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4-results\base-runs\catch-release\"/>
    </mc:Choice>
  </mc:AlternateContent>
  <xr:revisionPtr revIDLastSave="0" documentId="13_ncr:1_{8983CDD1-1900-49B0-9B11-1F14BC3B5678}" xr6:coauthVersionLast="47" xr6:coauthVersionMax="47" xr10:uidLastSave="{00000000-0000-0000-0000-000000000000}"/>
  <bookViews>
    <workbookView xWindow="1131" yWindow="1131" windowWidth="12343" windowHeight="6978" firstSheet="6" activeTab="6" xr2:uid="{00000000-000D-0000-FFFF-FFFF00000000}"/>
  </bookViews>
  <sheets>
    <sheet name="Catch" sheetId="14" r:id="rId1"/>
    <sheet name="SSB" sheetId="1" r:id="rId2"/>
    <sheet name="F" sheetId="13" r:id="rId3"/>
    <sheet name="Probabilities" sheetId="16" r:id="rId4"/>
    <sheet name="Compare" sheetId="27" r:id="rId5"/>
    <sheet name="Constant_Q_2200_CR_age1_lowS" sheetId="31" r:id="rId6"/>
    <sheet name="Constant_Q_2200_CR_age1_highS" sheetId="32" r:id="rId7"/>
    <sheet name="Phased_Q_22502175" sheetId="29" r:id="rId8"/>
    <sheet name="Phased_Q_240022252100" sheetId="28" r:id="rId9"/>
    <sheet name="FSQ" sheetId="30" r:id="rId10"/>
    <sheet name="constant_F_2019ecdf" sheetId="22" r:id="rId11"/>
    <sheet name="constant_Q_2019ecdf" sheetId="23" r:id="rId12"/>
    <sheet name="phased_F_2109ecdf" sheetId="24" r:id="rId13"/>
    <sheet name="phased_Q_2019ecdf" sheetId="25" r:id="rId14"/>
    <sheet name="fmsy_2019ecdf" sheetId="2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9" i="28" l="1"/>
  <c r="X309" i="28"/>
  <c r="W309" i="28"/>
  <c r="Y308" i="28"/>
  <c r="X308" i="28"/>
  <c r="W308" i="28"/>
  <c r="Y307" i="28"/>
  <c r="X307" i="28"/>
  <c r="W307" i="28"/>
  <c r="Y306" i="28"/>
  <c r="X306" i="28"/>
  <c r="W306" i="28"/>
  <c r="Y305" i="28"/>
  <c r="X305" i="28"/>
  <c r="W305" i="28"/>
  <c r="Y304" i="28"/>
  <c r="X304" i="28"/>
  <c r="W304" i="28"/>
  <c r="Y303" i="28"/>
  <c r="X303" i="28"/>
  <c r="W303" i="28"/>
  <c r="Y302" i="28"/>
  <c r="X302" i="28"/>
  <c r="W302" i="28"/>
  <c r="Y301" i="28"/>
  <c r="X301" i="28"/>
  <c r="W301" i="28"/>
  <c r="Y300" i="28"/>
  <c r="X300" i="28"/>
  <c r="W300" i="28"/>
  <c r="Y299" i="28"/>
  <c r="X299" i="28"/>
  <c r="W299" i="28"/>
  <c r="Y298" i="28"/>
  <c r="X298" i="28"/>
  <c r="W298" i="28"/>
  <c r="Y297" i="28"/>
  <c r="X297" i="28"/>
  <c r="W297" i="28"/>
  <c r="Y296" i="28"/>
  <c r="X296" i="28"/>
  <c r="W296" i="28"/>
  <c r="Y295" i="28"/>
  <c r="X295" i="28"/>
  <c r="W295" i="28"/>
  <c r="Y309" i="29"/>
  <c r="X309" i="29"/>
  <c r="W309" i="29"/>
  <c r="Y308" i="29"/>
  <c r="X308" i="29"/>
  <c r="W308" i="29"/>
  <c r="Y307" i="29"/>
  <c r="X307" i="29"/>
  <c r="W307" i="29"/>
  <c r="Y306" i="29"/>
  <c r="X306" i="29"/>
  <c r="W306" i="29"/>
  <c r="Y305" i="29"/>
  <c r="X305" i="29"/>
  <c r="W305" i="29"/>
  <c r="Y304" i="29"/>
  <c r="X304" i="29"/>
  <c r="W304" i="29"/>
  <c r="Y303" i="29"/>
  <c r="X303" i="29"/>
  <c r="W303" i="29"/>
  <c r="Y302" i="29"/>
  <c r="X302" i="29"/>
  <c r="W302" i="29"/>
  <c r="Y301" i="29"/>
  <c r="X301" i="29"/>
  <c r="W301" i="29"/>
  <c r="Y300" i="29"/>
  <c r="X300" i="29"/>
  <c r="W300" i="29"/>
  <c r="Y299" i="29"/>
  <c r="X299" i="29"/>
  <c r="W299" i="29"/>
  <c r="Y298" i="29"/>
  <c r="X298" i="29"/>
  <c r="W298" i="29"/>
  <c r="Y297" i="29"/>
  <c r="X297" i="29"/>
  <c r="W297" i="29"/>
  <c r="Y296" i="29"/>
  <c r="X296" i="29"/>
  <c r="W296" i="29"/>
  <c r="Y295" i="29"/>
  <c r="X295" i="29"/>
  <c r="W295" i="29"/>
  <c r="N127" i="30"/>
  <c r="M127" i="30"/>
  <c r="L127" i="30"/>
  <c r="N126" i="30"/>
  <c r="M126" i="30"/>
  <c r="L126" i="30"/>
  <c r="N125" i="30"/>
  <c r="M125" i="30"/>
  <c r="L125" i="30"/>
  <c r="N124" i="30"/>
  <c r="M124" i="30"/>
  <c r="L124" i="30"/>
  <c r="N123" i="30"/>
  <c r="M123" i="30"/>
  <c r="L123" i="30"/>
  <c r="N122" i="30"/>
  <c r="M122" i="30"/>
  <c r="L122" i="30"/>
  <c r="N121" i="30"/>
  <c r="M121" i="30"/>
  <c r="L121" i="30"/>
  <c r="N120" i="30"/>
  <c r="M120" i="30"/>
  <c r="L120" i="30"/>
  <c r="N119" i="30"/>
  <c r="M119" i="30"/>
  <c r="L119" i="30"/>
  <c r="N118" i="30"/>
  <c r="M118" i="30"/>
  <c r="L118" i="30"/>
  <c r="N117" i="30"/>
  <c r="M117" i="30"/>
  <c r="L117" i="30"/>
  <c r="N116" i="30"/>
  <c r="M116" i="30"/>
  <c r="L116" i="30"/>
  <c r="N115" i="30"/>
  <c r="M115" i="30"/>
  <c r="L115" i="30"/>
  <c r="N114" i="30"/>
  <c r="M114" i="30"/>
  <c r="L114" i="30"/>
  <c r="N113" i="30"/>
  <c r="M113" i="30"/>
  <c r="L113" i="30"/>
  <c r="N129" i="28"/>
  <c r="M129" i="28"/>
  <c r="L129" i="28"/>
  <c r="N128" i="28"/>
  <c r="M128" i="28"/>
  <c r="L128" i="28"/>
  <c r="N127" i="28"/>
  <c r="M127" i="28"/>
  <c r="L127" i="28"/>
  <c r="N126" i="28"/>
  <c r="M126" i="28"/>
  <c r="L126" i="28"/>
  <c r="N125" i="28"/>
  <c r="M125" i="28"/>
  <c r="L125" i="28"/>
  <c r="N124" i="28"/>
  <c r="M124" i="28"/>
  <c r="L124" i="28"/>
  <c r="N123" i="28"/>
  <c r="M123" i="28"/>
  <c r="L123" i="28"/>
  <c r="N122" i="28"/>
  <c r="M122" i="28"/>
  <c r="L122" i="28"/>
  <c r="N121" i="28"/>
  <c r="M121" i="28"/>
  <c r="L121" i="28"/>
  <c r="N120" i="28"/>
  <c r="M120" i="28"/>
  <c r="L120" i="28"/>
  <c r="N119" i="28"/>
  <c r="M119" i="28"/>
  <c r="L119" i="28"/>
  <c r="N118" i="28"/>
  <c r="M118" i="28"/>
  <c r="L118" i="28"/>
  <c r="N117" i="28"/>
  <c r="M117" i="28"/>
  <c r="L117" i="28"/>
  <c r="N116" i="28"/>
  <c r="M116" i="28"/>
  <c r="L116" i="28"/>
  <c r="N115" i="28"/>
  <c r="M115" i="28"/>
  <c r="L115" i="28"/>
  <c r="N129" i="29"/>
  <c r="M129" i="29"/>
  <c r="L129" i="29"/>
  <c r="N128" i="29"/>
  <c r="M128" i="29"/>
  <c r="L128" i="29"/>
  <c r="N127" i="29"/>
  <c r="M127" i="29"/>
  <c r="L127" i="29"/>
  <c r="N126" i="29"/>
  <c r="M126" i="29"/>
  <c r="L126" i="29"/>
  <c r="N125" i="29"/>
  <c r="M125" i="29"/>
  <c r="L125" i="29"/>
  <c r="N124" i="29"/>
  <c r="M124" i="29"/>
  <c r="L124" i="29"/>
  <c r="N123" i="29"/>
  <c r="M123" i="29"/>
  <c r="L123" i="29"/>
  <c r="N122" i="29"/>
  <c r="M122" i="29"/>
  <c r="L122" i="29"/>
  <c r="N121" i="29"/>
  <c r="M121" i="29"/>
  <c r="L121" i="29"/>
  <c r="N120" i="29"/>
  <c r="M120" i="29"/>
  <c r="L120" i="29"/>
  <c r="N119" i="29"/>
  <c r="M119" i="29"/>
  <c r="L119" i="29"/>
  <c r="N118" i="29"/>
  <c r="M118" i="29"/>
  <c r="L118" i="29"/>
  <c r="N117" i="29"/>
  <c r="M117" i="29"/>
  <c r="L117" i="29"/>
  <c r="N116" i="29"/>
  <c r="M116" i="29"/>
  <c r="L116" i="29"/>
  <c r="N115" i="29"/>
  <c r="M115" i="29"/>
  <c r="L115" i="29"/>
  <c r="N235" i="30"/>
  <c r="M235" i="30"/>
  <c r="L235" i="30"/>
  <c r="N234" i="30"/>
  <c r="M234" i="30"/>
  <c r="L234" i="30"/>
  <c r="N233" i="30"/>
  <c r="M233" i="30"/>
  <c r="L233" i="30"/>
  <c r="N232" i="30"/>
  <c r="M232" i="30"/>
  <c r="L232" i="30"/>
  <c r="N231" i="30"/>
  <c r="M231" i="30"/>
  <c r="L231" i="30"/>
  <c r="N230" i="30"/>
  <c r="M230" i="30"/>
  <c r="L230" i="30"/>
  <c r="N229" i="30"/>
  <c r="M229" i="30"/>
  <c r="L229" i="30"/>
  <c r="N228" i="30"/>
  <c r="M228" i="30"/>
  <c r="L228" i="30"/>
  <c r="N227" i="30"/>
  <c r="M227" i="30"/>
  <c r="L227" i="30"/>
  <c r="N226" i="30"/>
  <c r="M226" i="30"/>
  <c r="L226" i="30"/>
  <c r="N225" i="30"/>
  <c r="M225" i="30"/>
  <c r="L225" i="30"/>
  <c r="N224" i="30"/>
  <c r="M224" i="30"/>
  <c r="L224" i="30"/>
  <c r="N223" i="30"/>
  <c r="M223" i="30"/>
  <c r="L223" i="30"/>
  <c r="N222" i="30"/>
  <c r="M222" i="30"/>
  <c r="L222" i="30"/>
  <c r="N221" i="30"/>
  <c r="M221" i="30"/>
  <c r="L221" i="30"/>
  <c r="N237" i="28"/>
  <c r="M237" i="28"/>
  <c r="L237" i="28"/>
  <c r="N236" i="28"/>
  <c r="M236" i="28"/>
  <c r="L236" i="28"/>
  <c r="N235" i="28"/>
  <c r="M235" i="28"/>
  <c r="L235" i="28"/>
  <c r="N234" i="28"/>
  <c r="M234" i="28"/>
  <c r="L234" i="28"/>
  <c r="N233" i="28"/>
  <c r="M233" i="28"/>
  <c r="L233" i="28"/>
  <c r="N232" i="28"/>
  <c r="M232" i="28"/>
  <c r="L232" i="28"/>
  <c r="N231" i="28"/>
  <c r="M231" i="28"/>
  <c r="L231" i="28"/>
  <c r="N230" i="28"/>
  <c r="M230" i="28"/>
  <c r="L230" i="28"/>
  <c r="N229" i="28"/>
  <c r="M229" i="28"/>
  <c r="L229" i="28"/>
  <c r="N228" i="28"/>
  <c r="M228" i="28"/>
  <c r="L228" i="28"/>
  <c r="N227" i="28"/>
  <c r="M227" i="28"/>
  <c r="L227" i="28"/>
  <c r="N226" i="28"/>
  <c r="M226" i="28"/>
  <c r="L226" i="28"/>
  <c r="N225" i="28"/>
  <c r="M225" i="28"/>
  <c r="L225" i="28"/>
  <c r="N224" i="28"/>
  <c r="M224" i="28"/>
  <c r="L224" i="28"/>
  <c r="N223" i="28"/>
  <c r="M223" i="28"/>
  <c r="L223" i="28"/>
  <c r="N273" i="29"/>
  <c r="M273" i="29"/>
  <c r="L273" i="29"/>
  <c r="N272" i="29"/>
  <c r="M272" i="29"/>
  <c r="L272" i="29"/>
  <c r="N271" i="29"/>
  <c r="M271" i="29"/>
  <c r="L271" i="29"/>
  <c r="N270" i="29"/>
  <c r="M270" i="29"/>
  <c r="L270" i="29"/>
  <c r="N269" i="29"/>
  <c r="M269" i="29"/>
  <c r="L269" i="29"/>
  <c r="N268" i="29"/>
  <c r="M268" i="29"/>
  <c r="L268" i="29"/>
  <c r="N267" i="29"/>
  <c r="M267" i="29"/>
  <c r="L267" i="29"/>
  <c r="N266" i="29"/>
  <c r="M266" i="29"/>
  <c r="L266" i="29"/>
  <c r="N265" i="29"/>
  <c r="M265" i="29"/>
  <c r="L265" i="29"/>
  <c r="N264" i="29"/>
  <c r="M264" i="29"/>
  <c r="L264" i="29"/>
  <c r="N263" i="29"/>
  <c r="M263" i="29"/>
  <c r="L263" i="29"/>
  <c r="N262" i="29"/>
  <c r="M262" i="29"/>
  <c r="L262" i="29"/>
  <c r="N261" i="29"/>
  <c r="M261" i="29"/>
  <c r="L261" i="29"/>
  <c r="N260" i="29"/>
  <c r="M260" i="29"/>
  <c r="L260" i="29"/>
  <c r="N259" i="29"/>
  <c r="M259" i="29"/>
  <c r="L259" i="29"/>
  <c r="AB20" i="27"/>
  <c r="AA20" i="27"/>
  <c r="Z20" i="27"/>
  <c r="S22" i="27"/>
  <c r="R22" i="27"/>
  <c r="Q22" i="27"/>
  <c r="P22" i="27"/>
  <c r="O22" i="27"/>
  <c r="N22" i="27"/>
  <c r="M22" i="27"/>
  <c r="L22" i="27"/>
  <c r="R21" i="27"/>
  <c r="Q21" i="27"/>
  <c r="P21" i="27"/>
  <c r="R20" i="27"/>
  <c r="Q20" i="27"/>
  <c r="P20" i="27"/>
  <c r="H21" i="27"/>
  <c r="G21" i="27"/>
  <c r="F21" i="27"/>
  <c r="I22" i="27" s="1"/>
  <c r="H20" i="27"/>
  <c r="G20" i="27"/>
  <c r="F20" i="27"/>
  <c r="U307" i="30"/>
  <c r="T307" i="30"/>
  <c r="S307" i="30"/>
  <c r="R307" i="30"/>
  <c r="Q307" i="30"/>
  <c r="P307" i="30"/>
  <c r="O307" i="30"/>
  <c r="N307" i="30"/>
  <c r="M307" i="30"/>
  <c r="U306" i="30"/>
  <c r="T306" i="30"/>
  <c r="S306" i="30"/>
  <c r="R306" i="30"/>
  <c r="Q306" i="30"/>
  <c r="P306" i="30"/>
  <c r="O306" i="30"/>
  <c r="N306" i="30"/>
  <c r="M306" i="30"/>
  <c r="U305" i="30"/>
  <c r="T305" i="30"/>
  <c r="S305" i="30"/>
  <c r="R305" i="30"/>
  <c r="Q305" i="30"/>
  <c r="P305" i="30"/>
  <c r="O305" i="30"/>
  <c r="N305" i="30"/>
  <c r="M305" i="30"/>
  <c r="U304" i="30"/>
  <c r="T304" i="30"/>
  <c r="S304" i="30"/>
  <c r="R304" i="30"/>
  <c r="Q304" i="30"/>
  <c r="P304" i="30"/>
  <c r="O304" i="30"/>
  <c r="N304" i="30"/>
  <c r="M304" i="30"/>
  <c r="U303" i="30"/>
  <c r="T303" i="30"/>
  <c r="S303" i="30"/>
  <c r="R303" i="30"/>
  <c r="Q303" i="30"/>
  <c r="P303" i="30"/>
  <c r="O303" i="30"/>
  <c r="N303" i="30"/>
  <c r="M303" i="30"/>
  <c r="U302" i="30"/>
  <c r="T302" i="30"/>
  <c r="S302" i="30"/>
  <c r="R302" i="30"/>
  <c r="Q302" i="30"/>
  <c r="P302" i="30"/>
  <c r="O302" i="30"/>
  <c r="N302" i="30"/>
  <c r="M302" i="30"/>
  <c r="U301" i="30"/>
  <c r="T301" i="30"/>
  <c r="S301" i="30"/>
  <c r="R301" i="30"/>
  <c r="Q301" i="30"/>
  <c r="P301" i="30"/>
  <c r="O301" i="30"/>
  <c r="N301" i="30"/>
  <c r="M301" i="30"/>
  <c r="U300" i="30"/>
  <c r="T300" i="30"/>
  <c r="S300" i="30"/>
  <c r="R300" i="30"/>
  <c r="Q300" i="30"/>
  <c r="P300" i="30"/>
  <c r="O300" i="30"/>
  <c r="N300" i="30"/>
  <c r="M300" i="30"/>
  <c r="U299" i="30"/>
  <c r="T299" i="30"/>
  <c r="S299" i="30"/>
  <c r="R299" i="30"/>
  <c r="Q299" i="30"/>
  <c r="P299" i="30"/>
  <c r="O299" i="30"/>
  <c r="N299" i="30"/>
  <c r="M299" i="30"/>
  <c r="U298" i="30"/>
  <c r="T298" i="30"/>
  <c r="S298" i="30"/>
  <c r="R298" i="30"/>
  <c r="Q298" i="30"/>
  <c r="P298" i="30"/>
  <c r="O298" i="30"/>
  <c r="N298" i="30"/>
  <c r="M298" i="30"/>
  <c r="U297" i="30"/>
  <c r="T297" i="30"/>
  <c r="S297" i="30"/>
  <c r="R297" i="30"/>
  <c r="Q297" i="30"/>
  <c r="P297" i="30"/>
  <c r="O297" i="30"/>
  <c r="N297" i="30"/>
  <c r="M297" i="30"/>
  <c r="U296" i="30"/>
  <c r="T296" i="30"/>
  <c r="S296" i="30"/>
  <c r="R296" i="30"/>
  <c r="Q296" i="30"/>
  <c r="P296" i="30"/>
  <c r="O296" i="30"/>
  <c r="N296" i="30"/>
  <c r="M296" i="30"/>
  <c r="U295" i="30"/>
  <c r="T295" i="30"/>
  <c r="S295" i="30"/>
  <c r="R295" i="30"/>
  <c r="Q295" i="30"/>
  <c r="P295" i="30"/>
  <c r="O295" i="30"/>
  <c r="N295" i="30"/>
  <c r="M295" i="30"/>
  <c r="U294" i="30"/>
  <c r="T294" i="30"/>
  <c r="S294" i="30"/>
  <c r="R294" i="30"/>
  <c r="Q294" i="30"/>
  <c r="P294" i="30"/>
  <c r="O294" i="30"/>
  <c r="N294" i="30"/>
  <c r="M294" i="30"/>
  <c r="U309" i="28"/>
  <c r="T309" i="28"/>
  <c r="S309" i="28"/>
  <c r="R309" i="28"/>
  <c r="Q309" i="28"/>
  <c r="P309" i="28"/>
  <c r="O309" i="28"/>
  <c r="N309" i="28"/>
  <c r="M309" i="28"/>
  <c r="U308" i="28"/>
  <c r="T308" i="28"/>
  <c r="S308" i="28"/>
  <c r="R308" i="28"/>
  <c r="Q308" i="28"/>
  <c r="P308" i="28"/>
  <c r="O308" i="28"/>
  <c r="N308" i="28"/>
  <c r="M308" i="28"/>
  <c r="U307" i="28"/>
  <c r="T307" i="28"/>
  <c r="S307" i="28"/>
  <c r="R307" i="28"/>
  <c r="Q307" i="28"/>
  <c r="P307" i="28"/>
  <c r="O307" i="28"/>
  <c r="N307" i="28"/>
  <c r="M307" i="28"/>
  <c r="U306" i="28"/>
  <c r="T306" i="28"/>
  <c r="S306" i="28"/>
  <c r="R306" i="28"/>
  <c r="Q306" i="28"/>
  <c r="P306" i="28"/>
  <c r="O306" i="28"/>
  <c r="N306" i="28"/>
  <c r="M306" i="28"/>
  <c r="U305" i="28"/>
  <c r="T305" i="28"/>
  <c r="S305" i="28"/>
  <c r="R305" i="28"/>
  <c r="Q305" i="28"/>
  <c r="P305" i="28"/>
  <c r="O305" i="28"/>
  <c r="N305" i="28"/>
  <c r="M305" i="28"/>
  <c r="U304" i="28"/>
  <c r="T304" i="28"/>
  <c r="S304" i="28"/>
  <c r="R304" i="28"/>
  <c r="Q304" i="28"/>
  <c r="P304" i="28"/>
  <c r="O304" i="28"/>
  <c r="N304" i="28"/>
  <c r="M304" i="28"/>
  <c r="U303" i="28"/>
  <c r="T303" i="28"/>
  <c r="S303" i="28"/>
  <c r="R303" i="28"/>
  <c r="Q303" i="28"/>
  <c r="P303" i="28"/>
  <c r="O303" i="28"/>
  <c r="N303" i="28"/>
  <c r="M303" i="28"/>
  <c r="U302" i="28"/>
  <c r="T302" i="28"/>
  <c r="S302" i="28"/>
  <c r="R302" i="28"/>
  <c r="Q302" i="28"/>
  <c r="P302" i="28"/>
  <c r="O302" i="28"/>
  <c r="N302" i="28"/>
  <c r="M302" i="28"/>
  <c r="U301" i="28"/>
  <c r="T301" i="28"/>
  <c r="S301" i="28"/>
  <c r="R301" i="28"/>
  <c r="Q301" i="28"/>
  <c r="P301" i="28"/>
  <c r="O301" i="28"/>
  <c r="N301" i="28"/>
  <c r="M301" i="28"/>
  <c r="U300" i="28"/>
  <c r="T300" i="28"/>
  <c r="S300" i="28"/>
  <c r="R300" i="28"/>
  <c r="Q300" i="28"/>
  <c r="P300" i="28"/>
  <c r="O300" i="28"/>
  <c r="N300" i="28"/>
  <c r="M300" i="28"/>
  <c r="U299" i="28"/>
  <c r="T299" i="28"/>
  <c r="S299" i="28"/>
  <c r="R299" i="28"/>
  <c r="Q299" i="28"/>
  <c r="P299" i="28"/>
  <c r="O299" i="28"/>
  <c r="N299" i="28"/>
  <c r="M299" i="28"/>
  <c r="U298" i="28"/>
  <c r="T298" i="28"/>
  <c r="S298" i="28"/>
  <c r="R298" i="28"/>
  <c r="Q298" i="28"/>
  <c r="P298" i="28"/>
  <c r="O298" i="28"/>
  <c r="N298" i="28"/>
  <c r="M298" i="28"/>
  <c r="U297" i="28"/>
  <c r="T297" i="28"/>
  <c r="S297" i="28"/>
  <c r="R297" i="28"/>
  <c r="Q297" i="28"/>
  <c r="P297" i="28"/>
  <c r="O297" i="28"/>
  <c r="N297" i="28"/>
  <c r="M297" i="28"/>
  <c r="U296" i="28"/>
  <c r="T296" i="28"/>
  <c r="S296" i="28"/>
  <c r="R296" i="28"/>
  <c r="Q296" i="28"/>
  <c r="P296" i="28"/>
  <c r="O296" i="28"/>
  <c r="N296" i="28"/>
  <c r="M296" i="28"/>
  <c r="U309" i="29"/>
  <c r="T309" i="29"/>
  <c r="S309" i="29"/>
  <c r="R309" i="29"/>
  <c r="Q309" i="29"/>
  <c r="P309" i="29"/>
  <c r="O309" i="29"/>
  <c r="N309" i="29"/>
  <c r="M309" i="29"/>
  <c r="U308" i="29"/>
  <c r="T308" i="29"/>
  <c r="S308" i="29"/>
  <c r="R308" i="29"/>
  <c r="Q308" i="29"/>
  <c r="P308" i="29"/>
  <c r="O308" i="29"/>
  <c r="N308" i="29"/>
  <c r="M308" i="29"/>
  <c r="U307" i="29"/>
  <c r="T307" i="29"/>
  <c r="S307" i="29"/>
  <c r="R307" i="29"/>
  <c r="Q307" i="29"/>
  <c r="P307" i="29"/>
  <c r="O307" i="29"/>
  <c r="N307" i="29"/>
  <c r="M307" i="29"/>
  <c r="U306" i="29"/>
  <c r="T306" i="29"/>
  <c r="S306" i="29"/>
  <c r="R306" i="29"/>
  <c r="Q306" i="29"/>
  <c r="P306" i="29"/>
  <c r="O306" i="29"/>
  <c r="N306" i="29"/>
  <c r="M306" i="29"/>
  <c r="U305" i="29"/>
  <c r="T305" i="29"/>
  <c r="S305" i="29"/>
  <c r="R305" i="29"/>
  <c r="Q305" i="29"/>
  <c r="P305" i="29"/>
  <c r="O305" i="29"/>
  <c r="N305" i="29"/>
  <c r="M305" i="29"/>
  <c r="U304" i="29"/>
  <c r="T304" i="29"/>
  <c r="S304" i="29"/>
  <c r="R304" i="29"/>
  <c r="Q304" i="29"/>
  <c r="P304" i="29"/>
  <c r="O304" i="29"/>
  <c r="N304" i="29"/>
  <c r="M304" i="29"/>
  <c r="U303" i="29"/>
  <c r="T303" i="29"/>
  <c r="S303" i="29"/>
  <c r="R303" i="29"/>
  <c r="Q303" i="29"/>
  <c r="P303" i="29"/>
  <c r="O303" i="29"/>
  <c r="N303" i="29"/>
  <c r="M303" i="29"/>
  <c r="U302" i="29"/>
  <c r="T302" i="29"/>
  <c r="S302" i="29"/>
  <c r="R302" i="29"/>
  <c r="Q302" i="29"/>
  <c r="P302" i="29"/>
  <c r="O302" i="29"/>
  <c r="N302" i="29"/>
  <c r="M302" i="29"/>
  <c r="U301" i="29"/>
  <c r="T301" i="29"/>
  <c r="S301" i="29"/>
  <c r="R301" i="29"/>
  <c r="Q301" i="29"/>
  <c r="P301" i="29"/>
  <c r="O301" i="29"/>
  <c r="N301" i="29"/>
  <c r="M301" i="29"/>
  <c r="U300" i="29"/>
  <c r="T300" i="29"/>
  <c r="S300" i="29"/>
  <c r="R300" i="29"/>
  <c r="Q300" i="29"/>
  <c r="P300" i="29"/>
  <c r="O300" i="29"/>
  <c r="N300" i="29"/>
  <c r="M300" i="29"/>
  <c r="U299" i="29"/>
  <c r="T299" i="29"/>
  <c r="S299" i="29"/>
  <c r="R299" i="29"/>
  <c r="Q299" i="29"/>
  <c r="P299" i="29"/>
  <c r="O299" i="29"/>
  <c r="N299" i="29"/>
  <c r="M299" i="29"/>
  <c r="U298" i="29"/>
  <c r="T298" i="29"/>
  <c r="S298" i="29"/>
  <c r="R298" i="29"/>
  <c r="Q298" i="29"/>
  <c r="P298" i="29"/>
  <c r="O298" i="29"/>
  <c r="N298" i="29"/>
  <c r="M298" i="29"/>
  <c r="U297" i="29"/>
  <c r="T297" i="29"/>
  <c r="S297" i="29"/>
  <c r="R297" i="29"/>
  <c r="Q297" i="29"/>
  <c r="P297" i="29"/>
  <c r="O297" i="29"/>
  <c r="N297" i="29"/>
  <c r="M297" i="29"/>
  <c r="U296" i="29"/>
  <c r="T296" i="29"/>
  <c r="S296" i="29"/>
  <c r="R296" i="29"/>
  <c r="Q296" i="29"/>
  <c r="P296" i="29"/>
  <c r="O296" i="29"/>
  <c r="N296" i="29"/>
  <c r="M296" i="29"/>
  <c r="S629" i="28" a="1"/>
  <c r="S642" i="28" s="1"/>
  <c r="S629" i="29" a="1"/>
  <c r="S631" i="29" s="1"/>
  <c r="AC20" i="27"/>
  <c r="Y20" i="27"/>
  <c r="X20" i="27"/>
  <c r="W20" i="27"/>
  <c r="V20" i="27"/>
  <c r="S21" i="27"/>
  <c r="O21" i="27"/>
  <c r="N21" i="27"/>
  <c r="M21" i="27"/>
  <c r="L21" i="27"/>
  <c r="S20" i="27"/>
  <c r="O20" i="27"/>
  <c r="N20" i="27"/>
  <c r="M20" i="27"/>
  <c r="L20" i="27"/>
  <c r="I21" i="27"/>
  <c r="E21" i="27"/>
  <c r="D21" i="27"/>
  <c r="C21" i="27"/>
  <c r="B21" i="27"/>
  <c r="I20" i="27"/>
  <c r="E20" i="27"/>
  <c r="D20" i="27"/>
  <c r="C20" i="27"/>
  <c r="B20" i="27"/>
  <c r="U11" i="27"/>
  <c r="U12" i="27" s="1"/>
  <c r="U13" i="27" s="1"/>
  <c r="U14" i="27" s="1"/>
  <c r="U15" i="27" s="1"/>
  <c r="U16" i="27" s="1"/>
  <c r="U17" i="27" s="1"/>
  <c r="U18" i="27" s="1"/>
  <c r="U19" i="27" s="1"/>
  <c r="K11" i="27"/>
  <c r="K12" i="27" s="1"/>
  <c r="K13" i="27" s="1"/>
  <c r="K14" i="27" s="1"/>
  <c r="K15" i="27" s="1"/>
  <c r="K16" i="27" s="1"/>
  <c r="K17" i="27" s="1"/>
  <c r="K18" i="27" s="1"/>
  <c r="K19" i="27" s="1"/>
  <c r="A11" i="27"/>
  <c r="A12" i="27" s="1"/>
  <c r="A13" i="27" s="1"/>
  <c r="A14" i="27" s="1"/>
  <c r="A15" i="27" s="1"/>
  <c r="A16" i="27" s="1"/>
  <c r="A17" i="27" s="1"/>
  <c r="A18" i="27" s="1"/>
  <c r="A19" i="27" s="1"/>
  <c r="C22" i="27" l="1"/>
  <c r="D22" i="27"/>
  <c r="F22" i="27"/>
  <c r="E22" i="27"/>
  <c r="G22" i="27"/>
  <c r="B22" i="27"/>
  <c r="H22" i="27"/>
  <c r="S630" i="28"/>
  <c r="S636" i="28"/>
  <c r="S629" i="28"/>
  <c r="S639" i="28"/>
  <c r="S631" i="28"/>
  <c r="S632" i="28"/>
  <c r="S633" i="28"/>
  <c r="S634" i="28"/>
  <c r="S635" i="28"/>
  <c r="S637" i="28"/>
  <c r="S638" i="28"/>
  <c r="S640" i="28"/>
  <c r="S641" i="28"/>
  <c r="S639" i="29"/>
  <c r="S636" i="29"/>
  <c r="S633" i="29"/>
  <c r="S629" i="29"/>
  <c r="S630" i="29"/>
  <c r="S642" i="29"/>
  <c r="S641" i="29"/>
  <c r="S640" i="29"/>
  <c r="S638" i="29"/>
  <c r="S637" i="29"/>
  <c r="S635" i="29"/>
  <c r="S634" i="29"/>
  <c r="S632" i="29"/>
  <c r="U307" i="26"/>
  <c r="T307" i="26"/>
  <c r="S307" i="26"/>
  <c r="R307" i="26"/>
  <c r="Q307" i="26"/>
  <c r="P307" i="26"/>
  <c r="O307" i="26"/>
  <c r="N307" i="26"/>
  <c r="M307" i="26"/>
  <c r="U306" i="26"/>
  <c r="T306" i="26"/>
  <c r="S306" i="26"/>
  <c r="R306" i="26"/>
  <c r="Q306" i="26"/>
  <c r="P306" i="26"/>
  <c r="O306" i="26"/>
  <c r="N306" i="26"/>
  <c r="M306" i="26"/>
  <c r="U305" i="26"/>
  <c r="T305" i="26"/>
  <c r="S305" i="26"/>
  <c r="R305" i="26"/>
  <c r="Q305" i="26"/>
  <c r="P305" i="26"/>
  <c r="O305" i="26"/>
  <c r="N305" i="26"/>
  <c r="M305" i="26"/>
  <c r="U304" i="26"/>
  <c r="T304" i="26"/>
  <c r="S304" i="26"/>
  <c r="R304" i="26"/>
  <c r="Q304" i="26"/>
  <c r="P304" i="26"/>
  <c r="O304" i="26"/>
  <c r="N304" i="26"/>
  <c r="M304" i="26"/>
  <c r="U303" i="26"/>
  <c r="T303" i="26"/>
  <c r="S303" i="26"/>
  <c r="R303" i="26"/>
  <c r="Q303" i="26"/>
  <c r="P303" i="26"/>
  <c r="O303" i="26"/>
  <c r="N303" i="26"/>
  <c r="M303" i="26"/>
  <c r="U302" i="26"/>
  <c r="T302" i="26"/>
  <c r="S302" i="26"/>
  <c r="R302" i="26"/>
  <c r="Q302" i="26"/>
  <c r="P302" i="26"/>
  <c r="O302" i="26"/>
  <c r="N302" i="26"/>
  <c r="M302" i="26"/>
  <c r="U301" i="26"/>
  <c r="T301" i="26"/>
  <c r="S301" i="26"/>
  <c r="R301" i="26"/>
  <c r="Q301" i="26"/>
  <c r="P301" i="26"/>
  <c r="O301" i="26"/>
  <c r="N301" i="26"/>
  <c r="M301" i="26"/>
  <c r="U300" i="26"/>
  <c r="T300" i="26"/>
  <c r="S300" i="26"/>
  <c r="R300" i="26"/>
  <c r="Q300" i="26"/>
  <c r="P300" i="26"/>
  <c r="O300" i="26"/>
  <c r="N300" i="26"/>
  <c r="M300" i="26"/>
  <c r="U299" i="26"/>
  <c r="T299" i="26"/>
  <c r="S299" i="26"/>
  <c r="R299" i="26"/>
  <c r="Q299" i="26"/>
  <c r="P299" i="26"/>
  <c r="O299" i="26"/>
  <c r="N299" i="26"/>
  <c r="M299" i="26"/>
  <c r="U298" i="26"/>
  <c r="T298" i="26"/>
  <c r="S298" i="26"/>
  <c r="R298" i="26"/>
  <c r="Q298" i="26"/>
  <c r="P298" i="26"/>
  <c r="O298" i="26"/>
  <c r="N298" i="26"/>
  <c r="M298" i="26"/>
  <c r="U297" i="26"/>
  <c r="T297" i="26"/>
  <c r="S297" i="26"/>
  <c r="R297" i="26"/>
  <c r="Q297" i="26"/>
  <c r="P297" i="26"/>
  <c r="O297" i="26"/>
  <c r="N297" i="26"/>
  <c r="M297" i="26"/>
  <c r="U296" i="26"/>
  <c r="T296" i="26"/>
  <c r="S296" i="26"/>
  <c r="R296" i="26"/>
  <c r="Q296" i="26"/>
  <c r="P296" i="26"/>
  <c r="O296" i="26"/>
  <c r="N296" i="26"/>
  <c r="M296" i="26"/>
  <c r="U295" i="26"/>
  <c r="T295" i="26"/>
  <c r="S295" i="26"/>
  <c r="R295" i="26"/>
  <c r="Q295" i="26"/>
  <c r="P295" i="26"/>
  <c r="O295" i="26"/>
  <c r="N295" i="26"/>
  <c r="M295" i="26"/>
  <c r="U294" i="26"/>
  <c r="T294" i="26"/>
  <c r="S294" i="26"/>
  <c r="R294" i="26"/>
  <c r="Q294" i="26"/>
  <c r="P294" i="26"/>
  <c r="O294" i="26"/>
  <c r="N294" i="26"/>
  <c r="M294" i="26"/>
  <c r="U309" i="25"/>
  <c r="T309" i="25"/>
  <c r="S309" i="25"/>
  <c r="R309" i="25"/>
  <c r="Q309" i="25"/>
  <c r="P309" i="25"/>
  <c r="O309" i="25"/>
  <c r="N309" i="25"/>
  <c r="M309" i="25"/>
  <c r="U308" i="25"/>
  <c r="T308" i="25"/>
  <c r="S308" i="25"/>
  <c r="R308" i="25"/>
  <c r="Q308" i="25"/>
  <c r="P308" i="25"/>
  <c r="O308" i="25"/>
  <c r="N308" i="25"/>
  <c r="M308" i="25"/>
  <c r="U307" i="25"/>
  <c r="T307" i="25"/>
  <c r="S307" i="25"/>
  <c r="R307" i="25"/>
  <c r="Q307" i="25"/>
  <c r="P307" i="25"/>
  <c r="O307" i="25"/>
  <c r="N307" i="25"/>
  <c r="M307" i="25"/>
  <c r="U306" i="25"/>
  <c r="T306" i="25"/>
  <c r="S306" i="25"/>
  <c r="R306" i="25"/>
  <c r="Q306" i="25"/>
  <c r="P306" i="25"/>
  <c r="O306" i="25"/>
  <c r="N306" i="25"/>
  <c r="M306" i="25"/>
  <c r="U305" i="25"/>
  <c r="T305" i="25"/>
  <c r="S305" i="25"/>
  <c r="R305" i="25"/>
  <c r="Q305" i="25"/>
  <c r="P305" i="25"/>
  <c r="O305" i="25"/>
  <c r="N305" i="25"/>
  <c r="M305" i="25"/>
  <c r="U304" i="25"/>
  <c r="T304" i="25"/>
  <c r="S304" i="25"/>
  <c r="R304" i="25"/>
  <c r="Q304" i="25"/>
  <c r="P304" i="25"/>
  <c r="O304" i="25"/>
  <c r="N304" i="25"/>
  <c r="M304" i="25"/>
  <c r="U303" i="25"/>
  <c r="T303" i="25"/>
  <c r="S303" i="25"/>
  <c r="R303" i="25"/>
  <c r="Q303" i="25"/>
  <c r="P303" i="25"/>
  <c r="O303" i="25"/>
  <c r="N303" i="25"/>
  <c r="M303" i="25"/>
  <c r="U302" i="25"/>
  <c r="T302" i="25"/>
  <c r="S302" i="25"/>
  <c r="R302" i="25"/>
  <c r="Q302" i="25"/>
  <c r="P302" i="25"/>
  <c r="O302" i="25"/>
  <c r="N302" i="25"/>
  <c r="M302" i="25"/>
  <c r="U301" i="25"/>
  <c r="T301" i="25"/>
  <c r="S301" i="25"/>
  <c r="R301" i="25"/>
  <c r="Q301" i="25"/>
  <c r="P301" i="25"/>
  <c r="O301" i="25"/>
  <c r="N301" i="25"/>
  <c r="M301" i="25"/>
  <c r="U300" i="25"/>
  <c r="T300" i="25"/>
  <c r="S300" i="25"/>
  <c r="R300" i="25"/>
  <c r="Q300" i="25"/>
  <c r="P300" i="25"/>
  <c r="O300" i="25"/>
  <c r="N300" i="25"/>
  <c r="M300" i="25"/>
  <c r="U299" i="25"/>
  <c r="T299" i="25"/>
  <c r="S299" i="25"/>
  <c r="R299" i="25"/>
  <c r="Q299" i="25"/>
  <c r="P299" i="25"/>
  <c r="O299" i="25"/>
  <c r="N299" i="25"/>
  <c r="M299" i="25"/>
  <c r="U298" i="25"/>
  <c r="T298" i="25"/>
  <c r="S298" i="25"/>
  <c r="R298" i="25"/>
  <c r="Q298" i="25"/>
  <c r="P298" i="25"/>
  <c r="O298" i="25"/>
  <c r="N298" i="25"/>
  <c r="M298" i="25"/>
  <c r="U297" i="25"/>
  <c r="T297" i="25"/>
  <c r="S297" i="25"/>
  <c r="R297" i="25"/>
  <c r="Q297" i="25"/>
  <c r="P297" i="25"/>
  <c r="O297" i="25"/>
  <c r="N297" i="25"/>
  <c r="M297" i="25"/>
  <c r="U296" i="25"/>
  <c r="T296" i="25"/>
  <c r="S296" i="25"/>
  <c r="R296" i="25"/>
  <c r="Q296" i="25"/>
  <c r="P296" i="25"/>
  <c r="O296" i="25"/>
  <c r="N296" i="25"/>
  <c r="M296" i="25"/>
  <c r="U307" i="24"/>
  <c r="T307" i="24"/>
  <c r="S307" i="24"/>
  <c r="R307" i="24"/>
  <c r="Q307" i="24"/>
  <c r="P307" i="24"/>
  <c r="O307" i="24"/>
  <c r="N307" i="24"/>
  <c r="M307" i="24"/>
  <c r="U306" i="24"/>
  <c r="T306" i="24"/>
  <c r="S306" i="24"/>
  <c r="R306" i="24"/>
  <c r="Q306" i="24"/>
  <c r="P306" i="24"/>
  <c r="O306" i="24"/>
  <c r="N306" i="24"/>
  <c r="M306" i="24"/>
  <c r="U305" i="24"/>
  <c r="T305" i="24"/>
  <c r="S305" i="24"/>
  <c r="R305" i="24"/>
  <c r="Q305" i="24"/>
  <c r="P305" i="24"/>
  <c r="O305" i="24"/>
  <c r="N305" i="24"/>
  <c r="M305" i="24"/>
  <c r="U304" i="24"/>
  <c r="T304" i="24"/>
  <c r="S304" i="24"/>
  <c r="R304" i="24"/>
  <c r="Q304" i="24"/>
  <c r="P304" i="24"/>
  <c r="O304" i="24"/>
  <c r="N304" i="24"/>
  <c r="M304" i="24"/>
  <c r="U303" i="24"/>
  <c r="T303" i="24"/>
  <c r="S303" i="24"/>
  <c r="R303" i="24"/>
  <c r="Q303" i="24"/>
  <c r="P303" i="24"/>
  <c r="O303" i="24"/>
  <c r="N303" i="24"/>
  <c r="M303" i="24"/>
  <c r="U302" i="24"/>
  <c r="T302" i="24"/>
  <c r="S302" i="24"/>
  <c r="R302" i="24"/>
  <c r="Q302" i="24"/>
  <c r="P302" i="24"/>
  <c r="O302" i="24"/>
  <c r="N302" i="24"/>
  <c r="M302" i="24"/>
  <c r="U301" i="24"/>
  <c r="T301" i="24"/>
  <c r="S301" i="24"/>
  <c r="R301" i="24"/>
  <c r="Q301" i="24"/>
  <c r="P301" i="24"/>
  <c r="O301" i="24"/>
  <c r="N301" i="24"/>
  <c r="M301" i="24"/>
  <c r="U300" i="24"/>
  <c r="T300" i="24"/>
  <c r="S300" i="24"/>
  <c r="R300" i="24"/>
  <c r="Q300" i="24"/>
  <c r="P300" i="24"/>
  <c r="O300" i="24"/>
  <c r="N300" i="24"/>
  <c r="M300" i="24"/>
  <c r="U299" i="24"/>
  <c r="T299" i="24"/>
  <c r="S299" i="24"/>
  <c r="R299" i="24"/>
  <c r="Q299" i="24"/>
  <c r="P299" i="24"/>
  <c r="O299" i="24"/>
  <c r="N299" i="24"/>
  <c r="M299" i="24"/>
  <c r="U298" i="24"/>
  <c r="T298" i="24"/>
  <c r="S298" i="24"/>
  <c r="R298" i="24"/>
  <c r="Q298" i="24"/>
  <c r="P298" i="24"/>
  <c r="O298" i="24"/>
  <c r="N298" i="24"/>
  <c r="M298" i="24"/>
  <c r="U297" i="24"/>
  <c r="T297" i="24"/>
  <c r="S297" i="24"/>
  <c r="R297" i="24"/>
  <c r="Q297" i="24"/>
  <c r="P297" i="24"/>
  <c r="O297" i="24"/>
  <c r="N297" i="24"/>
  <c r="M297" i="24"/>
  <c r="U296" i="24"/>
  <c r="T296" i="24"/>
  <c r="S296" i="24"/>
  <c r="R296" i="24"/>
  <c r="Q296" i="24"/>
  <c r="P296" i="24"/>
  <c r="O296" i="24"/>
  <c r="N296" i="24"/>
  <c r="M296" i="24"/>
  <c r="U295" i="24"/>
  <c r="T295" i="24"/>
  <c r="S295" i="24"/>
  <c r="R295" i="24"/>
  <c r="Q295" i="24"/>
  <c r="P295" i="24"/>
  <c r="O295" i="24"/>
  <c r="N295" i="24"/>
  <c r="M295" i="24"/>
  <c r="U294" i="24"/>
  <c r="T294" i="24"/>
  <c r="S294" i="24"/>
  <c r="R294" i="24"/>
  <c r="Q294" i="24"/>
  <c r="P294" i="24"/>
  <c r="O294" i="24"/>
  <c r="N294" i="24"/>
  <c r="M294" i="24"/>
  <c r="U309" i="23"/>
  <c r="T309" i="23"/>
  <c r="S309" i="23"/>
  <c r="R309" i="23"/>
  <c r="Q309" i="23"/>
  <c r="P309" i="23"/>
  <c r="O309" i="23"/>
  <c r="N309" i="23"/>
  <c r="M309" i="23"/>
  <c r="U308" i="23"/>
  <c r="T308" i="23"/>
  <c r="S308" i="23"/>
  <c r="R308" i="23"/>
  <c r="Q308" i="23"/>
  <c r="P308" i="23"/>
  <c r="O308" i="23"/>
  <c r="N308" i="23"/>
  <c r="M308" i="23"/>
  <c r="U307" i="23"/>
  <c r="T307" i="23"/>
  <c r="S307" i="23"/>
  <c r="R307" i="23"/>
  <c r="Q307" i="23"/>
  <c r="P307" i="23"/>
  <c r="O307" i="23"/>
  <c r="N307" i="23"/>
  <c r="M307" i="23"/>
  <c r="U306" i="23"/>
  <c r="T306" i="23"/>
  <c r="S306" i="23"/>
  <c r="R306" i="23"/>
  <c r="Q306" i="23"/>
  <c r="P306" i="23"/>
  <c r="O306" i="23"/>
  <c r="N306" i="23"/>
  <c r="M306" i="23"/>
  <c r="U305" i="23"/>
  <c r="T305" i="23"/>
  <c r="S305" i="23"/>
  <c r="R305" i="23"/>
  <c r="Q305" i="23"/>
  <c r="P305" i="23"/>
  <c r="O305" i="23"/>
  <c r="N305" i="23"/>
  <c r="M305" i="23"/>
  <c r="U304" i="23"/>
  <c r="T304" i="23"/>
  <c r="S304" i="23"/>
  <c r="R304" i="23"/>
  <c r="Q304" i="23"/>
  <c r="P304" i="23"/>
  <c r="O304" i="23"/>
  <c r="N304" i="23"/>
  <c r="M304" i="23"/>
  <c r="U303" i="23"/>
  <c r="T303" i="23"/>
  <c r="S303" i="23"/>
  <c r="R303" i="23"/>
  <c r="Q303" i="23"/>
  <c r="P303" i="23"/>
  <c r="O303" i="23"/>
  <c r="N303" i="23"/>
  <c r="M303" i="23"/>
  <c r="U302" i="23"/>
  <c r="T302" i="23"/>
  <c r="S302" i="23"/>
  <c r="R302" i="23"/>
  <c r="Q302" i="23"/>
  <c r="P302" i="23"/>
  <c r="O302" i="23"/>
  <c r="N302" i="23"/>
  <c r="M302" i="23"/>
  <c r="U301" i="23"/>
  <c r="T301" i="23"/>
  <c r="S301" i="23"/>
  <c r="R301" i="23"/>
  <c r="Q301" i="23"/>
  <c r="P301" i="23"/>
  <c r="O301" i="23"/>
  <c r="N301" i="23"/>
  <c r="M301" i="23"/>
  <c r="U300" i="23"/>
  <c r="T300" i="23"/>
  <c r="S300" i="23"/>
  <c r="R300" i="23"/>
  <c r="Q300" i="23"/>
  <c r="P300" i="23"/>
  <c r="O300" i="23"/>
  <c r="N300" i="23"/>
  <c r="M300" i="23"/>
  <c r="U299" i="23"/>
  <c r="T299" i="23"/>
  <c r="S299" i="23"/>
  <c r="R299" i="23"/>
  <c r="Q299" i="23"/>
  <c r="P299" i="23"/>
  <c r="O299" i="23"/>
  <c r="N299" i="23"/>
  <c r="M299" i="23"/>
  <c r="U298" i="23"/>
  <c r="T298" i="23"/>
  <c r="S298" i="23"/>
  <c r="R298" i="23"/>
  <c r="Q298" i="23"/>
  <c r="P298" i="23"/>
  <c r="O298" i="23"/>
  <c r="N298" i="23"/>
  <c r="M298" i="23"/>
  <c r="U297" i="23"/>
  <c r="T297" i="23"/>
  <c r="S297" i="23"/>
  <c r="R297" i="23"/>
  <c r="Q297" i="23"/>
  <c r="P297" i="23"/>
  <c r="O297" i="23"/>
  <c r="N297" i="23"/>
  <c r="M297" i="23"/>
  <c r="U296" i="23"/>
  <c r="T296" i="23"/>
  <c r="S296" i="23"/>
  <c r="R296" i="23"/>
  <c r="Q296" i="23"/>
  <c r="P296" i="23"/>
  <c r="O296" i="23"/>
  <c r="N296" i="23"/>
  <c r="M296" i="23"/>
  <c r="U307" i="22"/>
  <c r="T307" i="22"/>
  <c r="S307" i="22"/>
  <c r="R307" i="22"/>
  <c r="Q307" i="22"/>
  <c r="P307" i="22"/>
  <c r="O307" i="22"/>
  <c r="N307" i="22"/>
  <c r="M307" i="22"/>
  <c r="U306" i="22"/>
  <c r="T306" i="22"/>
  <c r="S306" i="22"/>
  <c r="R306" i="22"/>
  <c r="Q306" i="22"/>
  <c r="P306" i="22"/>
  <c r="O306" i="22"/>
  <c r="N306" i="22"/>
  <c r="M306" i="22"/>
  <c r="U305" i="22"/>
  <c r="T305" i="22"/>
  <c r="S305" i="22"/>
  <c r="R305" i="22"/>
  <c r="Q305" i="22"/>
  <c r="P305" i="22"/>
  <c r="O305" i="22"/>
  <c r="N305" i="22"/>
  <c r="M305" i="22"/>
  <c r="U304" i="22"/>
  <c r="T304" i="22"/>
  <c r="S304" i="22"/>
  <c r="R304" i="22"/>
  <c r="Q304" i="22"/>
  <c r="P304" i="22"/>
  <c r="O304" i="22"/>
  <c r="N304" i="22"/>
  <c r="M304" i="22"/>
  <c r="U303" i="22"/>
  <c r="T303" i="22"/>
  <c r="S303" i="22"/>
  <c r="R303" i="22"/>
  <c r="Q303" i="22"/>
  <c r="P303" i="22"/>
  <c r="O303" i="22"/>
  <c r="N303" i="22"/>
  <c r="M303" i="22"/>
  <c r="U302" i="22"/>
  <c r="T302" i="22"/>
  <c r="S302" i="22"/>
  <c r="R302" i="22"/>
  <c r="Q302" i="22"/>
  <c r="P302" i="22"/>
  <c r="O302" i="22"/>
  <c r="N302" i="22"/>
  <c r="M302" i="22"/>
  <c r="U301" i="22"/>
  <c r="T301" i="22"/>
  <c r="S301" i="22"/>
  <c r="R301" i="22"/>
  <c r="Q301" i="22"/>
  <c r="P301" i="22"/>
  <c r="O301" i="22"/>
  <c r="N301" i="22"/>
  <c r="M301" i="22"/>
  <c r="U300" i="22"/>
  <c r="T300" i="22"/>
  <c r="S300" i="22"/>
  <c r="R300" i="22"/>
  <c r="Q300" i="22"/>
  <c r="P300" i="22"/>
  <c r="O300" i="22"/>
  <c r="N300" i="22"/>
  <c r="M300" i="22"/>
  <c r="U299" i="22"/>
  <c r="T299" i="22"/>
  <c r="S299" i="22"/>
  <c r="R299" i="22"/>
  <c r="Q299" i="22"/>
  <c r="P299" i="22"/>
  <c r="O299" i="22"/>
  <c r="N299" i="22"/>
  <c r="M299" i="22"/>
  <c r="U298" i="22"/>
  <c r="T298" i="22"/>
  <c r="S298" i="22"/>
  <c r="R298" i="22"/>
  <c r="Q298" i="22"/>
  <c r="P298" i="22"/>
  <c r="O298" i="22"/>
  <c r="N298" i="22"/>
  <c r="M298" i="22"/>
  <c r="U297" i="22"/>
  <c r="T297" i="22"/>
  <c r="S297" i="22"/>
  <c r="R297" i="22"/>
  <c r="Q297" i="22"/>
  <c r="P297" i="22"/>
  <c r="O297" i="22"/>
  <c r="N297" i="22"/>
  <c r="M297" i="22"/>
  <c r="U296" i="22"/>
  <c r="T296" i="22"/>
  <c r="S296" i="22"/>
  <c r="R296" i="22"/>
  <c r="Q296" i="22"/>
  <c r="P296" i="22"/>
  <c r="O296" i="22"/>
  <c r="N296" i="22"/>
  <c r="M296" i="22"/>
  <c r="U295" i="22"/>
  <c r="T295" i="22"/>
  <c r="S295" i="22"/>
  <c r="R295" i="22"/>
  <c r="Q295" i="22"/>
  <c r="P295" i="22"/>
  <c r="O295" i="22"/>
  <c r="N295" i="22"/>
  <c r="M295" i="22"/>
  <c r="U294" i="22"/>
  <c r="T294" i="22"/>
  <c r="S294" i="22"/>
  <c r="R294" i="22"/>
  <c r="Q294" i="22"/>
  <c r="P294" i="22"/>
  <c r="O294" i="22"/>
  <c r="N294" i="22"/>
  <c r="M294" i="22"/>
  <c r="N235" i="26" l="1"/>
  <c r="M235" i="26"/>
  <c r="L235" i="26"/>
  <c r="N234" i="26"/>
  <c r="M234" i="26"/>
  <c r="L234" i="26"/>
  <c r="N233" i="26"/>
  <c r="M233" i="26"/>
  <c r="L233" i="26"/>
  <c r="N232" i="26"/>
  <c r="M232" i="26"/>
  <c r="L232" i="26"/>
  <c r="N231" i="26"/>
  <c r="M231" i="26"/>
  <c r="L231" i="26"/>
  <c r="N230" i="26"/>
  <c r="M230" i="26"/>
  <c r="L230" i="26"/>
  <c r="N229" i="26"/>
  <c r="M229" i="26"/>
  <c r="L229" i="26"/>
  <c r="N228" i="26"/>
  <c r="M228" i="26"/>
  <c r="L228" i="26"/>
  <c r="N227" i="26"/>
  <c r="M227" i="26"/>
  <c r="L227" i="26"/>
  <c r="N226" i="26"/>
  <c r="M226" i="26"/>
  <c r="L226" i="26"/>
  <c r="N225" i="26"/>
  <c r="M225" i="26"/>
  <c r="L225" i="26"/>
  <c r="N224" i="26"/>
  <c r="M224" i="26"/>
  <c r="L224" i="26"/>
  <c r="N223" i="26"/>
  <c r="M223" i="26"/>
  <c r="L223" i="26"/>
  <c r="N222" i="26"/>
  <c r="M222" i="26"/>
  <c r="L222" i="26"/>
  <c r="N127" i="26"/>
  <c r="M127" i="26"/>
  <c r="L127" i="26"/>
  <c r="N126" i="26"/>
  <c r="M126" i="26"/>
  <c r="L126" i="26"/>
  <c r="N125" i="26"/>
  <c r="M125" i="26"/>
  <c r="L125" i="26"/>
  <c r="N124" i="26"/>
  <c r="M124" i="26"/>
  <c r="L124" i="26"/>
  <c r="N123" i="26"/>
  <c r="M123" i="26"/>
  <c r="L123" i="26"/>
  <c r="N122" i="26"/>
  <c r="M122" i="26"/>
  <c r="L122" i="26"/>
  <c r="N121" i="26"/>
  <c r="M121" i="26"/>
  <c r="L121" i="26"/>
  <c r="N120" i="26"/>
  <c r="M120" i="26"/>
  <c r="L120" i="26"/>
  <c r="N119" i="26"/>
  <c r="M119" i="26"/>
  <c r="L119" i="26"/>
  <c r="N118" i="26"/>
  <c r="M118" i="26"/>
  <c r="L118" i="26"/>
  <c r="N117" i="26"/>
  <c r="M117" i="26"/>
  <c r="L117" i="26"/>
  <c r="N116" i="26"/>
  <c r="M116" i="26"/>
  <c r="L116" i="26"/>
  <c r="N115" i="26"/>
  <c r="M115" i="26"/>
  <c r="L115" i="26"/>
  <c r="N114" i="26"/>
  <c r="M114" i="26"/>
  <c r="L114" i="26"/>
  <c r="N237" i="25"/>
  <c r="M237" i="25"/>
  <c r="L237" i="25"/>
  <c r="N236" i="25"/>
  <c r="M236" i="25"/>
  <c r="L236" i="25"/>
  <c r="N235" i="25"/>
  <c r="M235" i="25"/>
  <c r="L235" i="25"/>
  <c r="N234" i="25"/>
  <c r="M234" i="25"/>
  <c r="L234" i="25"/>
  <c r="N233" i="25"/>
  <c r="M233" i="25"/>
  <c r="L233" i="25"/>
  <c r="N232" i="25"/>
  <c r="M232" i="25"/>
  <c r="L232" i="25"/>
  <c r="N231" i="25"/>
  <c r="M231" i="25"/>
  <c r="L231" i="25"/>
  <c r="N230" i="25"/>
  <c r="M230" i="25"/>
  <c r="L230" i="25"/>
  <c r="N229" i="25"/>
  <c r="M229" i="25"/>
  <c r="L229" i="25"/>
  <c r="N228" i="25"/>
  <c r="M228" i="25"/>
  <c r="L228" i="25"/>
  <c r="N227" i="25"/>
  <c r="M227" i="25"/>
  <c r="L227" i="25"/>
  <c r="N226" i="25"/>
  <c r="M226" i="25"/>
  <c r="L226" i="25"/>
  <c r="N225" i="25"/>
  <c r="M225" i="25"/>
  <c r="L225" i="25"/>
  <c r="N224" i="25"/>
  <c r="M224" i="25"/>
  <c r="L224" i="25"/>
  <c r="N129" i="25"/>
  <c r="M129" i="25"/>
  <c r="L129" i="25"/>
  <c r="N128" i="25"/>
  <c r="M128" i="25"/>
  <c r="L128" i="25"/>
  <c r="N127" i="25"/>
  <c r="M127" i="25"/>
  <c r="L127" i="25"/>
  <c r="N126" i="25"/>
  <c r="M126" i="25"/>
  <c r="L126" i="25"/>
  <c r="N125" i="25"/>
  <c r="M125" i="25"/>
  <c r="L125" i="25"/>
  <c r="N124" i="25"/>
  <c r="M124" i="25"/>
  <c r="L124" i="25"/>
  <c r="N123" i="25"/>
  <c r="M123" i="25"/>
  <c r="L123" i="25"/>
  <c r="N122" i="25"/>
  <c r="M122" i="25"/>
  <c r="L122" i="25"/>
  <c r="N121" i="25"/>
  <c r="M121" i="25"/>
  <c r="L121" i="25"/>
  <c r="N120" i="25"/>
  <c r="M120" i="25"/>
  <c r="L120" i="25"/>
  <c r="N119" i="25"/>
  <c r="M119" i="25"/>
  <c r="L119" i="25"/>
  <c r="N118" i="25"/>
  <c r="M118" i="25"/>
  <c r="L118" i="25"/>
  <c r="N117" i="25"/>
  <c r="M117" i="25"/>
  <c r="L117" i="25"/>
  <c r="N116" i="25"/>
  <c r="M116" i="25"/>
  <c r="L116" i="25"/>
  <c r="N235" i="24"/>
  <c r="M235" i="24"/>
  <c r="L235" i="24"/>
  <c r="N234" i="24"/>
  <c r="M234" i="24"/>
  <c r="L234" i="24"/>
  <c r="N233" i="24"/>
  <c r="M233" i="24"/>
  <c r="L233" i="24"/>
  <c r="N232" i="24"/>
  <c r="M232" i="24"/>
  <c r="L232" i="24"/>
  <c r="N231" i="24"/>
  <c r="M231" i="24"/>
  <c r="L231" i="24"/>
  <c r="N230" i="24"/>
  <c r="M230" i="24"/>
  <c r="L230" i="24"/>
  <c r="N229" i="24"/>
  <c r="M229" i="24"/>
  <c r="L229" i="24"/>
  <c r="N228" i="24"/>
  <c r="M228" i="24"/>
  <c r="L228" i="24"/>
  <c r="N227" i="24"/>
  <c r="M227" i="24"/>
  <c r="L227" i="24"/>
  <c r="N226" i="24"/>
  <c r="M226" i="24"/>
  <c r="L226" i="24"/>
  <c r="N225" i="24"/>
  <c r="M225" i="24"/>
  <c r="L225" i="24"/>
  <c r="N224" i="24"/>
  <c r="M224" i="24"/>
  <c r="L224" i="24"/>
  <c r="N223" i="24"/>
  <c r="M223" i="24"/>
  <c r="L223" i="24"/>
  <c r="N222" i="24"/>
  <c r="M222" i="24"/>
  <c r="L222" i="24"/>
  <c r="N127" i="24"/>
  <c r="M127" i="24"/>
  <c r="L127" i="24"/>
  <c r="N126" i="24"/>
  <c r="M126" i="24"/>
  <c r="L126" i="24"/>
  <c r="N125" i="24"/>
  <c r="M125" i="24"/>
  <c r="L125" i="24"/>
  <c r="N124" i="24"/>
  <c r="M124" i="24"/>
  <c r="L124" i="24"/>
  <c r="N123" i="24"/>
  <c r="M123" i="24"/>
  <c r="L123" i="24"/>
  <c r="N122" i="24"/>
  <c r="M122" i="24"/>
  <c r="L122" i="24"/>
  <c r="N121" i="24"/>
  <c r="M121" i="24"/>
  <c r="L121" i="24"/>
  <c r="N120" i="24"/>
  <c r="M120" i="24"/>
  <c r="L120" i="24"/>
  <c r="N119" i="24"/>
  <c r="M119" i="24"/>
  <c r="L119" i="24"/>
  <c r="N118" i="24"/>
  <c r="M118" i="24"/>
  <c r="L118" i="24"/>
  <c r="N117" i="24"/>
  <c r="M117" i="24"/>
  <c r="L117" i="24"/>
  <c r="N116" i="24"/>
  <c r="M116" i="24"/>
  <c r="L116" i="24"/>
  <c r="N115" i="24"/>
  <c r="M115" i="24"/>
  <c r="L115" i="24"/>
  <c r="N114" i="24"/>
  <c r="M114" i="24"/>
  <c r="L114" i="24"/>
  <c r="N237" i="23"/>
  <c r="M237" i="23"/>
  <c r="L237" i="23"/>
  <c r="N236" i="23"/>
  <c r="M236" i="23"/>
  <c r="L236" i="23"/>
  <c r="N235" i="23"/>
  <c r="M235" i="23"/>
  <c r="L235" i="23"/>
  <c r="N234" i="23"/>
  <c r="M234" i="23"/>
  <c r="L234" i="23"/>
  <c r="N233" i="23"/>
  <c r="M233" i="23"/>
  <c r="L233" i="23"/>
  <c r="N232" i="23"/>
  <c r="M232" i="23"/>
  <c r="L232" i="23"/>
  <c r="N231" i="23"/>
  <c r="M231" i="23"/>
  <c r="L231" i="23"/>
  <c r="N230" i="23"/>
  <c r="M230" i="23"/>
  <c r="L230" i="23"/>
  <c r="N229" i="23"/>
  <c r="M229" i="23"/>
  <c r="L229" i="23"/>
  <c r="N228" i="23"/>
  <c r="M228" i="23"/>
  <c r="L228" i="23"/>
  <c r="N227" i="23"/>
  <c r="M227" i="23"/>
  <c r="L227" i="23"/>
  <c r="N226" i="23"/>
  <c r="M226" i="23"/>
  <c r="L226" i="23"/>
  <c r="N225" i="23"/>
  <c r="M225" i="23"/>
  <c r="L225" i="23"/>
  <c r="N224" i="23"/>
  <c r="M224" i="23"/>
  <c r="L224" i="23"/>
  <c r="N129" i="23"/>
  <c r="M129" i="23"/>
  <c r="L129" i="23"/>
  <c r="N128" i="23"/>
  <c r="M128" i="23"/>
  <c r="L128" i="23"/>
  <c r="N127" i="23"/>
  <c r="M127" i="23"/>
  <c r="L127" i="23"/>
  <c r="N126" i="23"/>
  <c r="M126" i="23"/>
  <c r="L126" i="23"/>
  <c r="N125" i="23"/>
  <c r="M125" i="23"/>
  <c r="L125" i="23"/>
  <c r="N124" i="23"/>
  <c r="M124" i="23"/>
  <c r="L124" i="23"/>
  <c r="N123" i="23"/>
  <c r="M123" i="23"/>
  <c r="L123" i="23"/>
  <c r="N122" i="23"/>
  <c r="M122" i="23"/>
  <c r="L122" i="23"/>
  <c r="N121" i="23"/>
  <c r="M121" i="23"/>
  <c r="L121" i="23"/>
  <c r="N120" i="23"/>
  <c r="M120" i="23"/>
  <c r="L120" i="23"/>
  <c r="N119" i="23"/>
  <c r="M119" i="23"/>
  <c r="L119" i="23"/>
  <c r="N118" i="23"/>
  <c r="M118" i="23"/>
  <c r="L118" i="23"/>
  <c r="N117" i="23"/>
  <c r="M117" i="23"/>
  <c r="L117" i="23"/>
  <c r="N116" i="23"/>
  <c r="M116" i="23"/>
  <c r="L116" i="23"/>
  <c r="N235" i="22"/>
  <c r="M235" i="22"/>
  <c r="L235" i="22"/>
  <c r="N234" i="22"/>
  <c r="M234" i="22"/>
  <c r="L234" i="22"/>
  <c r="N233" i="22"/>
  <c r="M233" i="22"/>
  <c r="L233" i="22"/>
  <c r="N232" i="22"/>
  <c r="M232" i="22"/>
  <c r="L232" i="22"/>
  <c r="N231" i="22"/>
  <c r="M231" i="22"/>
  <c r="L231" i="22"/>
  <c r="N230" i="22"/>
  <c r="M230" i="22"/>
  <c r="L230" i="22"/>
  <c r="N229" i="22"/>
  <c r="M229" i="22"/>
  <c r="L229" i="22"/>
  <c r="N228" i="22"/>
  <c r="M228" i="22"/>
  <c r="L228" i="22"/>
  <c r="N227" i="22"/>
  <c r="M227" i="22"/>
  <c r="L227" i="22"/>
  <c r="N226" i="22"/>
  <c r="M226" i="22"/>
  <c r="L226" i="22"/>
  <c r="N225" i="22"/>
  <c r="M225" i="22"/>
  <c r="L225" i="22"/>
  <c r="N224" i="22"/>
  <c r="M224" i="22"/>
  <c r="L224" i="22"/>
  <c r="N223" i="22"/>
  <c r="M223" i="22"/>
  <c r="L223" i="22"/>
  <c r="N222" i="22"/>
  <c r="M222" i="22"/>
  <c r="L222" i="22"/>
  <c r="N127" i="22"/>
  <c r="M127" i="22"/>
  <c r="L127" i="22"/>
  <c r="N126" i="22"/>
  <c r="M126" i="22"/>
  <c r="L126" i="22"/>
  <c r="N125" i="22"/>
  <c r="M125" i="22"/>
  <c r="L125" i="22"/>
  <c r="N124" i="22"/>
  <c r="M124" i="22"/>
  <c r="L124" i="22"/>
  <c r="N123" i="22"/>
  <c r="M123" i="22"/>
  <c r="L123" i="22"/>
  <c r="N122" i="22"/>
  <c r="M122" i="22"/>
  <c r="L122" i="22"/>
  <c r="N121" i="22"/>
  <c r="M121" i="22"/>
  <c r="L121" i="22"/>
  <c r="N120" i="22"/>
  <c r="M120" i="22"/>
  <c r="L120" i="22"/>
  <c r="N119" i="22"/>
  <c r="M119" i="22"/>
  <c r="L119" i="22"/>
  <c r="N118" i="22"/>
  <c r="M118" i="22"/>
  <c r="L118" i="22"/>
  <c r="N117" i="22"/>
  <c r="M117" i="22"/>
  <c r="L117" i="22"/>
  <c r="N116" i="22"/>
  <c r="M116" i="22"/>
  <c r="L116" i="22"/>
  <c r="N115" i="22"/>
  <c r="M115" i="22"/>
  <c r="L115" i="22"/>
  <c r="N114" i="22"/>
  <c r="M114" i="22"/>
  <c r="L114" i="22"/>
</calcChain>
</file>

<file path=xl/sharedStrings.xml><?xml version="1.0" encoding="utf-8"?>
<sst xmlns="http://schemas.openxmlformats.org/spreadsheetml/2006/main" count="2990" uniqueCount="152">
  <si>
    <t>Age</t>
  </si>
  <si>
    <t>at</t>
  </si>
  <si>
    <t>Numbers</t>
  </si>
  <si>
    <t>Stock</t>
  </si>
  <si>
    <t>FMort</t>
  </si>
  <si>
    <t>Landings</t>
  </si>
  <si>
    <t>Biomass</t>
  </si>
  <si>
    <t>Catch</t>
  </si>
  <si>
    <t>Combined</t>
  </si>
  <si>
    <t>Mean</t>
  </si>
  <si>
    <t>Spawning</t>
  </si>
  <si>
    <t>Recruits</t>
  </si>
  <si>
    <t>%</t>
  </si>
  <si>
    <t>=</t>
  </si>
  <si>
    <t>Percentile</t>
  </si>
  <si>
    <t>Report</t>
  </si>
  <si>
    <t>Requested</t>
  </si>
  <si>
    <t>Once</t>
  </si>
  <si>
    <t>Least</t>
  </si>
  <si>
    <t>Exceeded</t>
  </si>
  <si>
    <t>Threshold</t>
  </si>
  <si>
    <t>Probability</t>
  </si>
  <si>
    <t>Year</t>
  </si>
  <si>
    <t>Exceeds</t>
  </si>
  <si>
    <t>Mortality</t>
  </si>
  <si>
    <t>Fishing</t>
  </si>
  <si>
    <t>Total</t>
  </si>
  <si>
    <t>MT)</t>
  </si>
  <si>
    <t>(1000</t>
  </si>
  <si>
    <t>15+</t>
  </si>
  <si>
    <t>Fish</t>
  </si>
  <si>
    <t>-</t>
  </si>
  <si>
    <t>Distribution</t>
  </si>
  <si>
    <t>StdDev</t>
  </si>
  <si>
    <t>Average</t>
  </si>
  <si>
    <t>MT</t>
  </si>
  <si>
    <t>x</t>
  </si>
  <si>
    <t>Class</t>
  </si>
  <si>
    <t>Selection-2</t>
  </si>
  <si>
    <t>Selection-1</t>
  </si>
  <si>
    <t>Selection</t>
  </si>
  <si>
    <t>Recruitment</t>
  </si>
  <si>
    <t>F-Mult</t>
  </si>
  <si>
    <t>Type</t>
  </si>
  <si>
    <t>Scenario</t>
  </si>
  <si>
    <t>Harvest</t>
  </si>
  <si>
    <t>Input</t>
  </si>
  <si>
    <t>Realizations</t>
  </si>
  <si>
    <t>of</t>
  </si>
  <si>
    <t>Solutions:</t>
  </si>
  <si>
    <t>Feasible</t>
  </si>
  <si>
    <t>Number</t>
  </si>
  <si>
    <t>Name:</t>
  </si>
  <si>
    <t>File</t>
  </si>
  <si>
    <t>Bootstrap</t>
  </si>
  <si>
    <t>Simulations:</t>
  </si>
  <si>
    <t>Bootstraps:</t>
  </si>
  <si>
    <t>Models:</t>
  </si>
  <si>
    <t>Fleets:</t>
  </si>
  <si>
    <t>Projection:</t>
  </si>
  <si>
    <t>in</t>
  </si>
  <si>
    <t>Years</t>
  </si>
  <si>
    <t>Classes:</t>
  </si>
  <si>
    <t>Class:</t>
  </si>
  <si>
    <t>First</t>
  </si>
  <si>
    <t>Run:</t>
  </si>
  <si>
    <t>Time</t>
  </si>
  <si>
    <t>&amp;</t>
  </si>
  <si>
    <t>Date</t>
  </si>
  <si>
    <t>VERSION</t>
  </si>
  <si>
    <t>AGEPRO</t>
  </si>
  <si>
    <t>MLS Rebuilding Scenarios</t>
  </si>
  <si>
    <t>Median</t>
  </si>
  <si>
    <t>P10</t>
  </si>
  <si>
    <t>P90</t>
  </si>
  <si>
    <t>Fishing Mortality</t>
  </si>
  <si>
    <t>Spawning Stock Biomass (mt)</t>
  </si>
  <si>
    <t>Constant F Rebuild</t>
  </si>
  <si>
    <t>Contant Quota Rebuild</t>
  </si>
  <si>
    <t>Constant_F_0373</t>
  </si>
  <si>
    <t>Mar</t>
  </si>
  <si>
    <t>constant_F_0373.inp</t>
  </si>
  <si>
    <t>C:\Users\jon.brodziak\Desktop\2024</t>
  </si>
  <si>
    <t>WCNPO</t>
  </si>
  <si>
    <t>MLS</t>
  </si>
  <si>
    <t>Rebuilding\Bootstrap-numbers-at-age\2023_WCNPOMLS.bsn</t>
  </si>
  <si>
    <t>Fleet-1</t>
  </si>
  <si>
    <t>Fleet-2</t>
  </si>
  <si>
    <t>Fleet-3</t>
  </si>
  <si>
    <t>Fleet-4</t>
  </si>
  <si>
    <t>Fleet-5</t>
  </si>
  <si>
    <t>Fleet-6</t>
  </si>
  <si>
    <t>Fleet-7</t>
  </si>
  <si>
    <t>Fleet-8</t>
  </si>
  <si>
    <t>Fleet-9</t>
  </si>
  <si>
    <t>Selection-3</t>
  </si>
  <si>
    <t>Constant_Q_2175</t>
  </si>
  <si>
    <t>constant_Q_2175.inp</t>
  </si>
  <si>
    <t>Phased_F_055037</t>
  </si>
  <si>
    <t>phased_F_055037.inp</t>
  </si>
  <si>
    <t>Phased_Q_24002150</t>
  </si>
  <si>
    <t>phased_Q_24002150.inp</t>
  </si>
  <si>
    <t>Fmsy_template</t>
  </si>
  <si>
    <t>fmsy_template.inp</t>
  </si>
  <si>
    <t>P25</t>
  </si>
  <si>
    <t>P75</t>
  </si>
  <si>
    <t>P40</t>
  </si>
  <si>
    <t>P95</t>
  </si>
  <si>
    <t>P05</t>
  </si>
  <si>
    <t>Constant F = Fmsy Scenario</t>
  </si>
  <si>
    <t>Catch Biomass (mt)</t>
  </si>
  <si>
    <t>Constant F =0.373 Rebuilding Scenario</t>
  </si>
  <si>
    <t>Constant Catch Quota =2175 mt Rebuilding Scenario</t>
  </si>
  <si>
    <t>Phased F = (0.55, 0.37) Rebuilding Scenario</t>
  </si>
  <si>
    <t>Phased Catch Quota = (2400, 2150) mt Rebuilding Scenario</t>
  </si>
  <si>
    <t>Constant F = 0.373 Rebuilding Scenario</t>
  </si>
  <si>
    <t>Constant Catch Quota = 2175 mt Rebuilding Scenario</t>
  </si>
  <si>
    <t>Probability of Achieving Rebuilding Target</t>
  </si>
  <si>
    <t>Phased F Rebuild</t>
  </si>
  <si>
    <t>Phased Quota Rebuild</t>
  </si>
  <si>
    <t>Probability of Overfishing</t>
  </si>
  <si>
    <t xml:space="preserve">Phased F Rebuild </t>
  </si>
  <si>
    <t>Constant F Rebuild  Catch</t>
  </si>
  <si>
    <t xml:space="preserve">Constant Quota Rebuild Catch </t>
  </si>
  <si>
    <t xml:space="preserve">Phased F Rebuild Catch </t>
  </si>
  <si>
    <t xml:space="preserve">Phased Quota Rebuild Catch </t>
  </si>
  <si>
    <t xml:space="preserve">Constant Fmsy Catch </t>
  </si>
  <si>
    <t>2024 WCNPO STRIPED MARLIN REBUILDING PLAN</t>
  </si>
  <si>
    <t>Average 2025-2034</t>
  </si>
  <si>
    <t>Total   2025-2034</t>
  </si>
  <si>
    <t xml:space="preserve">Constant Quota Rebuild </t>
  </si>
  <si>
    <t xml:space="preserve">Phased Quota Rebuild </t>
  </si>
  <si>
    <t xml:space="preserve">Constant Fmsy </t>
  </si>
  <si>
    <t>Phased_Q_240022252100.inp</t>
  </si>
  <si>
    <t>May</t>
  </si>
  <si>
    <t>Phased_Q_240022252100</t>
  </si>
  <si>
    <t>Phased_Q_22502175.inp</t>
  </si>
  <si>
    <t>Phased_Q_22502175</t>
  </si>
  <si>
    <t>FSQ_template.inp</t>
  </si>
  <si>
    <t>FSQ_template</t>
  </si>
  <si>
    <t>Phased Catch Quota = (2250, 2175) mt Rebuilding Scenario</t>
  </si>
  <si>
    <t>Phased Catch Quota = (2400, 2225, 2100) mt Rebuilding Scenario</t>
  </si>
  <si>
    <t>Constant F = Fsq Scenario</t>
  </si>
  <si>
    <t>Phased Quota Rebuild Low Q1</t>
  </si>
  <si>
    <t>3-Phased Quota Rebuild</t>
  </si>
  <si>
    <t>Constant Fsq</t>
  </si>
  <si>
    <t>Percent of Maximum Total</t>
  </si>
  <si>
    <t>Fsq</t>
  </si>
  <si>
    <t>Constant_Q_2200_CR_age1_lowS.inp</t>
  </si>
  <si>
    <t>Constant_Q_2200_CR_age1_lowS</t>
  </si>
  <si>
    <t>Constant_Q_2200_CR_age1_highS.inp</t>
  </si>
  <si>
    <t>Constant_Q_2200_CR_age1_highS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</si>
</sst>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4">
    <xf numFmtId="0" fontId="0" fillId="0" borderId="0" xfId="0"/>
    <xf numFmtId="16" fontId="0" fillId="0" borderId="0" xfId="0" applyNumberFormat="1"/>
    <xf numFmtId="9" fontId="0" fillId="0" borderId="0" xfId="0" applyNumberFormat="1"/>
    <xf numFmtId="2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Border="1"/>
    <xf numFmtId="2" fontId="5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1" fontId="5" fillId="0" borderId="2" xfId="0" applyNumberFormat="1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0" xfId="0" applyFont="1"/>
    <xf numFmtId="1" fontId="5" fillId="0" borderId="0" xfId="0" applyNumberFormat="1" applyFont="1" applyBorder="1" applyAlignment="1">
      <alignment horizontal="center" vertical="center"/>
    </xf>
    <xf numFmtId="0" fontId="0" fillId="2" borderId="0" xfId="0" applyFill="1" applyBorder="1"/>
    <xf numFmtId="0" fontId="5" fillId="0" borderId="0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35"/>
  <sheetViews>
    <sheetView topLeftCell="AM1" workbookViewId="0">
      <selection activeCell="BH7" sqref="BH7:BH20"/>
    </sheetView>
  </sheetViews>
  <sheetFormatPr defaultRowHeight="14.6" x14ac:dyDescent="0.4"/>
  <cols>
    <col min="2" max="38" width="10.61328125" style="8" customWidth="1"/>
    <col min="39" max="42" width="10.61328125" style="33" customWidth="1"/>
    <col min="46" max="47" width="10.61328125" style="8" customWidth="1"/>
    <col min="48" max="51" width="10.61328125" style="33" customWidth="1"/>
    <col min="55" max="56" width="10.61328125" style="8" customWidth="1"/>
    <col min="57" max="60" width="10.61328125" style="33" customWidth="1"/>
    <col min="64" max="65" width="10.61328125" style="8" customWidth="1"/>
    <col min="66" max="69" width="10.61328125" style="33" customWidth="1"/>
    <col min="73" max="73" width="10.61328125" style="8" customWidth="1"/>
    <col min="74" max="78" width="10.61328125" style="33" customWidth="1"/>
    <col min="79" max="16384" width="9.23046875" style="16"/>
  </cols>
  <sheetData>
    <row r="1" spans="1:81" ht="26.15" x14ac:dyDescent="0.7">
      <c r="A1" s="4" t="s">
        <v>71</v>
      </c>
    </row>
    <row r="3" spans="1:81" ht="18" x14ac:dyDescent="0.45">
      <c r="G3" s="80"/>
      <c r="H3" s="80"/>
      <c r="I3" s="80"/>
      <c r="AN3" s="76"/>
      <c r="AO3" s="76"/>
      <c r="AP3" s="76"/>
      <c r="AW3" s="76"/>
      <c r="AX3" s="76"/>
      <c r="AY3" s="76"/>
      <c r="BF3" s="76"/>
      <c r="BG3" s="76"/>
      <c r="BH3" s="76"/>
      <c r="BO3" s="76"/>
      <c r="BP3" s="76"/>
      <c r="BQ3" s="76"/>
      <c r="BX3" s="76"/>
      <c r="BY3" s="76"/>
      <c r="BZ3" s="76"/>
    </row>
    <row r="4" spans="1:81" ht="18.45" thickBot="1" x14ac:dyDescent="0.5">
      <c r="B4" s="77" t="s">
        <v>110</v>
      </c>
      <c r="C4" s="77"/>
      <c r="D4" s="77"/>
      <c r="E4" s="77"/>
      <c r="F4" s="77"/>
      <c r="G4" s="77"/>
      <c r="H4" s="77"/>
      <c r="I4" s="77"/>
      <c r="J4" s="9"/>
      <c r="K4" s="77" t="s">
        <v>110</v>
      </c>
      <c r="L4" s="77"/>
      <c r="M4" s="77"/>
      <c r="N4" s="77"/>
      <c r="O4" s="77"/>
      <c r="P4" s="77"/>
      <c r="Q4" s="77"/>
      <c r="R4" s="77"/>
      <c r="S4" s="9"/>
      <c r="T4" s="77" t="s">
        <v>110</v>
      </c>
      <c r="U4" s="77"/>
      <c r="V4" s="77"/>
      <c r="W4" s="77"/>
      <c r="X4" s="77"/>
      <c r="Y4" s="77"/>
      <c r="Z4" s="77"/>
      <c r="AA4" s="77"/>
      <c r="AB4" s="9"/>
      <c r="AC4" s="77" t="s">
        <v>110</v>
      </c>
      <c r="AD4" s="77"/>
      <c r="AE4" s="77"/>
      <c r="AF4" s="77"/>
      <c r="AG4" s="77"/>
      <c r="AH4" s="77"/>
      <c r="AI4" s="77"/>
      <c r="AJ4" s="77"/>
      <c r="AK4" s="9"/>
      <c r="AL4" s="77" t="s">
        <v>110</v>
      </c>
      <c r="AM4" s="77"/>
      <c r="AN4" s="77"/>
      <c r="AO4" s="77"/>
      <c r="AP4" s="77"/>
      <c r="AQ4" s="77"/>
      <c r="AR4" s="77"/>
      <c r="AS4" s="77"/>
      <c r="AT4" s="9"/>
      <c r="AU4" s="77" t="s">
        <v>110</v>
      </c>
      <c r="AV4" s="77"/>
      <c r="AW4" s="77"/>
      <c r="AX4" s="77"/>
      <c r="AY4" s="77"/>
      <c r="AZ4" s="77"/>
      <c r="BA4" s="77"/>
      <c r="BB4" s="77"/>
      <c r="BC4" s="9"/>
      <c r="BD4" s="77" t="s">
        <v>110</v>
      </c>
      <c r="BE4" s="77"/>
      <c r="BF4" s="77"/>
      <c r="BG4" s="77"/>
      <c r="BH4" s="77"/>
      <c r="BI4" s="77"/>
      <c r="BJ4" s="77"/>
      <c r="BK4" s="77"/>
      <c r="BL4" s="9"/>
      <c r="BM4" s="77" t="s">
        <v>110</v>
      </c>
      <c r="BN4" s="77"/>
      <c r="BO4" s="77"/>
      <c r="BP4" s="77"/>
      <c r="BQ4" s="77"/>
      <c r="BR4" s="77"/>
      <c r="BS4" s="77"/>
      <c r="BT4" s="77"/>
      <c r="BU4" s="9"/>
      <c r="BV4" s="76"/>
      <c r="BW4" s="76"/>
      <c r="BX4" s="76"/>
      <c r="BY4" s="76"/>
      <c r="BZ4" s="76"/>
      <c r="CA4" s="76"/>
      <c r="CB4" s="76"/>
      <c r="CC4" s="76"/>
    </row>
    <row r="5" spans="1:81" ht="18.45" thickBot="1" x14ac:dyDescent="0.5">
      <c r="B5" s="78" t="s">
        <v>111</v>
      </c>
      <c r="C5" s="78"/>
      <c r="D5" s="78"/>
      <c r="E5" s="78"/>
      <c r="F5" s="78"/>
      <c r="G5" s="78"/>
      <c r="H5" s="78"/>
      <c r="I5" s="78"/>
      <c r="J5" s="9"/>
      <c r="K5" s="81" t="s">
        <v>112</v>
      </c>
      <c r="L5" s="81"/>
      <c r="M5" s="81"/>
      <c r="N5" s="81"/>
      <c r="O5" s="81"/>
      <c r="P5" s="81"/>
      <c r="Q5" s="81"/>
      <c r="R5" s="81"/>
      <c r="S5" s="41"/>
      <c r="T5" s="78" t="s">
        <v>113</v>
      </c>
      <c r="U5" s="78"/>
      <c r="V5" s="78"/>
      <c r="W5" s="78"/>
      <c r="X5" s="78"/>
      <c r="Y5" s="78"/>
      <c r="Z5" s="78"/>
      <c r="AA5" s="78"/>
      <c r="AB5" s="9"/>
      <c r="AC5" s="78" t="s">
        <v>114</v>
      </c>
      <c r="AD5" s="78"/>
      <c r="AE5" s="78"/>
      <c r="AF5" s="78"/>
      <c r="AG5" s="78"/>
      <c r="AH5" s="78"/>
      <c r="AI5" s="78"/>
      <c r="AJ5" s="78"/>
      <c r="AK5" s="9"/>
      <c r="AL5" s="78" t="s">
        <v>140</v>
      </c>
      <c r="AM5" s="78"/>
      <c r="AN5" s="78"/>
      <c r="AO5" s="78"/>
      <c r="AP5" s="78"/>
      <c r="AQ5" s="78"/>
      <c r="AR5" s="78"/>
      <c r="AS5" s="78"/>
      <c r="AT5" s="9"/>
      <c r="AU5" s="78" t="s">
        <v>141</v>
      </c>
      <c r="AV5" s="78"/>
      <c r="AW5" s="78"/>
      <c r="AX5" s="78"/>
      <c r="AY5" s="78"/>
      <c r="AZ5" s="78"/>
      <c r="BA5" s="78"/>
      <c r="BB5" s="78"/>
      <c r="BC5" s="9"/>
      <c r="BD5" s="78" t="s">
        <v>142</v>
      </c>
      <c r="BE5" s="78"/>
      <c r="BF5" s="78"/>
      <c r="BG5" s="78"/>
      <c r="BH5" s="78"/>
      <c r="BI5" s="78"/>
      <c r="BJ5" s="78"/>
      <c r="BK5" s="78"/>
      <c r="BL5" s="9"/>
      <c r="BM5" s="78" t="s">
        <v>109</v>
      </c>
      <c r="BN5" s="78"/>
      <c r="BO5" s="78"/>
      <c r="BP5" s="78"/>
      <c r="BQ5" s="78"/>
      <c r="BR5" s="78"/>
      <c r="BS5" s="78"/>
      <c r="BT5" s="78"/>
      <c r="BU5" s="9"/>
      <c r="BV5" s="79"/>
      <c r="BW5" s="79"/>
      <c r="BX5" s="79"/>
      <c r="BY5" s="79"/>
      <c r="BZ5" s="79"/>
      <c r="CA5" s="79"/>
      <c r="CB5" s="79"/>
      <c r="CC5" s="79"/>
    </row>
    <row r="6" spans="1:81" s="70" customFormat="1" ht="18.899999999999999" thickBot="1" x14ac:dyDescent="0.55000000000000004">
      <c r="A6" s="5"/>
      <c r="B6" s="24" t="s">
        <v>22</v>
      </c>
      <c r="C6" s="24" t="s">
        <v>108</v>
      </c>
      <c r="D6" s="24" t="s">
        <v>73</v>
      </c>
      <c r="E6" s="24" t="s">
        <v>104</v>
      </c>
      <c r="F6" s="40" t="s">
        <v>72</v>
      </c>
      <c r="G6" s="24" t="s">
        <v>105</v>
      </c>
      <c r="H6" s="24" t="s">
        <v>74</v>
      </c>
      <c r="I6" s="24" t="s">
        <v>107</v>
      </c>
      <c r="J6" s="9"/>
      <c r="K6" s="24" t="s">
        <v>22</v>
      </c>
      <c r="L6" s="24" t="s">
        <v>108</v>
      </c>
      <c r="M6" s="24" t="s">
        <v>73</v>
      </c>
      <c r="N6" s="24" t="s">
        <v>104</v>
      </c>
      <c r="O6" s="40" t="s">
        <v>72</v>
      </c>
      <c r="P6" s="24" t="s">
        <v>105</v>
      </c>
      <c r="Q6" s="24" t="s">
        <v>74</v>
      </c>
      <c r="R6" s="24" t="s">
        <v>107</v>
      </c>
      <c r="S6" s="9"/>
      <c r="T6" s="24" t="s">
        <v>22</v>
      </c>
      <c r="U6" s="24" t="s">
        <v>108</v>
      </c>
      <c r="V6" s="24" t="s">
        <v>73</v>
      </c>
      <c r="W6" s="24" t="s">
        <v>104</v>
      </c>
      <c r="X6" s="40" t="s">
        <v>72</v>
      </c>
      <c r="Y6" s="24" t="s">
        <v>105</v>
      </c>
      <c r="Z6" s="24" t="s">
        <v>74</v>
      </c>
      <c r="AA6" s="24" t="s">
        <v>107</v>
      </c>
      <c r="AB6" s="9"/>
      <c r="AC6" s="24" t="s">
        <v>22</v>
      </c>
      <c r="AD6" s="24" t="s">
        <v>108</v>
      </c>
      <c r="AE6" s="24" t="s">
        <v>73</v>
      </c>
      <c r="AF6" s="24" t="s">
        <v>104</v>
      </c>
      <c r="AG6" s="40" t="s">
        <v>72</v>
      </c>
      <c r="AH6" s="24" t="s">
        <v>105</v>
      </c>
      <c r="AI6" s="24" t="s">
        <v>74</v>
      </c>
      <c r="AJ6" s="24" t="s">
        <v>107</v>
      </c>
      <c r="AK6" s="9"/>
      <c r="AL6" s="24" t="s">
        <v>22</v>
      </c>
      <c r="AM6" s="24" t="s">
        <v>108</v>
      </c>
      <c r="AN6" s="24" t="s">
        <v>73</v>
      </c>
      <c r="AO6" s="24" t="s">
        <v>104</v>
      </c>
      <c r="AP6" s="24" t="s">
        <v>72</v>
      </c>
      <c r="AQ6" s="24" t="s">
        <v>105</v>
      </c>
      <c r="AR6" s="24" t="s">
        <v>74</v>
      </c>
      <c r="AS6" s="24" t="s">
        <v>107</v>
      </c>
      <c r="AT6" s="9"/>
      <c r="AU6" s="24" t="s">
        <v>22</v>
      </c>
      <c r="AV6" s="24" t="s">
        <v>108</v>
      </c>
      <c r="AW6" s="24" t="s">
        <v>73</v>
      </c>
      <c r="AX6" s="24" t="s">
        <v>104</v>
      </c>
      <c r="AY6" s="24" t="s">
        <v>72</v>
      </c>
      <c r="AZ6" s="24" t="s">
        <v>105</v>
      </c>
      <c r="BA6" s="24" t="s">
        <v>74</v>
      </c>
      <c r="BB6" s="24" t="s">
        <v>107</v>
      </c>
      <c r="BC6" s="9"/>
      <c r="BD6" s="24" t="s">
        <v>22</v>
      </c>
      <c r="BE6" s="24" t="s">
        <v>108</v>
      </c>
      <c r="BF6" s="24" t="s">
        <v>73</v>
      </c>
      <c r="BG6" s="24" t="s">
        <v>104</v>
      </c>
      <c r="BH6" s="24" t="s">
        <v>72</v>
      </c>
      <c r="BI6" s="24" t="s">
        <v>105</v>
      </c>
      <c r="BJ6" s="24" t="s">
        <v>74</v>
      </c>
      <c r="BK6" s="24" t="s">
        <v>107</v>
      </c>
      <c r="BL6" s="9"/>
      <c r="BM6" s="24" t="s">
        <v>22</v>
      </c>
      <c r="BN6" s="24" t="s">
        <v>108</v>
      </c>
      <c r="BO6" s="24" t="s">
        <v>73</v>
      </c>
      <c r="BP6" s="24" t="s">
        <v>104</v>
      </c>
      <c r="BQ6" s="24" t="s">
        <v>72</v>
      </c>
      <c r="BR6" s="24" t="s">
        <v>105</v>
      </c>
      <c r="BS6" s="24" t="s">
        <v>74</v>
      </c>
      <c r="BT6" s="24" t="s">
        <v>107</v>
      </c>
      <c r="BU6" s="9"/>
      <c r="BV6" s="38"/>
      <c r="BW6" s="38"/>
      <c r="BX6" s="38"/>
      <c r="BY6" s="38"/>
      <c r="BZ6" s="38"/>
      <c r="CA6" s="38"/>
      <c r="CB6" s="38"/>
      <c r="CC6" s="38"/>
    </row>
    <row r="7" spans="1:81" ht="18" x14ac:dyDescent="0.45">
      <c r="B7" s="26">
        <v>2021</v>
      </c>
      <c r="C7" s="27">
        <v>2355.4</v>
      </c>
      <c r="D7" s="27">
        <v>2452.1000000000004</v>
      </c>
      <c r="E7" s="27">
        <v>2663.6000000000004</v>
      </c>
      <c r="F7" s="42">
        <v>2911.7000000000003</v>
      </c>
      <c r="G7" s="27">
        <v>3230</v>
      </c>
      <c r="H7" s="27">
        <v>3552.8</v>
      </c>
      <c r="I7" s="27">
        <v>3777.4</v>
      </c>
      <c r="J7" s="9"/>
      <c r="K7" s="26">
        <v>2021</v>
      </c>
      <c r="L7" s="27">
        <v>2352.3000000000002</v>
      </c>
      <c r="M7" s="27">
        <v>2459</v>
      </c>
      <c r="N7" s="27">
        <v>2663.3</v>
      </c>
      <c r="O7" s="42">
        <v>2915.7999999999997</v>
      </c>
      <c r="P7" s="27">
        <v>3236.2000000000003</v>
      </c>
      <c r="Q7" s="27">
        <v>3547.7</v>
      </c>
      <c r="R7" s="27">
        <v>3799.6</v>
      </c>
      <c r="S7" s="9"/>
      <c r="T7" s="26">
        <v>2021</v>
      </c>
      <c r="U7" s="27">
        <v>2352.3000000000002</v>
      </c>
      <c r="V7" s="27">
        <v>2459</v>
      </c>
      <c r="W7" s="27">
        <v>2663.3</v>
      </c>
      <c r="X7" s="42">
        <v>2915.7999999999997</v>
      </c>
      <c r="Y7" s="27">
        <v>3236.2000000000003</v>
      </c>
      <c r="Z7" s="27">
        <v>3547.7</v>
      </c>
      <c r="AA7" s="27">
        <v>3799.6</v>
      </c>
      <c r="AB7" s="9"/>
      <c r="AC7" s="26">
        <v>2021</v>
      </c>
      <c r="AD7" s="27">
        <v>2351.7000000000003</v>
      </c>
      <c r="AE7" s="27">
        <v>2456.3000000000002</v>
      </c>
      <c r="AF7" s="27">
        <v>2668</v>
      </c>
      <c r="AG7" s="42">
        <v>2916.2</v>
      </c>
      <c r="AH7" s="27">
        <v>3228.2000000000003</v>
      </c>
      <c r="AI7" s="27">
        <v>3550</v>
      </c>
      <c r="AJ7" s="27">
        <v>3786</v>
      </c>
      <c r="AK7" s="9"/>
      <c r="AL7" s="26">
        <v>2021</v>
      </c>
      <c r="AM7" s="27">
        <v>2354.9</v>
      </c>
      <c r="AN7" s="27">
        <v>2453.3000000000002</v>
      </c>
      <c r="AO7" s="27">
        <v>2667.1</v>
      </c>
      <c r="AP7" s="27">
        <v>2913.4</v>
      </c>
      <c r="AQ7" s="27">
        <v>3228.8</v>
      </c>
      <c r="AR7" s="27">
        <v>3553.3</v>
      </c>
      <c r="AS7" s="27">
        <v>3789.2000000000003</v>
      </c>
      <c r="AT7" s="9"/>
      <c r="AU7" s="26">
        <v>2021</v>
      </c>
      <c r="AV7" s="27">
        <v>2348.6999999999998</v>
      </c>
      <c r="AW7" s="27">
        <v>2449.6000000000004</v>
      </c>
      <c r="AX7" s="27">
        <v>2662.7999999999997</v>
      </c>
      <c r="AY7" s="27">
        <v>2912</v>
      </c>
      <c r="AZ7" s="27">
        <v>3231.5</v>
      </c>
      <c r="BA7" s="27">
        <v>3550.7</v>
      </c>
      <c r="BB7" s="27">
        <v>3794.9</v>
      </c>
      <c r="BC7" s="9"/>
      <c r="BD7" s="26">
        <v>2021</v>
      </c>
      <c r="BE7" s="27">
        <v>2348.1999999999998</v>
      </c>
      <c r="BF7" s="27">
        <v>2454.1</v>
      </c>
      <c r="BG7" s="27">
        <v>2664.6</v>
      </c>
      <c r="BH7" s="27">
        <v>2913.2</v>
      </c>
      <c r="BI7" s="27">
        <v>3237.6</v>
      </c>
      <c r="BJ7" s="27">
        <v>3542.1</v>
      </c>
      <c r="BK7" s="27">
        <v>3789.6</v>
      </c>
      <c r="BL7" s="9"/>
      <c r="BM7" s="26">
        <v>2021</v>
      </c>
      <c r="BN7" s="27">
        <v>2352.3000000000002</v>
      </c>
      <c r="BO7" s="27">
        <v>2459</v>
      </c>
      <c r="BP7" s="27">
        <v>2663.3</v>
      </c>
      <c r="BQ7" s="27">
        <v>2915.7999999999997</v>
      </c>
      <c r="BR7" s="27">
        <v>3236.2000000000003</v>
      </c>
      <c r="BS7" s="27">
        <v>3547.7</v>
      </c>
      <c r="BT7" s="27">
        <v>3799.6</v>
      </c>
      <c r="BU7" s="9"/>
      <c r="BV7" s="38"/>
      <c r="BW7" s="42"/>
      <c r="BX7" s="42"/>
      <c r="BY7" s="42"/>
      <c r="BZ7" s="42"/>
      <c r="CA7" s="42"/>
      <c r="CB7" s="42"/>
      <c r="CC7" s="42"/>
    </row>
    <row r="8" spans="1:81" ht="18" x14ac:dyDescent="0.45">
      <c r="B8" s="26">
        <v>2022</v>
      </c>
      <c r="C8" s="27">
        <v>2579.8000000000002</v>
      </c>
      <c r="D8" s="27">
        <v>2723.5</v>
      </c>
      <c r="E8" s="27">
        <v>2991.8999999999996</v>
      </c>
      <c r="F8" s="42">
        <v>3383.9</v>
      </c>
      <c r="G8" s="27">
        <v>3747</v>
      </c>
      <c r="H8" s="27">
        <v>4204.7</v>
      </c>
      <c r="I8" s="27">
        <v>4489.6000000000004</v>
      </c>
      <c r="J8" s="9"/>
      <c r="K8" s="26">
        <v>2022</v>
      </c>
      <c r="L8" s="27">
        <v>2578.3000000000002</v>
      </c>
      <c r="M8" s="27">
        <v>2723.1</v>
      </c>
      <c r="N8" s="27">
        <v>2999.6</v>
      </c>
      <c r="O8" s="42">
        <v>3383.2</v>
      </c>
      <c r="P8" s="27">
        <v>3754</v>
      </c>
      <c r="Q8" s="27">
        <v>4211.5999999999995</v>
      </c>
      <c r="R8" s="27">
        <v>4497.6000000000004</v>
      </c>
      <c r="S8" s="9"/>
      <c r="T8" s="26">
        <v>2022</v>
      </c>
      <c r="U8" s="27">
        <v>2578.3000000000002</v>
      </c>
      <c r="V8" s="27">
        <v>2723.1</v>
      </c>
      <c r="W8" s="27">
        <v>2999.6</v>
      </c>
      <c r="X8" s="42">
        <v>3383.2</v>
      </c>
      <c r="Y8" s="27">
        <v>3754</v>
      </c>
      <c r="Z8" s="27">
        <v>4211.5999999999995</v>
      </c>
      <c r="AA8" s="27">
        <v>4497.6000000000004</v>
      </c>
      <c r="AB8" s="9"/>
      <c r="AC8" s="26">
        <v>2022</v>
      </c>
      <c r="AD8" s="27">
        <v>2579.1</v>
      </c>
      <c r="AE8" s="27">
        <v>2721.7</v>
      </c>
      <c r="AF8" s="27">
        <v>2994</v>
      </c>
      <c r="AG8" s="42">
        <v>3376.6</v>
      </c>
      <c r="AH8" s="27">
        <v>3742.6</v>
      </c>
      <c r="AI8" s="27">
        <v>4203.2</v>
      </c>
      <c r="AJ8" s="27">
        <v>4487.5</v>
      </c>
      <c r="AK8" s="9"/>
      <c r="AL8" s="26">
        <v>2022</v>
      </c>
      <c r="AM8" s="27">
        <v>2581.3000000000002</v>
      </c>
      <c r="AN8" s="27">
        <v>2726.7999999999997</v>
      </c>
      <c r="AO8" s="27">
        <v>3004.6</v>
      </c>
      <c r="AP8" s="27">
        <v>3378.8999999999996</v>
      </c>
      <c r="AQ8" s="27">
        <v>3746.7999999999997</v>
      </c>
      <c r="AR8" s="27">
        <v>4214.8</v>
      </c>
      <c r="AS8" s="27">
        <v>4497.5</v>
      </c>
      <c r="AT8" s="9"/>
      <c r="AU8" s="26">
        <v>2022</v>
      </c>
      <c r="AV8" s="27">
        <v>2573.7000000000003</v>
      </c>
      <c r="AW8" s="27">
        <v>2718</v>
      </c>
      <c r="AX8" s="27">
        <v>2999.1</v>
      </c>
      <c r="AY8" s="27">
        <v>3388.6</v>
      </c>
      <c r="AZ8" s="27">
        <v>3738.7999999999997</v>
      </c>
      <c r="BA8" s="27">
        <v>4211.8999999999996</v>
      </c>
      <c r="BB8" s="27">
        <v>4483</v>
      </c>
      <c r="BC8" s="9"/>
      <c r="BD8" s="26">
        <v>2022</v>
      </c>
      <c r="BE8" s="27">
        <v>2576.7000000000003</v>
      </c>
      <c r="BF8" s="27">
        <v>2720.2999999999997</v>
      </c>
      <c r="BG8" s="27">
        <v>3000.1000000000004</v>
      </c>
      <c r="BH8" s="27">
        <v>3379.7000000000003</v>
      </c>
      <c r="BI8" s="27">
        <v>3744.1</v>
      </c>
      <c r="BJ8" s="27">
        <v>4214.8999999999996</v>
      </c>
      <c r="BK8" s="27">
        <v>4492.0999999999995</v>
      </c>
      <c r="BL8" s="9"/>
      <c r="BM8" s="26">
        <v>2022</v>
      </c>
      <c r="BN8" s="27">
        <v>2578.3000000000002</v>
      </c>
      <c r="BO8" s="27">
        <v>2723.1</v>
      </c>
      <c r="BP8" s="27">
        <v>2999.6</v>
      </c>
      <c r="BQ8" s="27">
        <v>3383.2</v>
      </c>
      <c r="BR8" s="27">
        <v>3754</v>
      </c>
      <c r="BS8" s="27">
        <v>4211.5999999999995</v>
      </c>
      <c r="BT8" s="27">
        <v>4497.6000000000004</v>
      </c>
      <c r="BU8" s="9"/>
      <c r="BV8" s="38"/>
      <c r="BW8" s="42"/>
      <c r="BX8" s="42"/>
      <c r="BY8" s="42"/>
      <c r="BZ8" s="42"/>
      <c r="CA8" s="42"/>
      <c r="CB8" s="42"/>
      <c r="CC8" s="42"/>
    </row>
    <row r="9" spans="1:81" ht="18" x14ac:dyDescent="0.45">
      <c r="B9" s="26">
        <v>2023</v>
      </c>
      <c r="C9" s="27">
        <v>2390.1</v>
      </c>
      <c r="D9" s="27">
        <v>2547.4</v>
      </c>
      <c r="E9" s="27">
        <v>2890.7</v>
      </c>
      <c r="F9" s="42">
        <v>3312.9</v>
      </c>
      <c r="G9" s="27">
        <v>3788.7</v>
      </c>
      <c r="H9" s="27">
        <v>4241.3</v>
      </c>
      <c r="I9" s="27">
        <v>4519.8</v>
      </c>
      <c r="J9" s="9"/>
      <c r="K9" s="26">
        <v>2023</v>
      </c>
      <c r="L9" s="27">
        <v>2379.1999999999998</v>
      </c>
      <c r="M9" s="27">
        <v>2557.4</v>
      </c>
      <c r="N9" s="27">
        <v>2892.6</v>
      </c>
      <c r="O9" s="42">
        <v>3328.3</v>
      </c>
      <c r="P9" s="27">
        <v>3796.1</v>
      </c>
      <c r="Q9" s="27">
        <v>4243.2999999999993</v>
      </c>
      <c r="R9" s="27">
        <v>4530.7000000000007</v>
      </c>
      <c r="S9" s="9"/>
      <c r="T9" s="26">
        <v>2023</v>
      </c>
      <c r="U9" s="27">
        <v>2379.1999999999998</v>
      </c>
      <c r="V9" s="27">
        <v>2557.4</v>
      </c>
      <c r="W9" s="27">
        <v>2892.6</v>
      </c>
      <c r="X9" s="42">
        <v>3328.3</v>
      </c>
      <c r="Y9" s="27">
        <v>3796.1</v>
      </c>
      <c r="Z9" s="27">
        <v>4243.2999999999993</v>
      </c>
      <c r="AA9" s="27">
        <v>4530.7000000000007</v>
      </c>
      <c r="AB9" s="9"/>
      <c r="AC9" s="26">
        <v>2023</v>
      </c>
      <c r="AD9" s="27">
        <v>2389.3000000000002</v>
      </c>
      <c r="AE9" s="27">
        <v>2551.8000000000002</v>
      </c>
      <c r="AF9" s="27">
        <v>2887.1000000000004</v>
      </c>
      <c r="AG9" s="42">
        <v>3312.2</v>
      </c>
      <c r="AH9" s="27">
        <v>3791.9</v>
      </c>
      <c r="AI9" s="27">
        <v>4231.3999999999996</v>
      </c>
      <c r="AJ9" s="27">
        <v>4533.4000000000005</v>
      </c>
      <c r="AK9" s="9"/>
      <c r="AL9" s="26">
        <v>2023</v>
      </c>
      <c r="AM9" s="27">
        <v>2398.6</v>
      </c>
      <c r="AN9" s="27">
        <v>2560.5</v>
      </c>
      <c r="AO9" s="27">
        <v>2895.1</v>
      </c>
      <c r="AP9" s="27">
        <v>3323.7999999999997</v>
      </c>
      <c r="AQ9" s="27">
        <v>3798.7000000000003</v>
      </c>
      <c r="AR9" s="27">
        <v>4246.5</v>
      </c>
      <c r="AS9" s="27">
        <v>4539.5</v>
      </c>
      <c r="AT9" s="9"/>
      <c r="AU9" s="26">
        <v>2023</v>
      </c>
      <c r="AV9" s="27">
        <v>2383.4</v>
      </c>
      <c r="AW9" s="27">
        <v>2550.1</v>
      </c>
      <c r="AX9" s="27">
        <v>2888.2</v>
      </c>
      <c r="AY9" s="27">
        <v>3322.5</v>
      </c>
      <c r="AZ9" s="27">
        <v>3788.2</v>
      </c>
      <c r="BA9" s="27">
        <v>4228.3</v>
      </c>
      <c r="BB9" s="27">
        <v>4507</v>
      </c>
      <c r="BC9" s="9"/>
      <c r="BD9" s="26">
        <v>2023</v>
      </c>
      <c r="BE9" s="27">
        <v>2392</v>
      </c>
      <c r="BF9" s="27">
        <v>2544.4</v>
      </c>
      <c r="BG9" s="27">
        <v>2886.8</v>
      </c>
      <c r="BH9" s="27">
        <v>3316.6000000000004</v>
      </c>
      <c r="BI9" s="27">
        <v>3797</v>
      </c>
      <c r="BJ9" s="27">
        <v>4256.4000000000005</v>
      </c>
      <c r="BK9" s="27">
        <v>4535.4000000000005</v>
      </c>
      <c r="BL9" s="9"/>
      <c r="BM9" s="26">
        <v>2023</v>
      </c>
      <c r="BN9" s="27">
        <v>2379.1999999999998</v>
      </c>
      <c r="BO9" s="27">
        <v>2557.4</v>
      </c>
      <c r="BP9" s="27">
        <v>2892.6</v>
      </c>
      <c r="BQ9" s="27">
        <v>3328.3</v>
      </c>
      <c r="BR9" s="27">
        <v>3796.1</v>
      </c>
      <c r="BS9" s="27">
        <v>4243.2999999999993</v>
      </c>
      <c r="BT9" s="27">
        <v>4530.7000000000007</v>
      </c>
      <c r="BU9" s="9"/>
      <c r="BV9" s="38"/>
      <c r="BW9" s="42"/>
      <c r="BX9" s="42"/>
      <c r="BY9" s="42"/>
      <c r="BZ9" s="42"/>
      <c r="CA9" s="42"/>
      <c r="CB9" s="42"/>
      <c r="CC9" s="42"/>
    </row>
    <row r="10" spans="1:81" ht="18" x14ac:dyDescent="0.45">
      <c r="B10" s="26">
        <v>2024</v>
      </c>
      <c r="C10" s="27">
        <v>2062.1</v>
      </c>
      <c r="D10" s="27">
        <v>2246</v>
      </c>
      <c r="E10" s="27">
        <v>2581.1999999999998</v>
      </c>
      <c r="F10" s="42">
        <v>3014.9</v>
      </c>
      <c r="G10" s="27">
        <v>3499.4</v>
      </c>
      <c r="H10" s="27">
        <v>3956.4</v>
      </c>
      <c r="I10" s="27">
        <v>4242.3</v>
      </c>
      <c r="J10" s="9"/>
      <c r="K10" s="26">
        <v>2024</v>
      </c>
      <c r="L10" s="27">
        <v>2059.2000000000003</v>
      </c>
      <c r="M10" s="27">
        <v>2247</v>
      </c>
      <c r="N10" s="27">
        <v>2593.7999999999997</v>
      </c>
      <c r="O10" s="42">
        <v>3042.5</v>
      </c>
      <c r="P10" s="27">
        <v>3504.7000000000003</v>
      </c>
      <c r="Q10" s="27">
        <v>3949</v>
      </c>
      <c r="R10" s="27">
        <v>4241.7999999999993</v>
      </c>
      <c r="S10" s="9"/>
      <c r="T10" s="26">
        <v>2024</v>
      </c>
      <c r="U10" s="27">
        <v>2059.2000000000003</v>
      </c>
      <c r="V10" s="27">
        <v>2247</v>
      </c>
      <c r="W10" s="27">
        <v>2593.7999999999997</v>
      </c>
      <c r="X10" s="42">
        <v>3042.5</v>
      </c>
      <c r="Y10" s="27">
        <v>3504.7000000000003</v>
      </c>
      <c r="Z10" s="27">
        <v>3949</v>
      </c>
      <c r="AA10" s="27">
        <v>4241.7999999999993</v>
      </c>
      <c r="AB10" s="9"/>
      <c r="AC10" s="26">
        <v>2024</v>
      </c>
      <c r="AD10" s="27">
        <v>2065.5</v>
      </c>
      <c r="AE10" s="27">
        <v>2235.3000000000002</v>
      </c>
      <c r="AF10" s="27">
        <v>2570.8000000000002</v>
      </c>
      <c r="AG10" s="42">
        <v>3019.5</v>
      </c>
      <c r="AH10" s="27">
        <v>3513.1</v>
      </c>
      <c r="AI10" s="27">
        <v>3991.2000000000003</v>
      </c>
      <c r="AJ10" s="27">
        <v>4270.6000000000004</v>
      </c>
      <c r="AK10" s="9"/>
      <c r="AL10" s="26">
        <v>2024</v>
      </c>
      <c r="AM10" s="27">
        <v>2056.2999999999997</v>
      </c>
      <c r="AN10" s="27">
        <v>2232.9</v>
      </c>
      <c r="AO10" s="27">
        <v>2595.9</v>
      </c>
      <c r="AP10" s="27">
        <v>3041.6</v>
      </c>
      <c r="AQ10" s="27">
        <v>3516.6</v>
      </c>
      <c r="AR10" s="27">
        <v>3974.7</v>
      </c>
      <c r="AS10" s="27">
        <v>4256.5999999999995</v>
      </c>
      <c r="AT10" s="9"/>
      <c r="AU10" s="26">
        <v>2024</v>
      </c>
      <c r="AV10" s="27">
        <v>2056.1</v>
      </c>
      <c r="AW10" s="27">
        <v>2228.1</v>
      </c>
      <c r="AX10" s="27">
        <v>2575.8999999999996</v>
      </c>
      <c r="AY10" s="27">
        <v>3026.5</v>
      </c>
      <c r="AZ10" s="27">
        <v>3504.7000000000003</v>
      </c>
      <c r="BA10" s="27">
        <v>3967.4</v>
      </c>
      <c r="BB10" s="27">
        <v>4255.0999999999995</v>
      </c>
      <c r="BC10" s="9"/>
      <c r="BD10" s="26">
        <v>2024</v>
      </c>
      <c r="BE10" s="27">
        <v>2056.4</v>
      </c>
      <c r="BF10" s="27">
        <v>2229.2999999999997</v>
      </c>
      <c r="BG10" s="27">
        <v>2579</v>
      </c>
      <c r="BH10" s="27">
        <v>3024.1</v>
      </c>
      <c r="BI10" s="27">
        <v>3507.2000000000003</v>
      </c>
      <c r="BJ10" s="27">
        <v>3973.5</v>
      </c>
      <c r="BK10" s="27">
        <v>4252.6000000000004</v>
      </c>
      <c r="BL10" s="9"/>
      <c r="BM10" s="26">
        <v>2024</v>
      </c>
      <c r="BN10" s="27">
        <v>2059.2000000000003</v>
      </c>
      <c r="BO10" s="27">
        <v>2247</v>
      </c>
      <c r="BP10" s="27">
        <v>2593.7999999999997</v>
      </c>
      <c r="BQ10" s="27">
        <v>3042.5</v>
      </c>
      <c r="BR10" s="27">
        <v>3504.7000000000003</v>
      </c>
      <c r="BS10" s="27">
        <v>3949</v>
      </c>
      <c r="BT10" s="27">
        <v>4241.7999999999993</v>
      </c>
      <c r="BU10" s="9"/>
      <c r="BV10" s="38"/>
      <c r="BW10" s="42"/>
      <c r="BX10" s="42"/>
      <c r="BY10" s="42"/>
      <c r="BZ10" s="42"/>
      <c r="CA10" s="42"/>
      <c r="CB10" s="42"/>
      <c r="CC10" s="42"/>
    </row>
    <row r="11" spans="1:81" ht="18" x14ac:dyDescent="0.45">
      <c r="B11" s="26">
        <v>2025</v>
      </c>
      <c r="C11" s="27">
        <v>1156.4000000000001</v>
      </c>
      <c r="D11" s="27">
        <v>1267.4000000000001</v>
      </c>
      <c r="E11" s="27">
        <v>1480</v>
      </c>
      <c r="F11" s="42">
        <v>1748</v>
      </c>
      <c r="G11" s="27">
        <v>2034.3</v>
      </c>
      <c r="H11" s="27">
        <v>2310.1999999999998</v>
      </c>
      <c r="I11" s="27">
        <v>2479.9</v>
      </c>
      <c r="J11" s="9"/>
      <c r="K11" s="26">
        <v>2025</v>
      </c>
      <c r="L11" s="27">
        <v>2175</v>
      </c>
      <c r="M11" s="27">
        <v>2175</v>
      </c>
      <c r="N11" s="27">
        <v>2175</v>
      </c>
      <c r="O11" s="42">
        <v>2175</v>
      </c>
      <c r="P11" s="27">
        <v>2175</v>
      </c>
      <c r="Q11" s="27">
        <v>2175</v>
      </c>
      <c r="R11" s="27">
        <v>2175</v>
      </c>
      <c r="S11" s="9"/>
      <c r="T11" s="26">
        <v>2025</v>
      </c>
      <c r="U11" s="27">
        <v>1618.3000000000002</v>
      </c>
      <c r="V11" s="27">
        <v>1760.8</v>
      </c>
      <c r="W11" s="27">
        <v>2057.1999999999998</v>
      </c>
      <c r="X11" s="42">
        <v>2433.3999999999996</v>
      </c>
      <c r="Y11" s="27">
        <v>2830.5</v>
      </c>
      <c r="Z11" s="27">
        <v>3218</v>
      </c>
      <c r="AA11" s="27">
        <v>3470.6</v>
      </c>
      <c r="AB11" s="9"/>
      <c r="AC11" s="26">
        <v>2025</v>
      </c>
      <c r="AD11" s="27">
        <v>2400</v>
      </c>
      <c r="AE11" s="27">
        <v>2400</v>
      </c>
      <c r="AF11" s="27">
        <v>2400</v>
      </c>
      <c r="AG11" s="42">
        <v>2400</v>
      </c>
      <c r="AH11" s="27">
        <v>2400</v>
      </c>
      <c r="AI11" s="27">
        <v>2400</v>
      </c>
      <c r="AJ11" s="27">
        <v>2400</v>
      </c>
      <c r="AK11" s="9"/>
      <c r="AL11" s="26">
        <v>2025</v>
      </c>
      <c r="AM11" s="27">
        <v>2250</v>
      </c>
      <c r="AN11" s="27">
        <v>2250</v>
      </c>
      <c r="AO11" s="27">
        <v>2250</v>
      </c>
      <c r="AP11" s="27">
        <v>2250</v>
      </c>
      <c r="AQ11" s="27">
        <v>2250</v>
      </c>
      <c r="AR11" s="27">
        <v>2250</v>
      </c>
      <c r="AS11" s="27">
        <v>2250</v>
      </c>
      <c r="AT11" s="9"/>
      <c r="AU11" s="26">
        <v>2025</v>
      </c>
      <c r="AV11" s="27">
        <v>2400</v>
      </c>
      <c r="AW11" s="27">
        <v>2400</v>
      </c>
      <c r="AX11" s="27">
        <v>2400</v>
      </c>
      <c r="AY11" s="27">
        <v>2400</v>
      </c>
      <c r="AZ11" s="27">
        <v>2400</v>
      </c>
      <c r="BA11" s="27">
        <v>2400</v>
      </c>
      <c r="BB11" s="27">
        <v>2400</v>
      </c>
      <c r="BC11" s="9"/>
      <c r="BD11" s="26">
        <v>2025</v>
      </c>
      <c r="BE11" s="27">
        <v>1886.3000000000002</v>
      </c>
      <c r="BF11" s="27">
        <v>2064.1999999999998</v>
      </c>
      <c r="BG11" s="27">
        <v>2418.8999999999996</v>
      </c>
      <c r="BH11" s="27">
        <v>2863.5</v>
      </c>
      <c r="BI11" s="27">
        <v>3340.3999999999996</v>
      </c>
      <c r="BJ11" s="27">
        <v>3805.2000000000003</v>
      </c>
      <c r="BK11" s="27">
        <v>4101.6000000000004</v>
      </c>
      <c r="BL11" s="9"/>
      <c r="BM11" s="26">
        <v>2025</v>
      </c>
      <c r="BN11" s="27">
        <v>1803.9</v>
      </c>
      <c r="BO11" s="27">
        <v>1960.3999999999999</v>
      </c>
      <c r="BP11" s="27">
        <v>2292.1</v>
      </c>
      <c r="BQ11" s="27">
        <v>2710</v>
      </c>
      <c r="BR11" s="27">
        <v>3152.2999999999997</v>
      </c>
      <c r="BS11" s="27">
        <v>3585</v>
      </c>
      <c r="BT11" s="27">
        <v>3868.6</v>
      </c>
      <c r="BU11" s="9"/>
      <c r="BV11" s="38"/>
      <c r="BW11" s="42"/>
      <c r="BX11" s="42"/>
      <c r="BY11" s="42"/>
      <c r="BZ11" s="42"/>
      <c r="CA11" s="42"/>
      <c r="CB11" s="42"/>
      <c r="CC11" s="42"/>
    </row>
    <row r="12" spans="1:81" ht="18" x14ac:dyDescent="0.45">
      <c r="B12" s="26">
        <v>2026</v>
      </c>
      <c r="C12" s="27">
        <v>1322</v>
      </c>
      <c r="D12" s="27">
        <v>1448.3999999999999</v>
      </c>
      <c r="E12" s="27">
        <v>1698.3</v>
      </c>
      <c r="F12" s="42">
        <v>2005.9999999999998</v>
      </c>
      <c r="G12" s="27">
        <v>2331.5</v>
      </c>
      <c r="H12" s="27">
        <v>2650</v>
      </c>
      <c r="I12" s="27">
        <v>2856.7</v>
      </c>
      <c r="J12" s="9"/>
      <c r="K12" s="26">
        <v>2026</v>
      </c>
      <c r="L12" s="27">
        <v>2175</v>
      </c>
      <c r="M12" s="27">
        <v>2175</v>
      </c>
      <c r="N12" s="27">
        <v>2175</v>
      </c>
      <c r="O12" s="42">
        <v>2175</v>
      </c>
      <c r="P12" s="27">
        <v>2175</v>
      </c>
      <c r="Q12" s="27">
        <v>2175</v>
      </c>
      <c r="R12" s="27">
        <v>2175</v>
      </c>
      <c r="S12" s="9"/>
      <c r="T12" s="26">
        <v>2026</v>
      </c>
      <c r="U12" s="27">
        <v>1664.6000000000001</v>
      </c>
      <c r="V12" s="27">
        <v>1827.3999999999999</v>
      </c>
      <c r="W12" s="27">
        <v>2142</v>
      </c>
      <c r="X12" s="42">
        <v>2542</v>
      </c>
      <c r="Y12" s="27">
        <v>2963.1</v>
      </c>
      <c r="Z12" s="27">
        <v>3374.5</v>
      </c>
      <c r="AA12" s="27">
        <v>3626.3999999999996</v>
      </c>
      <c r="AB12" s="9"/>
      <c r="AC12" s="26">
        <v>2026</v>
      </c>
      <c r="AD12" s="27">
        <v>2400</v>
      </c>
      <c r="AE12" s="27">
        <v>2400</v>
      </c>
      <c r="AF12" s="27">
        <v>2400</v>
      </c>
      <c r="AG12" s="42">
        <v>2400</v>
      </c>
      <c r="AH12" s="27">
        <v>2400</v>
      </c>
      <c r="AI12" s="27">
        <v>2400</v>
      </c>
      <c r="AJ12" s="27">
        <v>2400</v>
      </c>
      <c r="AK12" s="9"/>
      <c r="AL12" s="26">
        <v>2026</v>
      </c>
      <c r="AM12" s="27">
        <v>2250</v>
      </c>
      <c r="AN12" s="27">
        <v>2250</v>
      </c>
      <c r="AO12" s="27">
        <v>2250</v>
      </c>
      <c r="AP12" s="27">
        <v>2250</v>
      </c>
      <c r="AQ12" s="27">
        <v>2250</v>
      </c>
      <c r="AR12" s="27">
        <v>2250</v>
      </c>
      <c r="AS12" s="27">
        <v>2250</v>
      </c>
      <c r="AT12" s="9"/>
      <c r="AU12" s="26">
        <v>2026</v>
      </c>
      <c r="AV12" s="27">
        <v>2400</v>
      </c>
      <c r="AW12" s="27">
        <v>2400</v>
      </c>
      <c r="AX12" s="27">
        <v>2400</v>
      </c>
      <c r="AY12" s="27">
        <v>2400</v>
      </c>
      <c r="AZ12" s="27">
        <v>2400</v>
      </c>
      <c r="BA12" s="27">
        <v>2400</v>
      </c>
      <c r="BB12" s="27">
        <v>2400</v>
      </c>
      <c r="BC12" s="9"/>
      <c r="BD12" s="26">
        <v>2026</v>
      </c>
      <c r="BE12" s="27">
        <v>1830.5</v>
      </c>
      <c r="BF12" s="27">
        <v>2006.4</v>
      </c>
      <c r="BG12" s="27">
        <v>2359.3000000000002</v>
      </c>
      <c r="BH12" s="27">
        <v>2803.1000000000004</v>
      </c>
      <c r="BI12" s="27">
        <v>3280.4</v>
      </c>
      <c r="BJ12" s="27">
        <v>3741.4</v>
      </c>
      <c r="BK12" s="27">
        <v>4023.5000000000005</v>
      </c>
      <c r="BL12" s="9"/>
      <c r="BM12" s="26">
        <v>2026</v>
      </c>
      <c r="BN12" s="27">
        <v>1774.8</v>
      </c>
      <c r="BO12" s="27">
        <v>1950.6</v>
      </c>
      <c r="BP12" s="27">
        <v>2291</v>
      </c>
      <c r="BQ12" s="27">
        <v>2722.9</v>
      </c>
      <c r="BR12" s="27">
        <v>3176</v>
      </c>
      <c r="BS12" s="27">
        <v>3619.3</v>
      </c>
      <c r="BT12" s="27">
        <v>3889.3</v>
      </c>
      <c r="BU12" s="9"/>
      <c r="BV12" s="38"/>
      <c r="BW12" s="42"/>
      <c r="BX12" s="42"/>
      <c r="BY12" s="42"/>
      <c r="BZ12" s="42"/>
      <c r="CA12" s="42"/>
      <c r="CB12" s="42"/>
      <c r="CC12" s="42"/>
    </row>
    <row r="13" spans="1:81" ht="18" x14ac:dyDescent="0.45">
      <c r="B13" s="26">
        <v>2027</v>
      </c>
      <c r="C13" s="27">
        <v>1438.3999999999999</v>
      </c>
      <c r="D13" s="27">
        <v>1582.7</v>
      </c>
      <c r="E13" s="27">
        <v>1843.6</v>
      </c>
      <c r="F13" s="42">
        <v>2163.4</v>
      </c>
      <c r="G13" s="27">
        <v>2519</v>
      </c>
      <c r="H13" s="27">
        <v>2846.9</v>
      </c>
      <c r="I13" s="27">
        <v>3052.2</v>
      </c>
      <c r="J13" s="9"/>
      <c r="K13" s="26">
        <v>2027</v>
      </c>
      <c r="L13" s="27">
        <v>2175</v>
      </c>
      <c r="M13" s="27">
        <v>2175</v>
      </c>
      <c r="N13" s="27">
        <v>2175</v>
      </c>
      <c r="O13" s="42">
        <v>2175</v>
      </c>
      <c r="P13" s="27">
        <v>2175</v>
      </c>
      <c r="Q13" s="27">
        <v>2175</v>
      </c>
      <c r="R13" s="27">
        <v>2175</v>
      </c>
      <c r="S13" s="9"/>
      <c r="T13" s="26">
        <v>2027</v>
      </c>
      <c r="U13" s="27">
        <v>1711.6</v>
      </c>
      <c r="V13" s="27">
        <v>1870.1000000000001</v>
      </c>
      <c r="W13" s="27">
        <v>2200.1</v>
      </c>
      <c r="X13" s="42">
        <v>2594</v>
      </c>
      <c r="Y13" s="27">
        <v>3034</v>
      </c>
      <c r="Z13" s="27">
        <v>3442.5</v>
      </c>
      <c r="AA13" s="27">
        <v>3708.2999999999997</v>
      </c>
      <c r="AB13" s="9"/>
      <c r="AC13" s="26">
        <v>2027</v>
      </c>
      <c r="AD13" s="27">
        <v>2400</v>
      </c>
      <c r="AE13" s="27">
        <v>2400</v>
      </c>
      <c r="AF13" s="27">
        <v>2400</v>
      </c>
      <c r="AG13" s="42">
        <v>2400</v>
      </c>
      <c r="AH13" s="27">
        <v>2400</v>
      </c>
      <c r="AI13" s="27">
        <v>2400</v>
      </c>
      <c r="AJ13" s="27">
        <v>2400</v>
      </c>
      <c r="AK13" s="9"/>
      <c r="AL13" s="26">
        <v>2027</v>
      </c>
      <c r="AM13" s="27">
        <v>2250</v>
      </c>
      <c r="AN13" s="27">
        <v>2250</v>
      </c>
      <c r="AO13" s="27">
        <v>2250</v>
      </c>
      <c r="AP13" s="27">
        <v>2250</v>
      </c>
      <c r="AQ13" s="27">
        <v>2250</v>
      </c>
      <c r="AR13" s="27">
        <v>2250</v>
      </c>
      <c r="AS13" s="27">
        <v>2250</v>
      </c>
      <c r="AT13" s="9"/>
      <c r="AU13" s="26">
        <v>2027</v>
      </c>
      <c r="AV13" s="27">
        <v>2400</v>
      </c>
      <c r="AW13" s="27">
        <v>2400</v>
      </c>
      <c r="AX13" s="27">
        <v>2400</v>
      </c>
      <c r="AY13" s="27">
        <v>2400</v>
      </c>
      <c r="AZ13" s="27">
        <v>2400</v>
      </c>
      <c r="BA13" s="27">
        <v>2400</v>
      </c>
      <c r="BB13" s="27">
        <v>2400</v>
      </c>
      <c r="BC13" s="9"/>
      <c r="BD13" s="26">
        <v>2027</v>
      </c>
      <c r="BE13" s="27">
        <v>1806.7</v>
      </c>
      <c r="BF13" s="27">
        <v>1990.2</v>
      </c>
      <c r="BG13" s="27">
        <v>2339.7999999999997</v>
      </c>
      <c r="BH13" s="27">
        <v>2793</v>
      </c>
      <c r="BI13" s="27">
        <v>3269.2999999999997</v>
      </c>
      <c r="BJ13" s="27">
        <v>3705.4</v>
      </c>
      <c r="BK13" s="27">
        <v>3994.8</v>
      </c>
      <c r="BL13" s="9"/>
      <c r="BM13" s="26">
        <v>2027</v>
      </c>
      <c r="BN13" s="27">
        <v>1785.8</v>
      </c>
      <c r="BO13" s="27">
        <v>1954.7</v>
      </c>
      <c r="BP13" s="27">
        <v>2301.2000000000003</v>
      </c>
      <c r="BQ13" s="27">
        <v>2723.8</v>
      </c>
      <c r="BR13" s="27">
        <v>3195</v>
      </c>
      <c r="BS13" s="27">
        <v>3632.2999999999997</v>
      </c>
      <c r="BT13" s="27">
        <v>3918.2999999999997</v>
      </c>
      <c r="BU13" s="9"/>
      <c r="BV13" s="38"/>
      <c r="BW13" s="42"/>
      <c r="BX13" s="42"/>
      <c r="BY13" s="42"/>
      <c r="BZ13" s="42"/>
      <c r="CA13" s="42"/>
      <c r="CB13" s="42"/>
      <c r="CC13" s="42"/>
    </row>
    <row r="14" spans="1:81" ht="18" x14ac:dyDescent="0.45">
      <c r="B14" s="26">
        <v>2028</v>
      </c>
      <c r="C14" s="27">
        <v>1507.8</v>
      </c>
      <c r="D14" s="27">
        <v>1658.5</v>
      </c>
      <c r="E14" s="27">
        <v>1921.3</v>
      </c>
      <c r="F14" s="42">
        <v>2251.3999999999996</v>
      </c>
      <c r="G14" s="27">
        <v>2602.6</v>
      </c>
      <c r="H14" s="27">
        <v>2950.4</v>
      </c>
      <c r="I14" s="27">
        <v>3165.7000000000003</v>
      </c>
      <c r="J14" s="9"/>
      <c r="K14" s="26">
        <v>2028</v>
      </c>
      <c r="L14" s="27">
        <v>2175</v>
      </c>
      <c r="M14" s="27">
        <v>2175</v>
      </c>
      <c r="N14" s="27">
        <v>2175</v>
      </c>
      <c r="O14" s="42">
        <v>2175</v>
      </c>
      <c r="P14" s="27">
        <v>2175</v>
      </c>
      <c r="Q14" s="27">
        <v>2175</v>
      </c>
      <c r="R14" s="27">
        <v>2175</v>
      </c>
      <c r="S14" s="9"/>
      <c r="T14" s="26">
        <v>2028</v>
      </c>
      <c r="U14" s="27">
        <v>1230</v>
      </c>
      <c r="V14" s="27">
        <v>1354.6000000000001</v>
      </c>
      <c r="W14" s="27">
        <v>1591.3999999999999</v>
      </c>
      <c r="X14" s="42">
        <v>1882.8</v>
      </c>
      <c r="Y14" s="27">
        <v>2200.4</v>
      </c>
      <c r="Z14" s="27">
        <v>2497.7999999999997</v>
      </c>
      <c r="AA14" s="27">
        <v>2684.8999999999996</v>
      </c>
      <c r="AB14" s="9"/>
      <c r="AC14" s="26">
        <v>2028</v>
      </c>
      <c r="AD14" s="27">
        <v>2150</v>
      </c>
      <c r="AE14" s="27">
        <v>2150</v>
      </c>
      <c r="AF14" s="27">
        <v>2150</v>
      </c>
      <c r="AG14" s="42">
        <v>2150</v>
      </c>
      <c r="AH14" s="27">
        <v>2150</v>
      </c>
      <c r="AI14" s="27">
        <v>2150</v>
      </c>
      <c r="AJ14" s="27">
        <v>2150</v>
      </c>
      <c r="AK14" s="9"/>
      <c r="AL14" s="26">
        <v>2028</v>
      </c>
      <c r="AM14" s="27">
        <v>2175</v>
      </c>
      <c r="AN14" s="27">
        <v>2175</v>
      </c>
      <c r="AO14" s="27">
        <v>2175</v>
      </c>
      <c r="AP14" s="27">
        <v>2175</v>
      </c>
      <c r="AQ14" s="27">
        <v>2175</v>
      </c>
      <c r="AR14" s="27">
        <v>2175</v>
      </c>
      <c r="AS14" s="27">
        <v>2175</v>
      </c>
      <c r="AT14" s="9"/>
      <c r="AU14" s="26">
        <v>2028</v>
      </c>
      <c r="AV14" s="27">
        <v>2225</v>
      </c>
      <c r="AW14" s="27">
        <v>2225</v>
      </c>
      <c r="AX14" s="27">
        <v>2225</v>
      </c>
      <c r="AY14" s="27">
        <v>2225</v>
      </c>
      <c r="AZ14" s="27">
        <v>2225</v>
      </c>
      <c r="BA14" s="27">
        <v>2225</v>
      </c>
      <c r="BB14" s="27">
        <v>2225</v>
      </c>
      <c r="BC14" s="9"/>
      <c r="BD14" s="26">
        <v>2028</v>
      </c>
      <c r="BE14" s="27">
        <v>1802.1000000000001</v>
      </c>
      <c r="BF14" s="27">
        <v>1976.2</v>
      </c>
      <c r="BG14" s="27">
        <v>2329.4</v>
      </c>
      <c r="BH14" s="27">
        <v>2771.7000000000003</v>
      </c>
      <c r="BI14" s="27">
        <v>3265</v>
      </c>
      <c r="BJ14" s="27">
        <v>3714.9</v>
      </c>
      <c r="BK14" s="27">
        <v>3992.4</v>
      </c>
      <c r="BL14" s="9"/>
      <c r="BM14" s="26">
        <v>2028</v>
      </c>
      <c r="BN14" s="27">
        <v>1765.9</v>
      </c>
      <c r="BO14" s="27">
        <v>1946</v>
      </c>
      <c r="BP14" s="27">
        <v>2295.6</v>
      </c>
      <c r="BQ14" s="27">
        <v>2730.6</v>
      </c>
      <c r="BR14" s="27">
        <v>3204.2999999999997</v>
      </c>
      <c r="BS14" s="27">
        <v>3633.2</v>
      </c>
      <c r="BT14" s="27">
        <v>3908.1</v>
      </c>
      <c r="BU14" s="9"/>
      <c r="BV14" s="38"/>
      <c r="BW14" s="42"/>
      <c r="BX14" s="42"/>
      <c r="BY14" s="42"/>
      <c r="BZ14" s="42"/>
      <c r="CA14" s="42"/>
      <c r="CB14" s="42"/>
      <c r="CC14" s="42"/>
    </row>
    <row r="15" spans="1:81" ht="18" x14ac:dyDescent="0.45">
      <c r="B15" s="26">
        <v>2029</v>
      </c>
      <c r="C15" s="27">
        <v>1553.5</v>
      </c>
      <c r="D15" s="27">
        <v>1691.8</v>
      </c>
      <c r="E15" s="27">
        <v>1961.8</v>
      </c>
      <c r="F15" s="42">
        <v>2288</v>
      </c>
      <c r="G15" s="27">
        <v>2654.6</v>
      </c>
      <c r="H15" s="27">
        <v>3010.6000000000004</v>
      </c>
      <c r="I15" s="27">
        <v>3236.7</v>
      </c>
      <c r="J15" s="9"/>
      <c r="K15" s="26">
        <v>2029</v>
      </c>
      <c r="L15" s="27">
        <v>2175</v>
      </c>
      <c r="M15" s="27">
        <v>2175</v>
      </c>
      <c r="N15" s="27">
        <v>2175</v>
      </c>
      <c r="O15" s="42">
        <v>2175</v>
      </c>
      <c r="P15" s="27">
        <v>2175</v>
      </c>
      <c r="Q15" s="27">
        <v>2175</v>
      </c>
      <c r="R15" s="27">
        <v>2175</v>
      </c>
      <c r="S15" s="9"/>
      <c r="T15" s="26">
        <v>2029</v>
      </c>
      <c r="U15" s="27">
        <v>1369.8999999999999</v>
      </c>
      <c r="V15" s="27">
        <v>1499.7</v>
      </c>
      <c r="W15" s="27">
        <v>1760</v>
      </c>
      <c r="X15" s="42">
        <v>2081.6</v>
      </c>
      <c r="Y15" s="27">
        <v>2430.4</v>
      </c>
      <c r="Z15" s="27">
        <v>2749.1</v>
      </c>
      <c r="AA15" s="27">
        <v>2947.9</v>
      </c>
      <c r="AB15" s="9"/>
      <c r="AC15" s="26">
        <v>2029</v>
      </c>
      <c r="AD15" s="27">
        <v>2150</v>
      </c>
      <c r="AE15" s="27">
        <v>2150</v>
      </c>
      <c r="AF15" s="27">
        <v>2150</v>
      </c>
      <c r="AG15" s="42">
        <v>2150</v>
      </c>
      <c r="AH15" s="27">
        <v>2150</v>
      </c>
      <c r="AI15" s="27">
        <v>2150</v>
      </c>
      <c r="AJ15" s="27">
        <v>2150</v>
      </c>
      <c r="AK15" s="9"/>
      <c r="AL15" s="26">
        <v>2029</v>
      </c>
      <c r="AM15" s="27">
        <v>2175</v>
      </c>
      <c r="AN15" s="27">
        <v>2175</v>
      </c>
      <c r="AO15" s="27">
        <v>2175</v>
      </c>
      <c r="AP15" s="27">
        <v>2175</v>
      </c>
      <c r="AQ15" s="27">
        <v>2175</v>
      </c>
      <c r="AR15" s="27">
        <v>2175</v>
      </c>
      <c r="AS15" s="27">
        <v>2175</v>
      </c>
      <c r="AT15" s="9"/>
      <c r="AU15" s="26">
        <v>2029</v>
      </c>
      <c r="AV15" s="27">
        <v>2225</v>
      </c>
      <c r="AW15" s="27">
        <v>2225</v>
      </c>
      <c r="AX15" s="27">
        <v>2225</v>
      </c>
      <c r="AY15" s="27">
        <v>2225</v>
      </c>
      <c r="AZ15" s="27">
        <v>2225</v>
      </c>
      <c r="BA15" s="27">
        <v>2225</v>
      </c>
      <c r="BB15" s="27">
        <v>2225</v>
      </c>
      <c r="BC15" s="9"/>
      <c r="BD15" s="26">
        <v>2029</v>
      </c>
      <c r="BE15" s="27">
        <v>1791.6000000000001</v>
      </c>
      <c r="BF15" s="27">
        <v>1978.9</v>
      </c>
      <c r="BG15" s="27">
        <v>2321.5</v>
      </c>
      <c r="BH15" s="27">
        <v>2769.4</v>
      </c>
      <c r="BI15" s="27">
        <v>3249.8999999999996</v>
      </c>
      <c r="BJ15" s="27">
        <v>3704.8999999999996</v>
      </c>
      <c r="BK15" s="27">
        <v>3999.8999999999996</v>
      </c>
      <c r="BL15" s="9"/>
      <c r="BM15" s="26">
        <v>2029</v>
      </c>
      <c r="BN15" s="27">
        <v>1766.1</v>
      </c>
      <c r="BO15" s="27">
        <v>1939.1000000000001</v>
      </c>
      <c r="BP15" s="27">
        <v>2282.9</v>
      </c>
      <c r="BQ15" s="27">
        <v>2725.2999999999997</v>
      </c>
      <c r="BR15" s="27">
        <v>3197.2</v>
      </c>
      <c r="BS15" s="27">
        <v>3626.1</v>
      </c>
      <c r="BT15" s="27">
        <v>3903.9</v>
      </c>
      <c r="BU15" s="9"/>
      <c r="BV15" s="38"/>
      <c r="BW15" s="42"/>
      <c r="BX15" s="42"/>
      <c r="BY15" s="42"/>
      <c r="BZ15" s="42"/>
      <c r="CA15" s="42"/>
      <c r="CB15" s="42"/>
      <c r="CC15" s="42"/>
    </row>
    <row r="16" spans="1:81" ht="18" x14ac:dyDescent="0.45">
      <c r="B16" s="26">
        <v>2030</v>
      </c>
      <c r="C16" s="27">
        <v>1565.3999999999999</v>
      </c>
      <c r="D16" s="27">
        <v>1711.4</v>
      </c>
      <c r="E16" s="27">
        <v>1973.3</v>
      </c>
      <c r="F16" s="42">
        <v>2314.6</v>
      </c>
      <c r="G16" s="27">
        <v>2680</v>
      </c>
      <c r="H16" s="27">
        <v>3035.5</v>
      </c>
      <c r="I16" s="27">
        <v>3258.5</v>
      </c>
      <c r="J16" s="9"/>
      <c r="K16" s="26">
        <v>2030</v>
      </c>
      <c r="L16" s="27">
        <v>2175</v>
      </c>
      <c r="M16" s="27">
        <v>2175</v>
      </c>
      <c r="N16" s="27">
        <v>2175</v>
      </c>
      <c r="O16" s="42">
        <v>2175</v>
      </c>
      <c r="P16" s="27">
        <v>2175</v>
      </c>
      <c r="Q16" s="27">
        <v>2175</v>
      </c>
      <c r="R16" s="27">
        <v>2175</v>
      </c>
      <c r="S16" s="9"/>
      <c r="T16" s="26">
        <v>2030</v>
      </c>
      <c r="U16" s="27">
        <v>1461</v>
      </c>
      <c r="V16" s="27">
        <v>1593.9</v>
      </c>
      <c r="W16" s="27">
        <v>1867.2</v>
      </c>
      <c r="X16" s="42">
        <v>2195.5</v>
      </c>
      <c r="Y16" s="27">
        <v>2556.6</v>
      </c>
      <c r="Z16" s="27">
        <v>2898.2000000000003</v>
      </c>
      <c r="AA16" s="27">
        <v>3107.2999999999997</v>
      </c>
      <c r="AB16" s="9"/>
      <c r="AC16" s="26">
        <v>2030</v>
      </c>
      <c r="AD16" s="27">
        <v>2150</v>
      </c>
      <c r="AE16" s="27">
        <v>2150</v>
      </c>
      <c r="AF16" s="27">
        <v>2150</v>
      </c>
      <c r="AG16" s="42">
        <v>2150</v>
      </c>
      <c r="AH16" s="27">
        <v>2150</v>
      </c>
      <c r="AI16" s="27">
        <v>2150</v>
      </c>
      <c r="AJ16" s="27">
        <v>2150</v>
      </c>
      <c r="AK16" s="9"/>
      <c r="AL16" s="26">
        <v>2030</v>
      </c>
      <c r="AM16" s="27">
        <v>2175</v>
      </c>
      <c r="AN16" s="27">
        <v>2175</v>
      </c>
      <c r="AO16" s="27">
        <v>2175</v>
      </c>
      <c r="AP16" s="27">
        <v>2175</v>
      </c>
      <c r="AQ16" s="27">
        <v>2175</v>
      </c>
      <c r="AR16" s="27">
        <v>2175</v>
      </c>
      <c r="AS16" s="27">
        <v>2175</v>
      </c>
      <c r="AT16" s="9"/>
      <c r="AU16" s="26">
        <v>2030</v>
      </c>
      <c r="AV16" s="27">
        <v>2225</v>
      </c>
      <c r="AW16" s="27">
        <v>2225</v>
      </c>
      <c r="AX16" s="27">
        <v>2225</v>
      </c>
      <c r="AY16" s="27">
        <v>2225</v>
      </c>
      <c r="AZ16" s="27">
        <v>2225</v>
      </c>
      <c r="BA16" s="27">
        <v>2225</v>
      </c>
      <c r="BB16" s="27">
        <v>2225</v>
      </c>
      <c r="BC16" s="9"/>
      <c r="BD16" s="26">
        <v>2030</v>
      </c>
      <c r="BE16" s="27">
        <v>1785.7</v>
      </c>
      <c r="BF16" s="27">
        <v>1971.7</v>
      </c>
      <c r="BG16" s="27">
        <v>2327.1000000000004</v>
      </c>
      <c r="BH16" s="27">
        <v>2774.9</v>
      </c>
      <c r="BI16" s="27">
        <v>3251</v>
      </c>
      <c r="BJ16" s="27">
        <v>3702.3</v>
      </c>
      <c r="BK16" s="27">
        <v>3984.3</v>
      </c>
      <c r="BL16" s="9"/>
      <c r="BM16" s="26">
        <v>2030</v>
      </c>
      <c r="BN16" s="27">
        <v>1764.5</v>
      </c>
      <c r="BO16" s="27">
        <v>1941.1000000000001</v>
      </c>
      <c r="BP16" s="27">
        <v>2279.4</v>
      </c>
      <c r="BQ16" s="27">
        <v>2713</v>
      </c>
      <c r="BR16" s="27">
        <v>3188.8999999999996</v>
      </c>
      <c r="BS16" s="27">
        <v>3625.4</v>
      </c>
      <c r="BT16" s="27">
        <v>3896.3</v>
      </c>
      <c r="BU16" s="9"/>
      <c r="BV16" s="38"/>
      <c r="BW16" s="42"/>
      <c r="BX16" s="42"/>
      <c r="BY16" s="42"/>
      <c r="BZ16" s="42"/>
      <c r="CA16" s="42"/>
      <c r="CB16" s="42"/>
      <c r="CC16" s="42"/>
    </row>
    <row r="17" spans="2:81" ht="18" x14ac:dyDescent="0.45">
      <c r="B17" s="26">
        <v>2031</v>
      </c>
      <c r="C17" s="27">
        <v>1565.3</v>
      </c>
      <c r="D17" s="27">
        <v>1716.5</v>
      </c>
      <c r="E17" s="27">
        <v>1985.7</v>
      </c>
      <c r="F17" s="42">
        <v>2318.6</v>
      </c>
      <c r="G17" s="27">
        <v>2685.7000000000003</v>
      </c>
      <c r="H17" s="27">
        <v>3033.4</v>
      </c>
      <c r="I17" s="27">
        <v>3248.3</v>
      </c>
      <c r="J17" s="9"/>
      <c r="K17" s="26">
        <v>2031</v>
      </c>
      <c r="L17" s="27">
        <v>2175</v>
      </c>
      <c r="M17" s="27">
        <v>2175</v>
      </c>
      <c r="N17" s="27">
        <v>2175</v>
      </c>
      <c r="O17" s="42">
        <v>2175</v>
      </c>
      <c r="P17" s="27">
        <v>2175</v>
      </c>
      <c r="Q17" s="27">
        <v>2175</v>
      </c>
      <c r="R17" s="27">
        <v>2175</v>
      </c>
      <c r="S17" s="9"/>
      <c r="T17" s="26">
        <v>2031</v>
      </c>
      <c r="U17" s="27">
        <v>1511.5</v>
      </c>
      <c r="V17" s="27">
        <v>1649.7</v>
      </c>
      <c r="W17" s="27">
        <v>1924.7</v>
      </c>
      <c r="X17" s="42">
        <v>2256.6999999999998</v>
      </c>
      <c r="Y17" s="27">
        <v>2611.3000000000002</v>
      </c>
      <c r="Z17" s="27">
        <v>2962.2000000000003</v>
      </c>
      <c r="AA17" s="27">
        <v>3190.2</v>
      </c>
      <c r="AB17" s="9"/>
      <c r="AC17" s="26">
        <v>2031</v>
      </c>
      <c r="AD17" s="27">
        <v>2150</v>
      </c>
      <c r="AE17" s="27">
        <v>2150</v>
      </c>
      <c r="AF17" s="27">
        <v>2150</v>
      </c>
      <c r="AG17" s="42">
        <v>2150</v>
      </c>
      <c r="AH17" s="27">
        <v>2150</v>
      </c>
      <c r="AI17" s="27">
        <v>2150</v>
      </c>
      <c r="AJ17" s="27">
        <v>2150</v>
      </c>
      <c r="AK17" s="9"/>
      <c r="AL17" s="26">
        <v>2031</v>
      </c>
      <c r="AM17" s="27">
        <v>2175</v>
      </c>
      <c r="AN17" s="27">
        <v>2175</v>
      </c>
      <c r="AO17" s="27">
        <v>2175</v>
      </c>
      <c r="AP17" s="27">
        <v>2175</v>
      </c>
      <c r="AQ17" s="27">
        <v>2175</v>
      </c>
      <c r="AR17" s="27">
        <v>2175</v>
      </c>
      <c r="AS17" s="27">
        <v>2175</v>
      </c>
      <c r="AT17" s="9"/>
      <c r="AU17" s="26">
        <v>2031</v>
      </c>
      <c r="AV17" s="27">
        <v>2225</v>
      </c>
      <c r="AW17" s="27">
        <v>2225</v>
      </c>
      <c r="AX17" s="27">
        <v>2225</v>
      </c>
      <c r="AY17" s="27">
        <v>2225</v>
      </c>
      <c r="AZ17" s="27">
        <v>2225</v>
      </c>
      <c r="BA17" s="27">
        <v>2225</v>
      </c>
      <c r="BB17" s="27">
        <v>2225</v>
      </c>
      <c r="BC17" s="9"/>
      <c r="BD17" s="26">
        <v>2031</v>
      </c>
      <c r="BE17" s="27">
        <v>1797.8</v>
      </c>
      <c r="BF17" s="27">
        <v>1988.2</v>
      </c>
      <c r="BG17" s="27">
        <v>2328.9</v>
      </c>
      <c r="BH17" s="27">
        <v>2783.5</v>
      </c>
      <c r="BI17" s="27">
        <v>3256.2000000000003</v>
      </c>
      <c r="BJ17" s="27">
        <v>3722.4</v>
      </c>
      <c r="BK17" s="27">
        <v>3996.6</v>
      </c>
      <c r="BL17" s="9"/>
      <c r="BM17" s="26">
        <v>2031</v>
      </c>
      <c r="BN17" s="27">
        <v>1762.5</v>
      </c>
      <c r="BO17" s="27">
        <v>1935.2</v>
      </c>
      <c r="BP17" s="27">
        <v>2278</v>
      </c>
      <c r="BQ17" s="27">
        <v>2720.7</v>
      </c>
      <c r="BR17" s="27">
        <v>3175.2</v>
      </c>
      <c r="BS17" s="27">
        <v>3627.3</v>
      </c>
      <c r="BT17" s="27">
        <v>3916.7000000000003</v>
      </c>
      <c r="BU17" s="9"/>
      <c r="BV17" s="38"/>
      <c r="BW17" s="42"/>
      <c r="BX17" s="42"/>
      <c r="BY17" s="42"/>
      <c r="BZ17" s="42"/>
      <c r="CA17" s="42"/>
      <c r="CB17" s="42"/>
      <c r="CC17" s="42"/>
    </row>
    <row r="18" spans="2:81" ht="18" x14ac:dyDescent="0.45">
      <c r="B18" s="26">
        <v>2032</v>
      </c>
      <c r="C18" s="27">
        <v>1565.5</v>
      </c>
      <c r="D18" s="27">
        <v>1715.8</v>
      </c>
      <c r="E18" s="27">
        <v>1992.6999999999998</v>
      </c>
      <c r="F18" s="42">
        <v>2315.5</v>
      </c>
      <c r="G18" s="27">
        <v>2688</v>
      </c>
      <c r="H18" s="27">
        <v>3029.3</v>
      </c>
      <c r="I18" s="27">
        <v>3254.5</v>
      </c>
      <c r="J18" s="9"/>
      <c r="K18" s="26">
        <v>2032</v>
      </c>
      <c r="L18" s="27">
        <v>2175</v>
      </c>
      <c r="M18" s="27">
        <v>2175</v>
      </c>
      <c r="N18" s="27">
        <v>2175</v>
      </c>
      <c r="O18" s="42">
        <v>2175</v>
      </c>
      <c r="P18" s="27">
        <v>2175</v>
      </c>
      <c r="Q18" s="27">
        <v>2175</v>
      </c>
      <c r="R18" s="27">
        <v>2175</v>
      </c>
      <c r="S18" s="9"/>
      <c r="T18" s="26">
        <v>2032</v>
      </c>
      <c r="U18" s="27">
        <v>1540.8</v>
      </c>
      <c r="V18" s="27">
        <v>1679.6</v>
      </c>
      <c r="W18" s="27">
        <v>1945.4</v>
      </c>
      <c r="X18" s="42">
        <v>2284</v>
      </c>
      <c r="Y18" s="27">
        <v>2643.7</v>
      </c>
      <c r="Z18" s="27">
        <v>2994.3</v>
      </c>
      <c r="AA18" s="27">
        <v>3235</v>
      </c>
      <c r="AB18" s="9"/>
      <c r="AC18" s="26">
        <v>2032</v>
      </c>
      <c r="AD18" s="27">
        <v>2150</v>
      </c>
      <c r="AE18" s="27">
        <v>2150</v>
      </c>
      <c r="AF18" s="27">
        <v>2150</v>
      </c>
      <c r="AG18" s="42">
        <v>2150</v>
      </c>
      <c r="AH18" s="27">
        <v>2150</v>
      </c>
      <c r="AI18" s="27">
        <v>2150</v>
      </c>
      <c r="AJ18" s="27">
        <v>2150</v>
      </c>
      <c r="AK18" s="9"/>
      <c r="AL18" s="26">
        <v>2032</v>
      </c>
      <c r="AM18" s="27">
        <v>2175</v>
      </c>
      <c r="AN18" s="27">
        <v>2175</v>
      </c>
      <c r="AO18" s="27">
        <v>2175</v>
      </c>
      <c r="AP18" s="27">
        <v>2175</v>
      </c>
      <c r="AQ18" s="27">
        <v>2175</v>
      </c>
      <c r="AR18" s="27">
        <v>2175</v>
      </c>
      <c r="AS18" s="27">
        <v>2175</v>
      </c>
      <c r="AT18" s="9"/>
      <c r="AU18" s="26">
        <v>2032</v>
      </c>
      <c r="AV18" s="27">
        <v>2100</v>
      </c>
      <c r="AW18" s="27">
        <v>2100</v>
      </c>
      <c r="AX18" s="27">
        <v>2100</v>
      </c>
      <c r="AY18" s="27">
        <v>2100</v>
      </c>
      <c r="AZ18" s="27">
        <v>2100</v>
      </c>
      <c r="BA18" s="27">
        <v>2100</v>
      </c>
      <c r="BB18" s="27">
        <v>2100</v>
      </c>
      <c r="BC18" s="9"/>
      <c r="BD18" s="26">
        <v>2032</v>
      </c>
      <c r="BE18" s="27">
        <v>1806.5</v>
      </c>
      <c r="BF18" s="27">
        <v>1978.3</v>
      </c>
      <c r="BG18" s="27">
        <v>2338.1</v>
      </c>
      <c r="BH18" s="27">
        <v>2777.7</v>
      </c>
      <c r="BI18" s="27">
        <v>3255.2</v>
      </c>
      <c r="BJ18" s="27">
        <v>3713.6</v>
      </c>
      <c r="BK18" s="27">
        <v>4010.9000000000005</v>
      </c>
      <c r="BL18" s="9"/>
      <c r="BM18" s="26">
        <v>2032</v>
      </c>
      <c r="BN18" s="27">
        <v>1758.6999999999998</v>
      </c>
      <c r="BO18" s="27">
        <v>1937</v>
      </c>
      <c r="BP18" s="27">
        <v>2279.7000000000003</v>
      </c>
      <c r="BQ18" s="27">
        <v>2717.1</v>
      </c>
      <c r="BR18" s="27">
        <v>3181.4</v>
      </c>
      <c r="BS18" s="27">
        <v>3618.3</v>
      </c>
      <c r="BT18" s="27">
        <v>3907</v>
      </c>
      <c r="BU18" s="9"/>
      <c r="BV18" s="38"/>
      <c r="BW18" s="42"/>
      <c r="BX18" s="42"/>
      <c r="BY18" s="42"/>
      <c r="BZ18" s="42"/>
      <c r="CA18" s="42"/>
      <c r="CB18" s="42"/>
      <c r="CC18" s="42"/>
    </row>
    <row r="19" spans="2:81" ht="18" x14ac:dyDescent="0.45">
      <c r="B19" s="26">
        <v>2033</v>
      </c>
      <c r="C19" s="27">
        <v>1566.4</v>
      </c>
      <c r="D19" s="27">
        <v>1706.3</v>
      </c>
      <c r="E19" s="27">
        <v>1977.5</v>
      </c>
      <c r="F19" s="42">
        <v>2319.3000000000002</v>
      </c>
      <c r="G19" s="27">
        <v>2688.4</v>
      </c>
      <c r="H19" s="27">
        <v>3032.3</v>
      </c>
      <c r="I19" s="27">
        <v>3254.3</v>
      </c>
      <c r="J19" s="9"/>
      <c r="K19" s="26">
        <v>2033</v>
      </c>
      <c r="L19" s="27">
        <v>2175</v>
      </c>
      <c r="M19" s="27">
        <v>2175</v>
      </c>
      <c r="N19" s="27">
        <v>2175</v>
      </c>
      <c r="O19" s="42">
        <v>2175</v>
      </c>
      <c r="P19" s="27">
        <v>2175</v>
      </c>
      <c r="Q19" s="27">
        <v>2175</v>
      </c>
      <c r="R19" s="27">
        <v>2175</v>
      </c>
      <c r="S19" s="9"/>
      <c r="T19" s="26">
        <v>2033</v>
      </c>
      <c r="U19" s="27">
        <v>1554.1000000000001</v>
      </c>
      <c r="V19" s="27">
        <v>1697.4</v>
      </c>
      <c r="W19" s="27">
        <v>1959.3</v>
      </c>
      <c r="X19" s="42">
        <v>2299.7000000000003</v>
      </c>
      <c r="Y19" s="27">
        <v>2666.6</v>
      </c>
      <c r="Z19" s="27">
        <v>3024.4</v>
      </c>
      <c r="AA19" s="27">
        <v>3239.5</v>
      </c>
      <c r="AB19" s="9"/>
      <c r="AC19" s="26">
        <v>2033</v>
      </c>
      <c r="AD19" s="27">
        <v>2150</v>
      </c>
      <c r="AE19" s="27">
        <v>2150</v>
      </c>
      <c r="AF19" s="27">
        <v>2150</v>
      </c>
      <c r="AG19" s="42">
        <v>2150</v>
      </c>
      <c r="AH19" s="27">
        <v>2150</v>
      </c>
      <c r="AI19" s="27">
        <v>2150</v>
      </c>
      <c r="AJ19" s="27">
        <v>2150</v>
      </c>
      <c r="AK19" s="9"/>
      <c r="AL19" s="26">
        <v>2033</v>
      </c>
      <c r="AM19" s="27">
        <v>2175</v>
      </c>
      <c r="AN19" s="27">
        <v>2175</v>
      </c>
      <c r="AO19" s="27">
        <v>2175</v>
      </c>
      <c r="AP19" s="27">
        <v>2175</v>
      </c>
      <c r="AQ19" s="27">
        <v>2175</v>
      </c>
      <c r="AR19" s="27">
        <v>2175</v>
      </c>
      <c r="AS19" s="27">
        <v>2175</v>
      </c>
      <c r="AT19" s="9"/>
      <c r="AU19" s="26">
        <v>2033</v>
      </c>
      <c r="AV19" s="27">
        <v>2100</v>
      </c>
      <c r="AW19" s="27">
        <v>2100</v>
      </c>
      <c r="AX19" s="27">
        <v>2100</v>
      </c>
      <c r="AY19" s="27">
        <v>2100</v>
      </c>
      <c r="AZ19" s="27">
        <v>2100</v>
      </c>
      <c r="BA19" s="27">
        <v>2100</v>
      </c>
      <c r="BB19" s="27">
        <v>2100</v>
      </c>
      <c r="BC19" s="9"/>
      <c r="BD19" s="26">
        <v>2033</v>
      </c>
      <c r="BE19" s="27">
        <v>1804</v>
      </c>
      <c r="BF19" s="27">
        <v>1982.1</v>
      </c>
      <c r="BG19" s="27">
        <v>2320.1</v>
      </c>
      <c r="BH19" s="27">
        <v>2769.6</v>
      </c>
      <c r="BI19" s="27">
        <v>3247.7999999999997</v>
      </c>
      <c r="BJ19" s="27">
        <v>3695.5</v>
      </c>
      <c r="BK19" s="27">
        <v>4000.8999999999996</v>
      </c>
      <c r="BL19" s="9"/>
      <c r="BM19" s="26">
        <v>2033</v>
      </c>
      <c r="BN19" s="27">
        <v>1766.8999999999999</v>
      </c>
      <c r="BO19" s="27">
        <v>1941</v>
      </c>
      <c r="BP19" s="27">
        <v>2277.6999999999998</v>
      </c>
      <c r="BQ19" s="27">
        <v>2715.9</v>
      </c>
      <c r="BR19" s="27">
        <v>3182.6</v>
      </c>
      <c r="BS19" s="27">
        <v>3632.2999999999997</v>
      </c>
      <c r="BT19" s="27">
        <v>3907</v>
      </c>
      <c r="BU19" s="9"/>
      <c r="BV19" s="38"/>
      <c r="BW19" s="42"/>
      <c r="BX19" s="42"/>
      <c r="BY19" s="42"/>
      <c r="BZ19" s="42"/>
      <c r="CA19" s="42"/>
      <c r="CB19" s="42"/>
      <c r="CC19" s="42"/>
    </row>
    <row r="20" spans="2:81" ht="18.45" thickBot="1" x14ac:dyDescent="0.5">
      <c r="B20" s="24">
        <v>2034</v>
      </c>
      <c r="C20" s="30">
        <v>1564.8999999999999</v>
      </c>
      <c r="D20" s="30">
        <v>1714.2</v>
      </c>
      <c r="E20" s="30">
        <v>1980.3</v>
      </c>
      <c r="F20" s="30">
        <v>2322.9</v>
      </c>
      <c r="G20" s="30">
        <v>2689.2999999999997</v>
      </c>
      <c r="H20" s="30">
        <v>3037.4</v>
      </c>
      <c r="I20" s="30">
        <v>3245.7</v>
      </c>
      <c r="J20" s="9"/>
      <c r="K20" s="24">
        <v>2034</v>
      </c>
      <c r="L20" s="30">
        <v>2175</v>
      </c>
      <c r="M20" s="30">
        <v>2175</v>
      </c>
      <c r="N20" s="30">
        <v>2175</v>
      </c>
      <c r="O20" s="30">
        <v>2175</v>
      </c>
      <c r="P20" s="30">
        <v>2175</v>
      </c>
      <c r="Q20" s="30">
        <v>2175</v>
      </c>
      <c r="R20" s="30">
        <v>2175</v>
      </c>
      <c r="S20" s="9"/>
      <c r="T20" s="24">
        <v>2034</v>
      </c>
      <c r="U20" s="30">
        <v>1557.5</v>
      </c>
      <c r="V20" s="30">
        <v>1700</v>
      </c>
      <c r="W20" s="30">
        <v>1971.1000000000001</v>
      </c>
      <c r="X20" s="30">
        <v>2308</v>
      </c>
      <c r="Y20" s="30">
        <v>2666.4</v>
      </c>
      <c r="Z20" s="30">
        <v>3015.1</v>
      </c>
      <c r="AA20" s="30">
        <v>3248.3</v>
      </c>
      <c r="AB20" s="9"/>
      <c r="AC20" s="24">
        <v>2034</v>
      </c>
      <c r="AD20" s="30">
        <v>2150</v>
      </c>
      <c r="AE20" s="30">
        <v>2150</v>
      </c>
      <c r="AF20" s="30">
        <v>2150</v>
      </c>
      <c r="AG20" s="30">
        <v>2150</v>
      </c>
      <c r="AH20" s="30">
        <v>2150</v>
      </c>
      <c r="AI20" s="30">
        <v>2150</v>
      </c>
      <c r="AJ20" s="30">
        <v>2150</v>
      </c>
      <c r="AK20" s="9"/>
      <c r="AL20" s="24">
        <v>2034</v>
      </c>
      <c r="AM20" s="30">
        <v>2175</v>
      </c>
      <c r="AN20" s="30">
        <v>2175</v>
      </c>
      <c r="AO20" s="30">
        <v>2175</v>
      </c>
      <c r="AP20" s="30">
        <v>2175</v>
      </c>
      <c r="AQ20" s="30">
        <v>2175</v>
      </c>
      <c r="AR20" s="30">
        <v>2175</v>
      </c>
      <c r="AS20" s="30">
        <v>2175</v>
      </c>
      <c r="AT20" s="9"/>
      <c r="AU20" s="24">
        <v>2034</v>
      </c>
      <c r="AV20" s="30">
        <v>2100</v>
      </c>
      <c r="AW20" s="30">
        <v>2100</v>
      </c>
      <c r="AX20" s="30">
        <v>2100</v>
      </c>
      <c r="AY20" s="30">
        <v>2100</v>
      </c>
      <c r="AZ20" s="30">
        <v>2100</v>
      </c>
      <c r="BA20" s="30">
        <v>2100</v>
      </c>
      <c r="BB20" s="30">
        <v>2100</v>
      </c>
      <c r="BC20" s="9"/>
      <c r="BD20" s="24">
        <v>2034</v>
      </c>
      <c r="BE20" s="30">
        <v>1783.1999999999998</v>
      </c>
      <c r="BF20" s="30">
        <v>1961.7</v>
      </c>
      <c r="BG20" s="30">
        <v>2319.5</v>
      </c>
      <c r="BH20" s="30">
        <v>2773.8999999999996</v>
      </c>
      <c r="BI20" s="30">
        <v>3251.5</v>
      </c>
      <c r="BJ20" s="30">
        <v>3713.1</v>
      </c>
      <c r="BK20" s="30">
        <v>3986.5</v>
      </c>
      <c r="BL20" s="9"/>
      <c r="BM20" s="24">
        <v>2034</v>
      </c>
      <c r="BN20" s="30">
        <v>1759.9</v>
      </c>
      <c r="BO20" s="30">
        <v>1936.8000000000002</v>
      </c>
      <c r="BP20" s="30">
        <v>2284.3000000000002</v>
      </c>
      <c r="BQ20" s="30">
        <v>2717.9</v>
      </c>
      <c r="BR20" s="30">
        <v>3181.6</v>
      </c>
      <c r="BS20" s="30">
        <v>3616.2999999999997</v>
      </c>
      <c r="BT20" s="30">
        <v>3896.2</v>
      </c>
      <c r="BU20" s="9"/>
      <c r="BV20" s="38"/>
      <c r="BW20" s="42"/>
      <c r="BX20" s="42"/>
      <c r="BY20" s="42"/>
      <c r="BZ20" s="42"/>
      <c r="CA20" s="42"/>
      <c r="CB20" s="42"/>
      <c r="CC20" s="42"/>
    </row>
    <row r="21" spans="2:81" ht="18" x14ac:dyDescent="0.45">
      <c r="B21" s="13"/>
      <c r="C21" s="10"/>
      <c r="D21" s="10"/>
      <c r="E21" s="10"/>
      <c r="F21" s="13"/>
      <c r="G21" s="10"/>
      <c r="H21" s="10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21"/>
      <c r="AN21" s="22"/>
      <c r="AO21" s="22"/>
      <c r="AP21" s="22"/>
      <c r="AT21" s="9"/>
      <c r="AU21" s="9"/>
      <c r="AV21" s="49"/>
      <c r="AW21" s="22"/>
      <c r="AX21" s="22"/>
      <c r="AY21" s="22"/>
      <c r="BC21" s="9"/>
      <c r="BD21" s="9"/>
      <c r="BE21" s="49"/>
      <c r="BF21" s="22"/>
      <c r="BG21" s="22"/>
      <c r="BH21" s="22"/>
      <c r="BL21" s="9"/>
      <c r="BM21" s="9"/>
      <c r="BN21" s="49"/>
      <c r="BO21" s="22"/>
      <c r="BP21" s="22"/>
      <c r="BQ21" s="22"/>
      <c r="BU21" s="9"/>
      <c r="BV21" s="17"/>
      <c r="BW21" s="49"/>
      <c r="BX21" s="22"/>
      <c r="BY21" s="22"/>
      <c r="BZ21" s="22"/>
    </row>
    <row r="22" spans="2:81" ht="18" x14ac:dyDescent="0.45">
      <c r="B22" s="13"/>
      <c r="J22" s="9"/>
      <c r="K22" s="9"/>
      <c r="L22" s="10"/>
      <c r="M22" s="10"/>
      <c r="N22" s="10"/>
      <c r="O22" s="10"/>
      <c r="P22" s="10"/>
      <c r="Q22" s="10"/>
      <c r="R22" s="10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/>
      <c r="AN22"/>
      <c r="AO22"/>
      <c r="AP22"/>
      <c r="AT22" s="9"/>
      <c r="AU22" s="9"/>
      <c r="AV22"/>
      <c r="AW22"/>
      <c r="AX22"/>
      <c r="AY22"/>
      <c r="BC22" s="9"/>
      <c r="BD22" s="9"/>
      <c r="BE22"/>
      <c r="BF22"/>
      <c r="BG22"/>
      <c r="BH22"/>
      <c r="BL22" s="9"/>
      <c r="BM22" s="9"/>
      <c r="BN22" s="49"/>
      <c r="BO22" s="49"/>
      <c r="BP22" s="49"/>
      <c r="BQ22" s="49"/>
      <c r="BR22" s="49"/>
      <c r="BS22" s="49"/>
      <c r="BT22" s="49"/>
      <c r="BU22" s="9"/>
      <c r="BV22" s="17"/>
      <c r="BW22" s="49"/>
      <c r="BX22" s="49"/>
      <c r="BY22" s="49"/>
      <c r="BZ22" s="49"/>
      <c r="CA22" s="49"/>
      <c r="CB22" s="49"/>
      <c r="CC22" s="49"/>
    </row>
    <row r="23" spans="2:81" ht="18" x14ac:dyDescent="0.45">
      <c r="B23" s="13"/>
      <c r="J23" s="9"/>
      <c r="K23" s="9"/>
      <c r="L23" s="10"/>
      <c r="M23" s="10"/>
      <c r="N23" s="10"/>
      <c r="O23" s="10"/>
      <c r="P23" s="10"/>
      <c r="Q23" s="10"/>
      <c r="R23" s="10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/>
      <c r="AN23"/>
      <c r="AO23"/>
      <c r="AP23"/>
      <c r="AT23" s="9"/>
      <c r="AU23" s="9"/>
      <c r="AV23"/>
      <c r="AW23"/>
      <c r="AX23"/>
      <c r="AY23"/>
      <c r="BC23" s="9"/>
      <c r="BD23" s="9"/>
      <c r="BE23"/>
      <c r="BF23"/>
      <c r="BG23"/>
      <c r="BH23"/>
      <c r="BL23" s="9"/>
      <c r="BM23" s="9"/>
      <c r="BN23" s="49"/>
      <c r="BO23" s="49"/>
      <c r="BP23" s="49"/>
      <c r="BQ23" s="49"/>
      <c r="BR23" s="49"/>
      <c r="BS23" s="49"/>
      <c r="BT23" s="49"/>
      <c r="BU23" s="9"/>
      <c r="BV23" s="17"/>
      <c r="BW23" s="49"/>
      <c r="BX23" s="49"/>
      <c r="BY23" s="49"/>
      <c r="BZ23" s="49"/>
      <c r="CA23" s="49"/>
      <c r="CB23" s="49"/>
      <c r="CC23" s="49"/>
    </row>
    <row r="24" spans="2:81" ht="18" x14ac:dyDescent="0.45">
      <c r="B24" s="21"/>
      <c r="J24" s="9"/>
      <c r="K24" s="9"/>
      <c r="L24" s="10"/>
      <c r="M24" s="10"/>
      <c r="N24" s="10"/>
      <c r="O24" s="10"/>
      <c r="P24" s="10"/>
      <c r="Q24" s="10"/>
      <c r="R24" s="10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/>
      <c r="AN24"/>
      <c r="AO24"/>
      <c r="AP24"/>
      <c r="AT24" s="9"/>
      <c r="AU24" s="9"/>
      <c r="AV24"/>
      <c r="AW24"/>
      <c r="AX24"/>
      <c r="AY24"/>
      <c r="BC24" s="9"/>
      <c r="BD24" s="9"/>
      <c r="BE24"/>
      <c r="BF24"/>
      <c r="BG24"/>
      <c r="BH24"/>
      <c r="BL24" s="9"/>
      <c r="BM24" s="9"/>
      <c r="BN24" s="49"/>
      <c r="BO24" s="49"/>
      <c r="BP24" s="49"/>
      <c r="BQ24" s="49"/>
      <c r="BR24" s="49"/>
      <c r="BS24" s="49"/>
      <c r="BT24" s="49"/>
      <c r="BU24" s="9"/>
      <c r="BV24" s="17"/>
      <c r="BW24" s="49"/>
      <c r="BX24" s="49"/>
      <c r="BY24" s="49"/>
      <c r="BZ24" s="49"/>
      <c r="CA24" s="49"/>
      <c r="CB24" s="49"/>
      <c r="CC24" s="49"/>
    </row>
    <row r="25" spans="2:81" ht="18" x14ac:dyDescent="0.45">
      <c r="B25" s="21"/>
      <c r="J25" s="9"/>
      <c r="K25" s="9"/>
      <c r="L25" s="10"/>
      <c r="M25" s="10"/>
      <c r="N25" s="10"/>
      <c r="O25" s="10"/>
      <c r="P25" s="10"/>
      <c r="Q25" s="10"/>
      <c r="R25" s="10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/>
      <c r="AN25"/>
      <c r="AO25"/>
      <c r="AP25"/>
      <c r="AT25" s="9"/>
      <c r="AU25" s="9"/>
      <c r="AV25"/>
      <c r="AW25"/>
      <c r="AX25"/>
      <c r="AY25"/>
      <c r="BC25" s="9"/>
      <c r="BD25" s="9"/>
      <c r="BE25"/>
      <c r="BF25"/>
      <c r="BG25"/>
      <c r="BH25"/>
      <c r="BL25" s="9"/>
      <c r="BM25" s="9"/>
      <c r="BN25" s="49"/>
      <c r="BO25" s="49"/>
      <c r="BP25" s="49"/>
      <c r="BQ25" s="49"/>
      <c r="BR25" s="49"/>
      <c r="BS25" s="49"/>
      <c r="BT25" s="49"/>
      <c r="BU25" s="9"/>
      <c r="BV25" s="17"/>
      <c r="BW25" s="49"/>
      <c r="BX25" s="49"/>
      <c r="BY25" s="49"/>
      <c r="BZ25" s="49"/>
      <c r="CA25" s="49"/>
      <c r="CB25" s="49"/>
      <c r="CC25" s="49"/>
    </row>
    <row r="26" spans="2:81" ht="18" x14ac:dyDescent="0.45">
      <c r="B26" s="11"/>
      <c r="L26" s="10"/>
      <c r="M26" s="10"/>
      <c r="N26" s="10"/>
      <c r="O26" s="10"/>
      <c r="P26" s="10"/>
      <c r="Q26" s="10"/>
      <c r="R26" s="10"/>
      <c r="U26" s="9"/>
      <c r="V26" s="9"/>
      <c r="W26" s="9"/>
      <c r="X26" s="9"/>
      <c r="Y26" s="9"/>
      <c r="Z26" s="9"/>
      <c r="AA26" s="9"/>
      <c r="AD26" s="9"/>
      <c r="AE26" s="9"/>
      <c r="AF26" s="9"/>
      <c r="AG26" s="9"/>
      <c r="AH26" s="9"/>
      <c r="AI26" s="9"/>
      <c r="AJ26" s="9"/>
      <c r="AM26"/>
      <c r="AN26"/>
      <c r="AO26"/>
      <c r="AP26"/>
      <c r="AV26"/>
      <c r="AW26"/>
      <c r="AX26"/>
      <c r="AY26"/>
      <c r="BE26"/>
      <c r="BF26"/>
      <c r="BG26"/>
      <c r="BH26"/>
      <c r="BN26" s="49"/>
      <c r="BO26" s="49"/>
      <c r="BP26" s="49"/>
      <c r="BQ26" s="49"/>
      <c r="BR26" s="49"/>
      <c r="BS26" s="49"/>
      <c r="BT26" s="49"/>
      <c r="BW26" s="49"/>
      <c r="BX26" s="49"/>
      <c r="BY26" s="49"/>
      <c r="BZ26" s="49"/>
      <c r="CA26" s="49"/>
      <c r="CB26" s="49"/>
      <c r="CC26" s="49"/>
    </row>
    <row r="27" spans="2:81" ht="18" x14ac:dyDescent="0.45">
      <c r="B27" s="11"/>
      <c r="L27" s="10"/>
      <c r="M27" s="10"/>
      <c r="N27" s="10"/>
      <c r="O27" s="10"/>
      <c r="P27" s="10"/>
      <c r="Q27" s="10"/>
      <c r="R27" s="10"/>
      <c r="U27" s="9"/>
      <c r="V27" s="9"/>
      <c r="W27" s="9"/>
      <c r="X27" s="9"/>
      <c r="Y27" s="9"/>
      <c r="Z27" s="9"/>
      <c r="AA27" s="9"/>
      <c r="AD27" s="9"/>
      <c r="AE27" s="9"/>
      <c r="AF27" s="9"/>
      <c r="AG27" s="9"/>
      <c r="AH27" s="9"/>
      <c r="AI27" s="9"/>
      <c r="AJ27" s="9"/>
      <c r="AM27"/>
      <c r="AN27"/>
      <c r="AO27"/>
      <c r="AP27"/>
      <c r="AV27"/>
      <c r="AW27"/>
      <c r="AX27"/>
      <c r="AY27"/>
      <c r="BE27"/>
      <c r="BF27"/>
      <c r="BG27"/>
      <c r="BH27"/>
      <c r="BN27" s="49"/>
      <c r="BO27" s="49"/>
      <c r="BP27" s="49"/>
      <c r="BQ27" s="49"/>
      <c r="BR27" s="49"/>
      <c r="BS27" s="49"/>
      <c r="BT27" s="49"/>
      <c r="BW27" s="49"/>
      <c r="BX27" s="49"/>
      <c r="BY27" s="49"/>
      <c r="BZ27" s="49"/>
      <c r="CA27" s="49"/>
      <c r="CB27" s="49"/>
      <c r="CC27" s="49"/>
    </row>
    <row r="28" spans="2:81" ht="18" x14ac:dyDescent="0.45">
      <c r="L28" s="10"/>
      <c r="M28" s="10"/>
      <c r="N28" s="10"/>
      <c r="O28" s="10"/>
      <c r="P28" s="10"/>
      <c r="Q28" s="10"/>
      <c r="R28" s="10"/>
      <c r="U28" s="9"/>
      <c r="V28" s="9"/>
      <c r="W28" s="9"/>
      <c r="X28" s="9"/>
      <c r="Y28" s="9"/>
      <c r="Z28" s="9"/>
      <c r="AA28" s="9"/>
      <c r="AD28" s="9"/>
      <c r="AE28" s="9"/>
      <c r="AF28" s="9"/>
      <c r="AG28" s="9"/>
      <c r="AH28" s="9"/>
      <c r="AI28" s="9"/>
      <c r="AJ28" s="9"/>
      <c r="AM28"/>
      <c r="AN28"/>
      <c r="AO28"/>
      <c r="AP28"/>
      <c r="AV28"/>
      <c r="AW28"/>
      <c r="AX28"/>
      <c r="AY28"/>
      <c r="BE28"/>
      <c r="BF28"/>
      <c r="BG28"/>
      <c r="BH28"/>
      <c r="BN28" s="49"/>
      <c r="BO28" s="49"/>
      <c r="BP28" s="49"/>
      <c r="BQ28" s="49"/>
      <c r="BR28" s="49"/>
      <c r="BS28" s="49"/>
      <c r="BT28" s="49"/>
      <c r="BW28" s="49"/>
      <c r="BX28" s="49"/>
      <c r="BY28" s="49"/>
      <c r="BZ28" s="49"/>
      <c r="CA28" s="49"/>
      <c r="CB28" s="49"/>
      <c r="CC28" s="49"/>
    </row>
    <row r="29" spans="2:81" ht="18" x14ac:dyDescent="0.45">
      <c r="L29" s="10"/>
      <c r="M29" s="10"/>
      <c r="N29" s="10"/>
      <c r="O29" s="10"/>
      <c r="P29" s="10"/>
      <c r="Q29" s="10"/>
      <c r="R29" s="10"/>
      <c r="U29" s="9"/>
      <c r="V29" s="9"/>
      <c r="W29" s="9"/>
      <c r="X29" s="9"/>
      <c r="Y29" s="9"/>
      <c r="Z29" s="9"/>
      <c r="AA29" s="9"/>
      <c r="AD29" s="9"/>
      <c r="AE29" s="9"/>
      <c r="AF29" s="9"/>
      <c r="AG29" s="9"/>
      <c r="AH29" s="9"/>
      <c r="AI29" s="9"/>
      <c r="AJ29" s="9"/>
      <c r="AM29"/>
      <c r="AN29"/>
      <c r="AO29"/>
      <c r="AP29"/>
      <c r="AV29"/>
      <c r="AW29"/>
      <c r="AX29"/>
      <c r="AY29"/>
      <c r="BE29"/>
      <c r="BF29"/>
      <c r="BG29"/>
      <c r="BH29"/>
      <c r="BN29" s="49"/>
      <c r="BO29" s="49"/>
      <c r="BP29" s="49"/>
      <c r="BQ29" s="49"/>
      <c r="BR29" s="49"/>
      <c r="BS29" s="49"/>
      <c r="BT29" s="49"/>
      <c r="BW29" s="49"/>
      <c r="BX29" s="49"/>
      <c r="BY29" s="49"/>
      <c r="BZ29" s="49"/>
      <c r="CA29" s="49"/>
      <c r="CB29" s="49"/>
      <c r="CC29" s="49"/>
    </row>
    <row r="30" spans="2:81" ht="18" x14ac:dyDescent="0.45">
      <c r="L30" s="10"/>
      <c r="M30" s="10"/>
      <c r="N30" s="10"/>
      <c r="O30" s="10"/>
      <c r="P30" s="10"/>
      <c r="Q30" s="10"/>
      <c r="R30" s="10"/>
      <c r="U30" s="9"/>
      <c r="V30" s="9"/>
      <c r="W30" s="9"/>
      <c r="X30" s="9"/>
      <c r="Y30" s="9"/>
      <c r="Z30" s="9"/>
      <c r="AA30" s="9"/>
      <c r="AD30" s="9"/>
      <c r="AE30" s="9"/>
      <c r="AF30" s="9"/>
      <c r="AG30" s="9"/>
      <c r="AH30" s="9"/>
      <c r="AI30" s="9"/>
      <c r="AJ30" s="9"/>
      <c r="AM30"/>
      <c r="AN30"/>
      <c r="AO30"/>
      <c r="AP30"/>
      <c r="AV30"/>
      <c r="AW30"/>
      <c r="AX30"/>
      <c r="AY30"/>
      <c r="BE30"/>
      <c r="BF30"/>
      <c r="BG30"/>
      <c r="BH30"/>
      <c r="BN30" s="49"/>
      <c r="BO30" s="49"/>
      <c r="BP30" s="49"/>
      <c r="BQ30" s="49"/>
      <c r="BR30" s="49"/>
      <c r="BS30" s="49"/>
      <c r="BT30" s="49"/>
      <c r="BW30" s="49"/>
      <c r="BX30" s="49"/>
      <c r="BY30" s="49"/>
      <c r="BZ30" s="49"/>
      <c r="CA30" s="49"/>
      <c r="CB30" s="49"/>
      <c r="CC30" s="49"/>
    </row>
    <row r="31" spans="2:81" ht="18" x14ac:dyDescent="0.45">
      <c r="L31" s="10"/>
      <c r="M31" s="10"/>
      <c r="N31" s="10"/>
      <c r="O31" s="10"/>
      <c r="P31" s="10"/>
      <c r="Q31" s="10"/>
      <c r="R31" s="10"/>
      <c r="U31" s="9"/>
      <c r="V31" s="9"/>
      <c r="W31" s="9"/>
      <c r="X31" s="9"/>
      <c r="Y31" s="9"/>
      <c r="Z31" s="9"/>
      <c r="AA31" s="9"/>
      <c r="AD31" s="9"/>
      <c r="AE31" s="9"/>
      <c r="AF31" s="9"/>
      <c r="AG31" s="9"/>
      <c r="AH31" s="9"/>
      <c r="AI31" s="9"/>
      <c r="AJ31" s="9"/>
      <c r="AM31"/>
      <c r="AN31"/>
      <c r="AO31"/>
      <c r="AP31"/>
      <c r="AV31"/>
      <c r="AW31"/>
      <c r="AX31"/>
      <c r="AY31"/>
      <c r="BE31"/>
      <c r="BF31"/>
      <c r="BG31"/>
      <c r="BH31"/>
      <c r="BN31" s="49"/>
      <c r="BO31" s="49"/>
      <c r="BP31" s="49"/>
      <c r="BQ31" s="49"/>
      <c r="BR31" s="49"/>
      <c r="BS31" s="49"/>
      <c r="BT31" s="49"/>
      <c r="BW31" s="49"/>
      <c r="BX31" s="49"/>
      <c r="BY31" s="49"/>
      <c r="BZ31" s="49"/>
      <c r="CA31" s="49"/>
      <c r="CB31" s="49"/>
      <c r="CC31" s="49"/>
    </row>
    <row r="32" spans="2:81" ht="18" x14ac:dyDescent="0.45">
      <c r="L32" s="10"/>
      <c r="M32" s="10"/>
      <c r="N32" s="10"/>
      <c r="O32" s="10"/>
      <c r="P32" s="10"/>
      <c r="Q32" s="10"/>
      <c r="R32" s="10"/>
      <c r="U32" s="9"/>
      <c r="V32" s="9"/>
      <c r="W32" s="9"/>
      <c r="X32" s="9"/>
      <c r="Y32" s="9"/>
      <c r="Z32" s="9"/>
      <c r="AA32" s="9"/>
      <c r="AD32" s="9"/>
      <c r="AE32" s="9"/>
      <c r="AF32" s="9"/>
      <c r="AG32" s="9"/>
      <c r="AH32" s="9"/>
      <c r="AI32" s="9"/>
      <c r="AJ32" s="9"/>
      <c r="AM32"/>
      <c r="AN32"/>
      <c r="AO32"/>
      <c r="AP32"/>
      <c r="AV32"/>
      <c r="AW32"/>
      <c r="AX32"/>
      <c r="AY32"/>
      <c r="BE32"/>
      <c r="BF32"/>
      <c r="BG32"/>
      <c r="BH32"/>
      <c r="BN32" s="49"/>
      <c r="BO32" s="49"/>
      <c r="BP32" s="49"/>
      <c r="BQ32" s="49"/>
      <c r="BR32" s="49"/>
      <c r="BS32" s="49"/>
      <c r="BT32" s="49"/>
      <c r="BW32" s="49"/>
      <c r="BX32" s="49"/>
      <c r="BY32" s="49"/>
      <c r="BZ32" s="49"/>
      <c r="CA32" s="49"/>
      <c r="CB32" s="49"/>
      <c r="CC32" s="49"/>
    </row>
    <row r="33" spans="12:81" ht="18" x14ac:dyDescent="0.45">
      <c r="L33" s="10"/>
      <c r="M33" s="10"/>
      <c r="N33" s="10"/>
      <c r="O33" s="10"/>
      <c r="P33" s="10"/>
      <c r="Q33" s="10"/>
      <c r="R33" s="10"/>
      <c r="U33" s="9"/>
      <c r="V33" s="9"/>
      <c r="W33" s="9"/>
      <c r="X33" s="9"/>
      <c r="Y33" s="9"/>
      <c r="Z33" s="9"/>
      <c r="AA33" s="9"/>
      <c r="AD33" s="9"/>
      <c r="AE33" s="9"/>
      <c r="AF33" s="9"/>
      <c r="AG33" s="9"/>
      <c r="AH33" s="9"/>
      <c r="AI33" s="9"/>
      <c r="AJ33" s="9"/>
      <c r="AM33"/>
      <c r="AN33"/>
      <c r="AO33"/>
      <c r="AP33"/>
      <c r="AV33"/>
      <c r="AW33"/>
      <c r="AX33"/>
      <c r="AY33"/>
      <c r="BE33"/>
      <c r="BF33"/>
      <c r="BG33"/>
      <c r="BH33"/>
      <c r="BN33" s="49"/>
      <c r="BO33" s="49"/>
      <c r="BP33" s="49"/>
      <c r="BQ33" s="49"/>
      <c r="BR33" s="49"/>
      <c r="BS33" s="49"/>
      <c r="BT33" s="49"/>
      <c r="BW33" s="49"/>
      <c r="BX33" s="49"/>
      <c r="BY33" s="49"/>
      <c r="BZ33" s="49"/>
      <c r="CA33" s="49"/>
      <c r="CB33" s="49"/>
      <c r="CC33" s="49"/>
    </row>
    <row r="34" spans="12:81" ht="18" x14ac:dyDescent="0.45">
      <c r="L34" s="10"/>
      <c r="M34" s="10"/>
      <c r="N34" s="10"/>
      <c r="O34" s="10"/>
      <c r="P34" s="10"/>
      <c r="Q34" s="10"/>
      <c r="R34" s="10"/>
      <c r="U34" s="9"/>
      <c r="V34" s="9"/>
      <c r="W34" s="9"/>
      <c r="X34" s="9"/>
      <c r="Y34" s="9"/>
      <c r="Z34" s="9"/>
      <c r="AA34" s="9"/>
      <c r="AD34" s="9"/>
      <c r="AE34" s="9"/>
      <c r="AF34" s="9"/>
      <c r="AG34" s="9"/>
      <c r="AH34" s="9"/>
      <c r="AI34" s="9"/>
      <c r="AJ34" s="9"/>
      <c r="AM34"/>
      <c r="AN34"/>
      <c r="AO34"/>
      <c r="AP34"/>
      <c r="AV34"/>
      <c r="AW34"/>
      <c r="AX34"/>
      <c r="AY34"/>
      <c r="BE34"/>
      <c r="BF34"/>
      <c r="BG34"/>
      <c r="BH34"/>
      <c r="BN34" s="49"/>
      <c r="BO34" s="49"/>
      <c r="BP34" s="49"/>
      <c r="BQ34" s="49"/>
      <c r="BR34" s="49"/>
      <c r="BS34" s="49"/>
      <c r="BT34" s="49"/>
      <c r="BW34" s="49"/>
      <c r="BX34" s="49"/>
      <c r="BY34" s="49"/>
      <c r="BZ34" s="49"/>
      <c r="CA34" s="49"/>
      <c r="CB34" s="49"/>
      <c r="CC34" s="49"/>
    </row>
    <row r="35" spans="12:81" ht="18" x14ac:dyDescent="0.45">
      <c r="L35" s="10"/>
      <c r="M35" s="10"/>
      <c r="N35" s="10"/>
      <c r="O35" s="10"/>
      <c r="P35" s="10"/>
      <c r="Q35" s="10"/>
      <c r="R35" s="10"/>
      <c r="U35" s="9"/>
      <c r="V35" s="9"/>
      <c r="W35" s="9"/>
      <c r="X35" s="9"/>
      <c r="Y35" s="9"/>
      <c r="Z35" s="9"/>
      <c r="AA35" s="9"/>
      <c r="AM35"/>
      <c r="AN35"/>
      <c r="AO35"/>
      <c r="AP35"/>
      <c r="AV35"/>
      <c r="AW35"/>
      <c r="AX35"/>
      <c r="AY35"/>
      <c r="BE35"/>
      <c r="BF35"/>
      <c r="BG35"/>
      <c r="BH35"/>
      <c r="BN35" s="49"/>
      <c r="BO35" s="49"/>
      <c r="BP35" s="49"/>
      <c r="BQ35" s="49"/>
      <c r="BR35" s="49"/>
      <c r="BS35" s="49"/>
      <c r="BT35" s="49"/>
      <c r="BW35" s="49"/>
      <c r="BX35" s="49"/>
      <c r="BY35" s="49"/>
      <c r="BZ35" s="49"/>
      <c r="CA35" s="49"/>
      <c r="CB35" s="49"/>
      <c r="CC35" s="49"/>
    </row>
  </sheetData>
  <mergeCells count="24">
    <mergeCell ref="G3:I3"/>
    <mergeCell ref="AN3:AP3"/>
    <mergeCell ref="B4:I4"/>
    <mergeCell ref="B5:I5"/>
    <mergeCell ref="K4:R4"/>
    <mergeCell ref="K5:R5"/>
    <mergeCell ref="T4:AA4"/>
    <mergeCell ref="T5:AA5"/>
    <mergeCell ref="AC4:AJ4"/>
    <mergeCell ref="AC5:AJ5"/>
    <mergeCell ref="AL4:AS4"/>
    <mergeCell ref="AL5:AS5"/>
    <mergeCell ref="AW3:AY3"/>
    <mergeCell ref="AU4:BB4"/>
    <mergeCell ref="AU5:BB5"/>
    <mergeCell ref="BF3:BH3"/>
    <mergeCell ref="BD4:BK4"/>
    <mergeCell ref="BD5:BK5"/>
    <mergeCell ref="BO3:BQ3"/>
    <mergeCell ref="BM4:BT4"/>
    <mergeCell ref="BM5:BT5"/>
    <mergeCell ref="BX3:BZ3"/>
    <mergeCell ref="BV4:CC4"/>
    <mergeCell ref="BV5:CC5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918C-F97A-4425-AD42-85D89C4B2C59}">
  <dimension ref="A1:U649"/>
  <sheetViews>
    <sheetView topLeftCell="A601" workbookViewId="0">
      <selection activeCell="B602" sqref="B602:B615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139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6</v>
      </c>
      <c r="G5" t="s">
        <v>134</v>
      </c>
      <c r="H5">
        <v>2024</v>
      </c>
      <c r="I5" s="3">
        <v>0.70486111111111116</v>
      </c>
    </row>
    <row r="7" spans="1:9" x14ac:dyDescent="0.4">
      <c r="A7" t="s">
        <v>46</v>
      </c>
      <c r="B7" t="s">
        <v>53</v>
      </c>
      <c r="C7" t="s">
        <v>52</v>
      </c>
      <c r="D7" t="s">
        <v>138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82</v>
      </c>
      <c r="E17" t="s">
        <v>83</v>
      </c>
      <c r="F17" t="s">
        <v>84</v>
      </c>
      <c r="G17" t="s">
        <v>85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86</v>
      </c>
      <c r="D21" t="s">
        <v>87</v>
      </c>
      <c r="E21" t="s">
        <v>88</v>
      </c>
      <c r="F21" t="s">
        <v>89</v>
      </c>
      <c r="G21" t="s">
        <v>90</v>
      </c>
      <c r="H21" t="s">
        <v>91</v>
      </c>
      <c r="I21" t="s">
        <v>92</v>
      </c>
      <c r="J21" t="s">
        <v>93</v>
      </c>
      <c r="K21" t="s">
        <v>94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2026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2027</v>
      </c>
      <c r="B29" t="s">
        <v>42</v>
      </c>
      <c r="C29">
        <v>0.1651</v>
      </c>
      <c r="D29">
        <v>4.53E-2</v>
      </c>
      <c r="E29">
        <v>0.25879999999999997</v>
      </c>
      <c r="F29">
        <v>1.66E-2</v>
      </c>
      <c r="G29">
        <v>6.0999999999999999E-2</v>
      </c>
      <c r="H29">
        <v>4.87E-2</v>
      </c>
      <c r="I29">
        <v>6.4199999999999993E-2</v>
      </c>
      <c r="J29">
        <v>7.22E-2</v>
      </c>
      <c r="K29">
        <v>0.34749999999999998</v>
      </c>
    </row>
    <row r="30" spans="1:11" x14ac:dyDescent="0.4">
      <c r="A30">
        <v>2028</v>
      </c>
      <c r="B30" t="s">
        <v>42</v>
      </c>
      <c r="C30">
        <v>0.1651</v>
      </c>
      <c r="D30">
        <v>4.53E-2</v>
      </c>
      <c r="E30">
        <v>0.25879999999999997</v>
      </c>
      <c r="F30">
        <v>1.66E-2</v>
      </c>
      <c r="G30">
        <v>6.0999999999999999E-2</v>
      </c>
      <c r="H30">
        <v>4.87E-2</v>
      </c>
      <c r="I30">
        <v>6.4199999999999993E-2</v>
      </c>
      <c r="J30">
        <v>7.22E-2</v>
      </c>
      <c r="K30">
        <v>0.34749999999999998</v>
      </c>
    </row>
    <row r="31" spans="1:11" x14ac:dyDescent="0.4">
      <c r="A31">
        <v>2029</v>
      </c>
      <c r="B31" t="s">
        <v>42</v>
      </c>
      <c r="C31">
        <v>0.1651</v>
      </c>
      <c r="D31">
        <v>4.53E-2</v>
      </c>
      <c r="E31">
        <v>0.25879999999999997</v>
      </c>
      <c r="F31">
        <v>1.66E-2</v>
      </c>
      <c r="G31">
        <v>6.0999999999999999E-2</v>
      </c>
      <c r="H31">
        <v>4.87E-2</v>
      </c>
      <c r="I31">
        <v>6.4199999999999993E-2</v>
      </c>
      <c r="J31">
        <v>7.22E-2</v>
      </c>
      <c r="K31">
        <v>0.34749999999999998</v>
      </c>
    </row>
    <row r="32" spans="1:11" x14ac:dyDescent="0.4">
      <c r="A32">
        <v>2030</v>
      </c>
      <c r="B32" t="s">
        <v>42</v>
      </c>
      <c r="C32">
        <v>0.1651</v>
      </c>
      <c r="D32">
        <v>4.53E-2</v>
      </c>
      <c r="E32">
        <v>0.25879999999999997</v>
      </c>
      <c r="F32">
        <v>1.66E-2</v>
      </c>
      <c r="G32">
        <v>6.0999999999999999E-2</v>
      </c>
      <c r="H32">
        <v>4.87E-2</v>
      </c>
      <c r="I32">
        <v>6.4199999999999993E-2</v>
      </c>
      <c r="J32">
        <v>7.22E-2</v>
      </c>
      <c r="K32">
        <v>0.34749999999999998</v>
      </c>
    </row>
    <row r="33" spans="1:11" x14ac:dyDescent="0.4">
      <c r="A33">
        <v>2031</v>
      </c>
      <c r="B33" t="s">
        <v>42</v>
      </c>
      <c r="C33">
        <v>0.1651</v>
      </c>
      <c r="D33">
        <v>4.53E-2</v>
      </c>
      <c r="E33">
        <v>0.25879999999999997</v>
      </c>
      <c r="F33">
        <v>1.66E-2</v>
      </c>
      <c r="G33">
        <v>6.0999999999999999E-2</v>
      </c>
      <c r="H33">
        <v>4.87E-2</v>
      </c>
      <c r="I33">
        <v>6.4199999999999993E-2</v>
      </c>
      <c r="J33">
        <v>7.22E-2</v>
      </c>
      <c r="K33">
        <v>0.34749999999999998</v>
      </c>
    </row>
    <row r="34" spans="1:11" x14ac:dyDescent="0.4">
      <c r="A34">
        <v>2032</v>
      </c>
      <c r="B34" t="s">
        <v>42</v>
      </c>
      <c r="C34">
        <v>0.1651</v>
      </c>
      <c r="D34">
        <v>4.53E-2</v>
      </c>
      <c r="E34">
        <v>0.25879999999999997</v>
      </c>
      <c r="F34">
        <v>1.66E-2</v>
      </c>
      <c r="G34">
        <v>6.0999999999999999E-2</v>
      </c>
      <c r="H34">
        <v>4.87E-2</v>
      </c>
      <c r="I34">
        <v>6.4199999999999993E-2</v>
      </c>
      <c r="J34">
        <v>7.22E-2</v>
      </c>
      <c r="K34">
        <v>0.34749999999999998</v>
      </c>
    </row>
    <row r="35" spans="1:11" x14ac:dyDescent="0.4">
      <c r="A35">
        <v>2033</v>
      </c>
      <c r="B35" t="s">
        <v>42</v>
      </c>
      <c r="C35">
        <v>0.1651</v>
      </c>
      <c r="D35">
        <v>4.53E-2</v>
      </c>
      <c r="E35">
        <v>0.25879999999999997</v>
      </c>
      <c r="F35">
        <v>1.66E-2</v>
      </c>
      <c r="G35">
        <v>6.0999999999999999E-2</v>
      </c>
      <c r="H35">
        <v>4.87E-2</v>
      </c>
      <c r="I35">
        <v>6.4199999999999993E-2</v>
      </c>
      <c r="J35">
        <v>7.22E-2</v>
      </c>
      <c r="K35">
        <v>0.34749999999999998</v>
      </c>
    </row>
    <row r="36" spans="1:11" x14ac:dyDescent="0.4">
      <c r="A36">
        <v>2034</v>
      </c>
      <c r="B36" t="s">
        <v>42</v>
      </c>
      <c r="C36">
        <v>0.1651</v>
      </c>
      <c r="D36">
        <v>4.53E-2</v>
      </c>
      <c r="E36">
        <v>0.25879999999999997</v>
      </c>
      <c r="F36">
        <v>1.66E-2</v>
      </c>
      <c r="G36">
        <v>6.0999999999999999E-2</v>
      </c>
      <c r="H36">
        <v>4.87E-2</v>
      </c>
      <c r="I36">
        <v>6.4199999999999993E-2</v>
      </c>
      <c r="J36">
        <v>7.22E-2</v>
      </c>
      <c r="K36">
        <v>0.34749999999999998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95</v>
      </c>
    </row>
    <row r="42" spans="1:11" x14ac:dyDescent="0.4">
      <c r="A42">
        <v>2021</v>
      </c>
      <c r="B42">
        <v>0.1235</v>
      </c>
      <c r="C42">
        <v>0.83740000000000003</v>
      </c>
      <c r="D42">
        <v>3.9100000000000003E-2</v>
      </c>
    </row>
    <row r="43" spans="1:11" x14ac:dyDescent="0.4">
      <c r="A43">
        <v>2022</v>
      </c>
      <c r="B43">
        <v>0.114</v>
      </c>
      <c r="C43">
        <v>0.84909999999999997</v>
      </c>
      <c r="D43">
        <v>3.6900000000000002E-2</v>
      </c>
    </row>
    <row r="44" spans="1:11" x14ac:dyDescent="0.4">
      <c r="A44">
        <v>2023</v>
      </c>
      <c r="B44">
        <v>0.11890000000000001</v>
      </c>
      <c r="C44">
        <v>0.84279999999999999</v>
      </c>
      <c r="D44">
        <v>3.8300000000000001E-2</v>
      </c>
    </row>
    <row r="45" spans="1:11" x14ac:dyDescent="0.4">
      <c r="A45">
        <v>2024</v>
      </c>
      <c r="B45">
        <v>0.1234</v>
      </c>
      <c r="C45">
        <v>0.8407</v>
      </c>
      <c r="D45">
        <v>3.5900000000000001E-2</v>
      </c>
    </row>
    <row r="46" spans="1:11" x14ac:dyDescent="0.4">
      <c r="A46">
        <v>2025</v>
      </c>
      <c r="B46">
        <v>0.1176</v>
      </c>
      <c r="C46">
        <v>0.84189999999999998</v>
      </c>
      <c r="D46">
        <v>4.0500000000000001E-2</v>
      </c>
    </row>
    <row r="47" spans="1:11" x14ac:dyDescent="0.4">
      <c r="A47">
        <v>2026</v>
      </c>
      <c r="B47">
        <v>0.1216</v>
      </c>
      <c r="C47">
        <v>0.84119999999999995</v>
      </c>
      <c r="D47">
        <v>3.7199999999999997E-2</v>
      </c>
    </row>
    <row r="48" spans="1:11" x14ac:dyDescent="0.4">
      <c r="A48">
        <v>2027</v>
      </c>
      <c r="B48">
        <v>0.11890000000000001</v>
      </c>
      <c r="C48">
        <v>0.84489999999999998</v>
      </c>
      <c r="D48">
        <v>3.6200000000000003E-2</v>
      </c>
    </row>
    <row r="49" spans="1:4" x14ac:dyDescent="0.4">
      <c r="A49">
        <v>2028</v>
      </c>
      <c r="B49">
        <v>0.1237</v>
      </c>
      <c r="C49">
        <v>0.8377</v>
      </c>
      <c r="D49">
        <v>3.8600000000000002E-2</v>
      </c>
    </row>
    <row r="50" spans="1:4" x14ac:dyDescent="0.4">
      <c r="A50">
        <v>2029</v>
      </c>
      <c r="B50">
        <v>0.1237</v>
      </c>
      <c r="C50">
        <v>0.83309999999999995</v>
      </c>
      <c r="D50">
        <v>4.3200000000000002E-2</v>
      </c>
    </row>
    <row r="51" spans="1:4" x14ac:dyDescent="0.4">
      <c r="A51">
        <v>2030</v>
      </c>
      <c r="B51">
        <v>0.11940000000000001</v>
      </c>
      <c r="C51">
        <v>0.84289999999999998</v>
      </c>
      <c r="D51">
        <v>3.7699999999999997E-2</v>
      </c>
    </row>
    <row r="52" spans="1:4" x14ac:dyDescent="0.4">
      <c r="A52">
        <v>2031</v>
      </c>
      <c r="B52">
        <v>0.1178</v>
      </c>
      <c r="C52">
        <v>0.84260000000000002</v>
      </c>
      <c r="D52">
        <v>3.9600000000000003E-2</v>
      </c>
    </row>
    <row r="53" spans="1:4" x14ac:dyDescent="0.4">
      <c r="A53">
        <v>2032</v>
      </c>
      <c r="B53">
        <v>0.1154</v>
      </c>
      <c r="C53">
        <v>0.8448</v>
      </c>
      <c r="D53">
        <v>3.9800000000000002E-2</v>
      </c>
    </row>
    <row r="54" spans="1:4" x14ac:dyDescent="0.4">
      <c r="A54">
        <v>2033</v>
      </c>
      <c r="B54">
        <v>0.11360000000000001</v>
      </c>
      <c r="C54">
        <v>0.84530000000000005</v>
      </c>
      <c r="D54">
        <v>4.1099999999999998E-2</v>
      </c>
    </row>
    <row r="55" spans="1:4" x14ac:dyDescent="0.4">
      <c r="A55">
        <v>2034</v>
      </c>
      <c r="B55">
        <v>0.1178</v>
      </c>
      <c r="C55">
        <v>0.84179999999999999</v>
      </c>
      <c r="D55">
        <v>4.0399999999999998E-2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172.8768</v>
      </c>
      <c r="C60">
        <v>81.886200000000002</v>
      </c>
    </row>
    <row r="61" spans="1:4" x14ac:dyDescent="0.4">
      <c r="A61">
        <v>2022</v>
      </c>
      <c r="B61">
        <v>172.49449999999999</v>
      </c>
      <c r="C61">
        <v>80.4983</v>
      </c>
    </row>
    <row r="62" spans="1:4" x14ac:dyDescent="0.4">
      <c r="A62">
        <v>2023</v>
      </c>
      <c r="B62">
        <v>173.90360000000001</v>
      </c>
      <c r="C62">
        <v>82.540099999999995</v>
      </c>
    </row>
    <row r="63" spans="1:4" x14ac:dyDescent="0.4">
      <c r="A63">
        <v>2024</v>
      </c>
      <c r="B63">
        <v>172.46459999999999</v>
      </c>
      <c r="C63">
        <v>77.973100000000002</v>
      </c>
    </row>
    <row r="64" spans="1:4" x14ac:dyDescent="0.4">
      <c r="A64">
        <v>2025</v>
      </c>
      <c r="B64">
        <v>173.7724</v>
      </c>
      <c r="C64">
        <v>78.759699999999995</v>
      </c>
    </row>
    <row r="65" spans="1:11" x14ac:dyDescent="0.4">
      <c r="A65">
        <v>2026</v>
      </c>
      <c r="B65">
        <v>172.67</v>
      </c>
      <c r="C65">
        <v>80.9923</v>
      </c>
    </row>
    <row r="66" spans="1:11" x14ac:dyDescent="0.4">
      <c r="A66">
        <v>2027</v>
      </c>
      <c r="B66">
        <v>173.0241</v>
      </c>
      <c r="C66">
        <v>79.026700000000005</v>
      </c>
    </row>
    <row r="67" spans="1:11" x14ac:dyDescent="0.4">
      <c r="A67">
        <v>2028</v>
      </c>
      <c r="B67">
        <v>172.822</v>
      </c>
      <c r="C67">
        <v>79.990600000000001</v>
      </c>
    </row>
    <row r="68" spans="1:11" x14ac:dyDescent="0.4">
      <c r="A68">
        <v>2029</v>
      </c>
      <c r="B68">
        <v>174.89830000000001</v>
      </c>
      <c r="C68">
        <v>79.445999999999998</v>
      </c>
    </row>
    <row r="69" spans="1:11" x14ac:dyDescent="0.4">
      <c r="A69">
        <v>2030</v>
      </c>
      <c r="B69">
        <v>172.9289</v>
      </c>
      <c r="C69">
        <v>78.623099999999994</v>
      </c>
    </row>
    <row r="70" spans="1:11" x14ac:dyDescent="0.4">
      <c r="A70">
        <v>2031</v>
      </c>
      <c r="B70">
        <v>172.19390000000001</v>
      </c>
      <c r="C70">
        <v>79.800600000000003</v>
      </c>
    </row>
    <row r="71" spans="1:11" x14ac:dyDescent="0.4">
      <c r="A71">
        <v>2032</v>
      </c>
      <c r="B71">
        <v>173.4408</v>
      </c>
      <c r="C71">
        <v>80.104399999999998</v>
      </c>
    </row>
    <row r="72" spans="1:11" x14ac:dyDescent="0.4">
      <c r="A72">
        <v>2033</v>
      </c>
      <c r="B72">
        <v>173.24</v>
      </c>
      <c r="C72">
        <v>80.693100000000001</v>
      </c>
    </row>
    <row r="73" spans="1:11" x14ac:dyDescent="0.4">
      <c r="A73">
        <v>2034</v>
      </c>
      <c r="B73">
        <v>173.3305</v>
      </c>
      <c r="C73">
        <v>80.902799999999999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68.641400000000004</v>
      </c>
      <c r="C78">
        <v>71.081100000000006</v>
      </c>
      <c r="D78">
        <v>79.198899999999995</v>
      </c>
      <c r="E78">
        <v>103.2561</v>
      </c>
      <c r="F78">
        <v>168.32990000000001</v>
      </c>
      <c r="G78">
        <v>236.16579999999999</v>
      </c>
      <c r="H78">
        <v>278.55189999999999</v>
      </c>
      <c r="I78">
        <v>305.69279999999998</v>
      </c>
      <c r="J78">
        <v>324.959</v>
      </c>
    </row>
    <row r="79" spans="1:11" x14ac:dyDescent="0.4">
      <c r="A79">
        <v>2022</v>
      </c>
      <c r="B79">
        <v>68.609800000000007</v>
      </c>
      <c r="C79">
        <v>70.208699999999993</v>
      </c>
      <c r="D79">
        <v>78.883200000000002</v>
      </c>
      <c r="E79">
        <v>104.2236</v>
      </c>
      <c r="F79">
        <v>168.61619999999999</v>
      </c>
      <c r="G79">
        <v>234.6677</v>
      </c>
      <c r="H79">
        <v>277.98340000000002</v>
      </c>
      <c r="I79">
        <v>306.12740000000002</v>
      </c>
      <c r="J79">
        <v>324.5034</v>
      </c>
    </row>
    <row r="80" spans="1:11" x14ac:dyDescent="0.4">
      <c r="A80">
        <v>2023</v>
      </c>
      <c r="B80">
        <v>68.691699999999997</v>
      </c>
      <c r="C80">
        <v>70.684600000000003</v>
      </c>
      <c r="D80">
        <v>79.334999999999994</v>
      </c>
      <c r="E80">
        <v>105.87869999999999</v>
      </c>
      <c r="F80">
        <v>168.54079999999999</v>
      </c>
      <c r="G80">
        <v>235.89680000000001</v>
      </c>
      <c r="H80">
        <v>281.58960000000002</v>
      </c>
      <c r="I80">
        <v>304.63990000000001</v>
      </c>
      <c r="J80">
        <v>325.47289999999998</v>
      </c>
    </row>
    <row r="81" spans="1:10" x14ac:dyDescent="0.4">
      <c r="A81">
        <v>2024</v>
      </c>
      <c r="B81">
        <v>68.627099999999999</v>
      </c>
      <c r="C81">
        <v>70.263800000000003</v>
      </c>
      <c r="D81">
        <v>78.781400000000005</v>
      </c>
      <c r="E81">
        <v>104.60129999999999</v>
      </c>
      <c r="F81">
        <v>168.45580000000001</v>
      </c>
      <c r="G81">
        <v>236.54050000000001</v>
      </c>
      <c r="H81">
        <v>278.67540000000002</v>
      </c>
      <c r="I81">
        <v>306.40300000000002</v>
      </c>
      <c r="J81">
        <v>324.64909999999998</v>
      </c>
    </row>
    <row r="82" spans="1:10" x14ac:dyDescent="0.4">
      <c r="A82">
        <v>2025</v>
      </c>
      <c r="B82">
        <v>68.584699999999998</v>
      </c>
      <c r="C82">
        <v>70.976299999999995</v>
      </c>
      <c r="D82">
        <v>79.092699999999994</v>
      </c>
      <c r="E82">
        <v>104.6831</v>
      </c>
      <c r="F82">
        <v>168.63679999999999</v>
      </c>
      <c r="G82">
        <v>237.4881</v>
      </c>
      <c r="H82">
        <v>282.01799999999997</v>
      </c>
      <c r="I82">
        <v>307.08449999999999</v>
      </c>
      <c r="J82">
        <v>324.8732</v>
      </c>
    </row>
    <row r="83" spans="1:10" x14ac:dyDescent="0.4">
      <c r="A83">
        <v>2026</v>
      </c>
      <c r="B83">
        <v>68.6233</v>
      </c>
      <c r="C83">
        <v>70.668099999999995</v>
      </c>
      <c r="D83">
        <v>78.933899999999994</v>
      </c>
      <c r="E83">
        <v>103.6921</v>
      </c>
      <c r="F83">
        <v>168.1121</v>
      </c>
      <c r="G83">
        <v>236.24080000000001</v>
      </c>
      <c r="H83">
        <v>280.79230000000001</v>
      </c>
      <c r="I83">
        <v>307.23950000000002</v>
      </c>
      <c r="J83">
        <v>325.45729999999998</v>
      </c>
    </row>
    <row r="84" spans="1:10" x14ac:dyDescent="0.4">
      <c r="A84">
        <v>2027</v>
      </c>
      <c r="B84">
        <v>68.629400000000004</v>
      </c>
      <c r="C84">
        <v>70.525000000000006</v>
      </c>
      <c r="D84">
        <v>78.814899999999994</v>
      </c>
      <c r="E84">
        <v>104.92</v>
      </c>
      <c r="F84">
        <v>168.5599</v>
      </c>
      <c r="G84">
        <v>237.1507</v>
      </c>
      <c r="H84">
        <v>277.60149999999999</v>
      </c>
      <c r="I84">
        <v>304.90600000000001</v>
      </c>
      <c r="J84">
        <v>324.98099999999999</v>
      </c>
    </row>
    <row r="85" spans="1:10" x14ac:dyDescent="0.4">
      <c r="A85">
        <v>2028</v>
      </c>
      <c r="B85">
        <v>68.672200000000004</v>
      </c>
      <c r="C85">
        <v>71.297200000000004</v>
      </c>
      <c r="D85">
        <v>79.488900000000001</v>
      </c>
      <c r="E85">
        <v>105.0498</v>
      </c>
      <c r="F85">
        <v>168.3124</v>
      </c>
      <c r="G85">
        <v>235.184</v>
      </c>
      <c r="H85">
        <v>277.20749999999998</v>
      </c>
      <c r="I85">
        <v>304.40589999999997</v>
      </c>
      <c r="J85">
        <v>324.2681</v>
      </c>
    </row>
    <row r="86" spans="1:10" x14ac:dyDescent="0.4">
      <c r="A86">
        <v>2029</v>
      </c>
      <c r="B86">
        <v>68.629199999999997</v>
      </c>
      <c r="C86">
        <v>71.139899999999997</v>
      </c>
      <c r="D86">
        <v>79.488600000000005</v>
      </c>
      <c r="E86">
        <v>106.00060000000001</v>
      </c>
      <c r="F86">
        <v>168.92599999999999</v>
      </c>
      <c r="G86">
        <v>237.75540000000001</v>
      </c>
      <c r="H86">
        <v>282.14150000000001</v>
      </c>
      <c r="I86">
        <v>307.84390000000002</v>
      </c>
      <c r="J86">
        <v>325.47890000000001</v>
      </c>
    </row>
    <row r="87" spans="1:10" x14ac:dyDescent="0.4">
      <c r="A87">
        <v>2030</v>
      </c>
      <c r="B87">
        <v>68.660799999999995</v>
      </c>
      <c r="C87">
        <v>70.939099999999996</v>
      </c>
      <c r="D87">
        <v>79.455500000000001</v>
      </c>
      <c r="E87">
        <v>105.38979999999999</v>
      </c>
      <c r="F87">
        <v>168.50360000000001</v>
      </c>
      <c r="G87">
        <v>236.4973</v>
      </c>
      <c r="H87">
        <v>277.29700000000003</v>
      </c>
      <c r="I87">
        <v>305.2595</v>
      </c>
      <c r="J87">
        <v>324.82510000000002</v>
      </c>
    </row>
    <row r="88" spans="1:10" x14ac:dyDescent="0.4">
      <c r="A88">
        <v>2031</v>
      </c>
      <c r="B88">
        <v>68.670100000000005</v>
      </c>
      <c r="C88">
        <v>70.864800000000002</v>
      </c>
      <c r="D88">
        <v>78.581500000000005</v>
      </c>
      <c r="E88">
        <v>104.08880000000001</v>
      </c>
      <c r="F88">
        <v>168.29349999999999</v>
      </c>
      <c r="G88">
        <v>235.51779999999999</v>
      </c>
      <c r="H88">
        <v>277.84829999999999</v>
      </c>
      <c r="I88">
        <v>305.0566</v>
      </c>
      <c r="J88">
        <v>325.14589999999998</v>
      </c>
    </row>
    <row r="89" spans="1:10" x14ac:dyDescent="0.4">
      <c r="A89">
        <v>2032</v>
      </c>
      <c r="B89">
        <v>68.614900000000006</v>
      </c>
      <c r="C89">
        <v>70.716800000000006</v>
      </c>
      <c r="D89">
        <v>79.050700000000006</v>
      </c>
      <c r="E89">
        <v>104.5887</v>
      </c>
      <c r="F89">
        <v>168.52289999999999</v>
      </c>
      <c r="G89">
        <v>237.1686</v>
      </c>
      <c r="H89">
        <v>281.06560000000002</v>
      </c>
      <c r="I89">
        <v>307.18650000000002</v>
      </c>
      <c r="J89">
        <v>325.596</v>
      </c>
    </row>
    <row r="90" spans="1:10" x14ac:dyDescent="0.4">
      <c r="A90">
        <v>2033</v>
      </c>
      <c r="B90">
        <v>68.608400000000003</v>
      </c>
      <c r="C90">
        <v>70.337400000000002</v>
      </c>
      <c r="D90">
        <v>78.824200000000005</v>
      </c>
      <c r="E90">
        <v>104.2269</v>
      </c>
      <c r="F90">
        <v>168.46379999999999</v>
      </c>
      <c r="G90">
        <v>236.8605</v>
      </c>
      <c r="H90">
        <v>279.24090000000001</v>
      </c>
      <c r="I90">
        <v>305.64100000000002</v>
      </c>
      <c r="J90">
        <v>324.83890000000002</v>
      </c>
    </row>
    <row r="91" spans="1:10" x14ac:dyDescent="0.4">
      <c r="A91">
        <v>2034</v>
      </c>
      <c r="B91">
        <v>68.643000000000001</v>
      </c>
      <c r="C91">
        <v>70.497100000000003</v>
      </c>
      <c r="D91">
        <v>78.578599999999994</v>
      </c>
      <c r="E91">
        <v>103.923</v>
      </c>
      <c r="F91">
        <v>168.52809999999999</v>
      </c>
      <c r="G91">
        <v>237.38310000000001</v>
      </c>
      <c r="H91">
        <v>280.87029999999999</v>
      </c>
      <c r="I91">
        <v>306.48719999999997</v>
      </c>
      <c r="J91">
        <v>325.2319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2.2967</v>
      </c>
      <c r="C96">
        <v>0.45950000000000002</v>
      </c>
    </row>
    <row r="97" spans="1:4" x14ac:dyDescent="0.4">
      <c r="A97">
        <v>2022</v>
      </c>
      <c r="B97">
        <v>2.6082999999999998</v>
      </c>
      <c r="C97">
        <v>0.42809999999999998</v>
      </c>
    </row>
    <row r="98" spans="1:4" x14ac:dyDescent="0.4">
      <c r="A98">
        <v>2023</v>
      </c>
      <c r="B98">
        <v>2.9373</v>
      </c>
      <c r="C98">
        <v>0.60960000000000003</v>
      </c>
    </row>
    <row r="99" spans="1:4" x14ac:dyDescent="0.4">
      <c r="A99">
        <v>2024</v>
      </c>
      <c r="B99">
        <v>2.5823</v>
      </c>
      <c r="C99">
        <v>0.64380000000000004</v>
      </c>
    </row>
    <row r="100" spans="1:4" x14ac:dyDescent="0.4">
      <c r="A100">
        <v>2025</v>
      </c>
      <c r="B100">
        <v>2.3940000000000001</v>
      </c>
      <c r="C100">
        <v>0.63919999999999999</v>
      </c>
    </row>
    <row r="101" spans="1:4" x14ac:dyDescent="0.4">
      <c r="A101">
        <v>2026</v>
      </c>
      <c r="B101">
        <v>2.3287</v>
      </c>
      <c r="C101">
        <v>0.6381</v>
      </c>
    </row>
    <row r="102" spans="1:4" x14ac:dyDescent="0.4">
      <c r="A102">
        <v>2027</v>
      </c>
      <c r="B102">
        <v>2.3041</v>
      </c>
      <c r="C102">
        <v>0.61880000000000002</v>
      </c>
    </row>
    <row r="103" spans="1:4" x14ac:dyDescent="0.4">
      <c r="A103">
        <v>2028</v>
      </c>
      <c r="B103">
        <v>2.2988</v>
      </c>
      <c r="C103">
        <v>0.61939999999999995</v>
      </c>
    </row>
    <row r="104" spans="1:4" x14ac:dyDescent="0.4">
      <c r="A104">
        <v>2029</v>
      </c>
      <c r="B104">
        <v>2.2928999999999999</v>
      </c>
      <c r="C104">
        <v>0.62739999999999996</v>
      </c>
    </row>
    <row r="105" spans="1:4" x14ac:dyDescent="0.4">
      <c r="A105">
        <v>2030</v>
      </c>
      <c r="B105">
        <v>2.2911999999999999</v>
      </c>
      <c r="C105">
        <v>0.62660000000000005</v>
      </c>
    </row>
    <row r="106" spans="1:4" x14ac:dyDescent="0.4">
      <c r="A106">
        <v>2031</v>
      </c>
      <c r="B106">
        <v>2.298</v>
      </c>
      <c r="C106">
        <v>0.6371</v>
      </c>
    </row>
    <row r="107" spans="1:4" x14ac:dyDescent="0.4">
      <c r="A107">
        <v>2032</v>
      </c>
      <c r="B107">
        <v>2.3041</v>
      </c>
      <c r="C107">
        <v>0.63039999999999996</v>
      </c>
    </row>
    <row r="108" spans="1:4" x14ac:dyDescent="0.4">
      <c r="A108">
        <v>2033</v>
      </c>
      <c r="B108">
        <v>2.2959999999999998</v>
      </c>
      <c r="C108">
        <v>0.62870000000000004</v>
      </c>
    </row>
    <row r="109" spans="1:4" x14ac:dyDescent="0.4">
      <c r="A109">
        <v>2034</v>
      </c>
      <c r="B109">
        <v>2.2909000000000002</v>
      </c>
      <c r="C109">
        <v>0.63270000000000004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s="2">
        <f>D113</f>
        <v>0.1</v>
      </c>
      <c r="M113" s="2">
        <f>F113</f>
        <v>0.5</v>
      </c>
      <c r="N113" s="2">
        <f>H113</f>
        <v>0.9</v>
      </c>
    </row>
    <row r="114" spans="1:14" x14ac:dyDescent="0.4">
      <c r="A114">
        <v>2021</v>
      </c>
      <c r="B114">
        <v>1.4570000000000001</v>
      </c>
      <c r="C114">
        <v>1.7306999999999999</v>
      </c>
      <c r="D114">
        <v>1.8283</v>
      </c>
      <c r="E114">
        <v>1.9990000000000001</v>
      </c>
      <c r="F114">
        <v>2.2321</v>
      </c>
      <c r="G114">
        <v>2.5112999999999999</v>
      </c>
      <c r="H114">
        <v>2.8121999999999998</v>
      </c>
      <c r="I114">
        <v>3.0280999999999998</v>
      </c>
      <c r="J114">
        <v>4.1825999999999999</v>
      </c>
      <c r="L114" s="15">
        <f t="shared" ref="L114:L127" si="0">D114</f>
        <v>1.8283</v>
      </c>
      <c r="M114" s="15">
        <f t="shared" ref="M114:M127" si="1">F114</f>
        <v>2.2321</v>
      </c>
      <c r="N114" s="15">
        <f t="shared" ref="N114:N127" si="2">H114</f>
        <v>2.8121999999999998</v>
      </c>
    </row>
    <row r="115" spans="1:14" x14ac:dyDescent="0.4">
      <c r="A115">
        <v>2022</v>
      </c>
      <c r="B115">
        <v>1.7444</v>
      </c>
      <c r="C115">
        <v>1.964</v>
      </c>
      <c r="D115">
        <v>2.0846</v>
      </c>
      <c r="E115">
        <v>2.3153000000000001</v>
      </c>
      <c r="F115">
        <v>2.5775000000000001</v>
      </c>
      <c r="G115">
        <v>2.8513999999999999</v>
      </c>
      <c r="H115">
        <v>3.1857000000000002</v>
      </c>
      <c r="I115">
        <v>3.3868999999999998</v>
      </c>
      <c r="J115">
        <v>3.7591999999999999</v>
      </c>
      <c r="L115" s="15">
        <f t="shared" si="0"/>
        <v>2.0846</v>
      </c>
      <c r="M115" s="15">
        <f t="shared" si="1"/>
        <v>2.5775000000000001</v>
      </c>
      <c r="N115" s="15">
        <f t="shared" si="2"/>
        <v>3.1857000000000002</v>
      </c>
    </row>
    <row r="116" spans="1:14" x14ac:dyDescent="0.4">
      <c r="A116">
        <v>2023</v>
      </c>
      <c r="B116">
        <v>1.8242</v>
      </c>
      <c r="C116">
        <v>2.0642999999999998</v>
      </c>
      <c r="D116">
        <v>2.2006000000000001</v>
      </c>
      <c r="E116">
        <v>2.4990999999999999</v>
      </c>
      <c r="F116">
        <v>2.8683999999999998</v>
      </c>
      <c r="G116">
        <v>3.2987000000000002</v>
      </c>
      <c r="H116">
        <v>3.7593000000000001</v>
      </c>
      <c r="I116">
        <v>4.0628000000000002</v>
      </c>
      <c r="J116">
        <v>4.6264000000000003</v>
      </c>
      <c r="L116" s="15">
        <f t="shared" si="0"/>
        <v>2.2006000000000001</v>
      </c>
      <c r="M116" s="15">
        <f t="shared" si="1"/>
        <v>2.8683999999999998</v>
      </c>
      <c r="N116" s="15">
        <f t="shared" si="2"/>
        <v>3.7593000000000001</v>
      </c>
    </row>
    <row r="117" spans="1:14" x14ac:dyDescent="0.4">
      <c r="A117">
        <v>2024</v>
      </c>
      <c r="B117">
        <v>1.4695</v>
      </c>
      <c r="C117">
        <v>1.6729000000000001</v>
      </c>
      <c r="D117">
        <v>1.8166</v>
      </c>
      <c r="E117">
        <v>2.1051000000000002</v>
      </c>
      <c r="F117">
        <v>2.5244</v>
      </c>
      <c r="G117">
        <v>2.9805000000000001</v>
      </c>
      <c r="H117">
        <v>3.4112</v>
      </c>
      <c r="I117">
        <v>3.6797</v>
      </c>
      <c r="J117">
        <v>4.2092000000000001</v>
      </c>
      <c r="L117" s="15">
        <f t="shared" si="0"/>
        <v>1.8166</v>
      </c>
      <c r="M117" s="15">
        <f t="shared" si="1"/>
        <v>2.5244</v>
      </c>
      <c r="N117" s="15">
        <f t="shared" si="2"/>
        <v>3.4112</v>
      </c>
    </row>
    <row r="118" spans="1:14" x14ac:dyDescent="0.4">
      <c r="A118">
        <v>2025</v>
      </c>
      <c r="B118">
        <v>1.2753000000000001</v>
      </c>
      <c r="C118">
        <v>1.4833000000000001</v>
      </c>
      <c r="D118">
        <v>1.6336999999999999</v>
      </c>
      <c r="E118">
        <v>1.9297</v>
      </c>
      <c r="F118">
        <v>2.3306</v>
      </c>
      <c r="G118">
        <v>2.7970000000000002</v>
      </c>
      <c r="H118">
        <v>3.2241</v>
      </c>
      <c r="I118">
        <v>3.4862000000000002</v>
      </c>
      <c r="J118">
        <v>4.0255000000000001</v>
      </c>
      <c r="L118" s="15">
        <f t="shared" si="0"/>
        <v>1.6336999999999999</v>
      </c>
      <c r="M118" s="15">
        <f t="shared" si="1"/>
        <v>2.3306</v>
      </c>
      <c r="N118" s="15">
        <f t="shared" si="2"/>
        <v>3.2241</v>
      </c>
    </row>
    <row r="119" spans="1:14" x14ac:dyDescent="0.4">
      <c r="A119">
        <v>2026</v>
      </c>
      <c r="B119">
        <v>1.1983999999999999</v>
      </c>
      <c r="C119">
        <v>1.419</v>
      </c>
      <c r="D119">
        <v>1.5746</v>
      </c>
      <c r="E119">
        <v>1.8722000000000001</v>
      </c>
      <c r="F119">
        <v>2.27</v>
      </c>
      <c r="G119">
        <v>2.7126999999999999</v>
      </c>
      <c r="H119">
        <v>3.1383999999999999</v>
      </c>
      <c r="I119">
        <v>3.4089999999999998</v>
      </c>
      <c r="J119">
        <v>3.9752999999999998</v>
      </c>
      <c r="L119" s="15">
        <f t="shared" si="0"/>
        <v>1.5746</v>
      </c>
      <c r="M119" s="15">
        <f t="shared" si="1"/>
        <v>2.27</v>
      </c>
      <c r="N119" s="15">
        <f t="shared" si="2"/>
        <v>3.1383999999999999</v>
      </c>
    </row>
    <row r="120" spans="1:14" x14ac:dyDescent="0.4">
      <c r="A120">
        <v>2027</v>
      </c>
      <c r="B120">
        <v>1.1609</v>
      </c>
      <c r="C120">
        <v>1.3916999999999999</v>
      </c>
      <c r="D120">
        <v>1.5541</v>
      </c>
      <c r="E120">
        <v>1.8532999999999999</v>
      </c>
      <c r="F120">
        <v>2.2425999999999999</v>
      </c>
      <c r="G120">
        <v>2.7000999999999999</v>
      </c>
      <c r="H120">
        <v>3.1168999999999998</v>
      </c>
      <c r="I120">
        <v>3.3738000000000001</v>
      </c>
      <c r="J120">
        <v>3.8711000000000002</v>
      </c>
      <c r="L120" s="15">
        <f t="shared" si="0"/>
        <v>1.5541</v>
      </c>
      <c r="M120" s="15">
        <f t="shared" si="1"/>
        <v>2.2425999999999999</v>
      </c>
      <c r="N120" s="15">
        <f t="shared" si="2"/>
        <v>3.1168999999999998</v>
      </c>
    </row>
    <row r="121" spans="1:14" x14ac:dyDescent="0.4">
      <c r="A121">
        <v>2028</v>
      </c>
      <c r="B121">
        <v>1.1701999999999999</v>
      </c>
      <c r="C121">
        <v>1.3947000000000001</v>
      </c>
      <c r="D121">
        <v>1.5422</v>
      </c>
      <c r="E121">
        <v>1.8414999999999999</v>
      </c>
      <c r="F121">
        <v>2.2357999999999998</v>
      </c>
      <c r="G121">
        <v>2.7071999999999998</v>
      </c>
      <c r="H121">
        <v>3.1204000000000001</v>
      </c>
      <c r="I121">
        <v>3.3751000000000002</v>
      </c>
      <c r="J121">
        <v>3.9209000000000001</v>
      </c>
      <c r="L121" s="15">
        <f t="shared" si="0"/>
        <v>1.5422</v>
      </c>
      <c r="M121" s="15">
        <f t="shared" si="1"/>
        <v>2.2357999999999998</v>
      </c>
      <c r="N121" s="15">
        <f t="shared" si="2"/>
        <v>3.1204000000000001</v>
      </c>
    </row>
    <row r="122" spans="1:14" x14ac:dyDescent="0.4">
      <c r="A122">
        <v>2029</v>
      </c>
      <c r="B122">
        <v>1.175</v>
      </c>
      <c r="C122">
        <v>1.3983000000000001</v>
      </c>
      <c r="D122">
        <v>1.5409999999999999</v>
      </c>
      <c r="E122">
        <v>1.8269</v>
      </c>
      <c r="F122">
        <v>2.2271999999999998</v>
      </c>
      <c r="G122">
        <v>2.7010000000000001</v>
      </c>
      <c r="H122">
        <v>3.1242000000000001</v>
      </c>
      <c r="I122">
        <v>3.3708</v>
      </c>
      <c r="J122">
        <v>3.8847999999999998</v>
      </c>
      <c r="L122" s="15">
        <f t="shared" si="0"/>
        <v>1.5409999999999999</v>
      </c>
      <c r="M122" s="15">
        <f t="shared" si="1"/>
        <v>2.2271999999999998</v>
      </c>
      <c r="N122" s="15">
        <f t="shared" si="2"/>
        <v>3.1242000000000001</v>
      </c>
    </row>
    <row r="123" spans="1:14" x14ac:dyDescent="0.4">
      <c r="A123">
        <v>2030</v>
      </c>
      <c r="B123">
        <v>1.1718</v>
      </c>
      <c r="C123">
        <v>1.3807</v>
      </c>
      <c r="D123">
        <v>1.5361</v>
      </c>
      <c r="E123">
        <v>1.8341000000000001</v>
      </c>
      <c r="F123">
        <v>2.2231999999999998</v>
      </c>
      <c r="G123">
        <v>2.6831</v>
      </c>
      <c r="H123">
        <v>3.1261000000000001</v>
      </c>
      <c r="I123">
        <v>3.3841000000000001</v>
      </c>
      <c r="J123">
        <v>3.9123000000000001</v>
      </c>
      <c r="L123" s="15">
        <f t="shared" si="0"/>
        <v>1.5361</v>
      </c>
      <c r="M123" s="15">
        <f t="shared" si="1"/>
        <v>2.2231999999999998</v>
      </c>
      <c r="N123" s="15">
        <f t="shared" si="2"/>
        <v>3.1261000000000001</v>
      </c>
    </row>
    <row r="124" spans="1:14" x14ac:dyDescent="0.4">
      <c r="A124">
        <v>2031</v>
      </c>
      <c r="B124">
        <v>1.1578999999999999</v>
      </c>
      <c r="C124">
        <v>1.3915</v>
      </c>
      <c r="D124">
        <v>1.5407999999999999</v>
      </c>
      <c r="E124">
        <v>1.8351999999999999</v>
      </c>
      <c r="F124">
        <v>2.2332000000000001</v>
      </c>
      <c r="G124">
        <v>2.6934999999999998</v>
      </c>
      <c r="H124">
        <v>3.1273</v>
      </c>
      <c r="I124">
        <v>3.3854000000000002</v>
      </c>
      <c r="J124">
        <v>3.9268000000000001</v>
      </c>
      <c r="L124" s="15">
        <f t="shared" si="0"/>
        <v>1.5407999999999999</v>
      </c>
      <c r="M124" s="15">
        <f t="shared" si="1"/>
        <v>2.2332000000000001</v>
      </c>
      <c r="N124" s="15">
        <f t="shared" si="2"/>
        <v>3.1273</v>
      </c>
    </row>
    <row r="125" spans="1:14" x14ac:dyDescent="0.4">
      <c r="A125">
        <v>2032</v>
      </c>
      <c r="B125">
        <v>1.1877</v>
      </c>
      <c r="C125">
        <v>1.3988</v>
      </c>
      <c r="D125">
        <v>1.538</v>
      </c>
      <c r="E125">
        <v>1.8418000000000001</v>
      </c>
      <c r="F125">
        <v>2.2408000000000001</v>
      </c>
      <c r="G125">
        <v>2.7084000000000001</v>
      </c>
      <c r="H125">
        <v>3.1366000000000001</v>
      </c>
      <c r="I125">
        <v>3.3853</v>
      </c>
      <c r="J125">
        <v>3.9725999999999999</v>
      </c>
      <c r="L125" s="15">
        <f t="shared" si="0"/>
        <v>1.538</v>
      </c>
      <c r="M125" s="15">
        <f t="shared" si="1"/>
        <v>2.2408000000000001</v>
      </c>
      <c r="N125" s="15">
        <f t="shared" si="2"/>
        <v>3.1366000000000001</v>
      </c>
    </row>
    <row r="126" spans="1:14" x14ac:dyDescent="0.4">
      <c r="A126">
        <v>2033</v>
      </c>
      <c r="B126">
        <v>1.1738999999999999</v>
      </c>
      <c r="C126">
        <v>1.3968</v>
      </c>
      <c r="D126">
        <v>1.5426</v>
      </c>
      <c r="E126">
        <v>1.837</v>
      </c>
      <c r="F126">
        <v>2.234</v>
      </c>
      <c r="G126">
        <v>2.6882000000000001</v>
      </c>
      <c r="H126">
        <v>3.1265000000000001</v>
      </c>
      <c r="I126">
        <v>3.3754</v>
      </c>
      <c r="J126">
        <v>3.9708000000000001</v>
      </c>
      <c r="L126" s="15">
        <f t="shared" si="0"/>
        <v>1.5426</v>
      </c>
      <c r="M126" s="15">
        <f t="shared" si="1"/>
        <v>2.234</v>
      </c>
      <c r="N126" s="15">
        <f t="shared" si="2"/>
        <v>3.1265000000000001</v>
      </c>
    </row>
    <row r="127" spans="1:14" x14ac:dyDescent="0.4">
      <c r="A127">
        <v>2034</v>
      </c>
      <c r="B127">
        <v>1.1776</v>
      </c>
      <c r="C127">
        <v>1.3903000000000001</v>
      </c>
      <c r="D127">
        <v>1.5342</v>
      </c>
      <c r="E127">
        <v>1.8243</v>
      </c>
      <c r="F127">
        <v>2.2326000000000001</v>
      </c>
      <c r="G127">
        <v>2.6907999999999999</v>
      </c>
      <c r="H127">
        <v>3.1175999999999999</v>
      </c>
      <c r="I127">
        <v>3.3633999999999999</v>
      </c>
      <c r="J127">
        <v>3.9245999999999999</v>
      </c>
      <c r="L127" s="15">
        <f t="shared" si="0"/>
        <v>1.5342</v>
      </c>
      <c r="M127" s="15">
        <f t="shared" si="1"/>
        <v>2.2326000000000001</v>
      </c>
      <c r="N127" s="15">
        <f t="shared" si="2"/>
        <v>3.1175999999999999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9.2895000000000003</v>
      </c>
      <c r="C132">
        <v>1.5992</v>
      </c>
    </row>
    <row r="133" spans="1:6" x14ac:dyDescent="0.4">
      <c r="A133">
        <v>2022</v>
      </c>
      <c r="B133">
        <v>9.4559999999999995</v>
      </c>
      <c r="C133">
        <v>1.8168</v>
      </c>
    </row>
    <row r="134" spans="1:6" x14ac:dyDescent="0.4">
      <c r="A134">
        <v>2023</v>
      </c>
      <c r="B134">
        <v>8.9460999999999995</v>
      </c>
      <c r="C134">
        <v>1.9238</v>
      </c>
    </row>
    <row r="135" spans="1:6" x14ac:dyDescent="0.4">
      <c r="A135">
        <v>2024</v>
      </c>
      <c r="B135">
        <v>8.3867999999999991</v>
      </c>
      <c r="C135">
        <v>1.9553</v>
      </c>
    </row>
    <row r="136" spans="1:6" x14ac:dyDescent="0.4">
      <c r="A136">
        <v>2025</v>
      </c>
      <c r="B136">
        <v>8.0802999999999994</v>
      </c>
      <c r="C136">
        <v>1.9301999999999999</v>
      </c>
    </row>
    <row r="137" spans="1:6" x14ac:dyDescent="0.4">
      <c r="A137">
        <v>2026</v>
      </c>
      <c r="B137">
        <v>7.9718</v>
      </c>
      <c r="C137">
        <v>1.9041999999999999</v>
      </c>
    </row>
    <row r="138" spans="1:6" x14ac:dyDescent="0.4">
      <c r="A138">
        <v>2027</v>
      </c>
      <c r="B138">
        <v>7.9294000000000002</v>
      </c>
      <c r="C138">
        <v>1.9101999999999999</v>
      </c>
    </row>
    <row r="139" spans="1:6" x14ac:dyDescent="0.4">
      <c r="A139">
        <v>2028</v>
      </c>
      <c r="B139">
        <v>7.9124999999999996</v>
      </c>
      <c r="C139">
        <v>1.9194</v>
      </c>
    </row>
    <row r="140" spans="1:6" x14ac:dyDescent="0.4">
      <c r="A140">
        <v>2029</v>
      </c>
      <c r="B140">
        <v>7.9032999999999998</v>
      </c>
      <c r="C140">
        <v>1.9282999999999999</v>
      </c>
    </row>
    <row r="141" spans="1:6" x14ac:dyDescent="0.4">
      <c r="A141">
        <v>2030</v>
      </c>
      <c r="B141">
        <v>7.9241000000000001</v>
      </c>
      <c r="C141">
        <v>1.927</v>
      </c>
    </row>
    <row r="142" spans="1:6" x14ac:dyDescent="0.4">
      <c r="A142">
        <v>2031</v>
      </c>
      <c r="B142">
        <v>7.9288999999999996</v>
      </c>
      <c r="C142">
        <v>1.9160999999999999</v>
      </c>
    </row>
    <row r="143" spans="1:6" x14ac:dyDescent="0.4">
      <c r="A143">
        <v>2032</v>
      </c>
      <c r="B143">
        <v>7.9134000000000002</v>
      </c>
      <c r="C143">
        <v>1.9242999999999999</v>
      </c>
    </row>
    <row r="144" spans="1:6" x14ac:dyDescent="0.4">
      <c r="A144">
        <v>2033</v>
      </c>
      <c r="B144">
        <v>7.9065000000000003</v>
      </c>
      <c r="C144">
        <v>1.9321999999999999</v>
      </c>
    </row>
    <row r="145" spans="1:10" x14ac:dyDescent="0.4">
      <c r="A145">
        <v>2034</v>
      </c>
      <c r="B145">
        <v>7.9084000000000003</v>
      </c>
      <c r="C145">
        <v>1.9493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6.3174999999999999</v>
      </c>
      <c r="C150">
        <v>6.9287999999999998</v>
      </c>
      <c r="D150">
        <v>7.3593999999999999</v>
      </c>
      <c r="E150">
        <v>8.1585999999999999</v>
      </c>
      <c r="F150">
        <v>9.1600999999999999</v>
      </c>
      <c r="G150">
        <v>10.130000000000001</v>
      </c>
      <c r="H150">
        <v>11.5471</v>
      </c>
      <c r="I150">
        <v>12.286899999999999</v>
      </c>
      <c r="J150">
        <v>13.7468</v>
      </c>
    </row>
    <row r="151" spans="1:10" x14ac:dyDescent="0.4">
      <c r="A151">
        <v>2022</v>
      </c>
      <c r="B151">
        <v>6.0514999999999999</v>
      </c>
      <c r="C151">
        <v>6.7634999999999996</v>
      </c>
      <c r="D151">
        <v>7.2098000000000004</v>
      </c>
      <c r="E151">
        <v>8.1639999999999997</v>
      </c>
      <c r="F151">
        <v>9.3078000000000003</v>
      </c>
      <c r="G151">
        <v>10.571400000000001</v>
      </c>
      <c r="H151">
        <v>11.8604</v>
      </c>
      <c r="I151">
        <v>12.6568</v>
      </c>
      <c r="J151">
        <v>14.2532</v>
      </c>
    </row>
    <row r="152" spans="1:10" x14ac:dyDescent="0.4">
      <c r="A152">
        <v>2023</v>
      </c>
      <c r="B152">
        <v>5.3994999999999997</v>
      </c>
      <c r="C152">
        <v>6.0945999999999998</v>
      </c>
      <c r="D152">
        <v>6.5936000000000003</v>
      </c>
      <c r="E152">
        <v>7.57</v>
      </c>
      <c r="F152">
        <v>8.81</v>
      </c>
      <c r="G152">
        <v>10.1265</v>
      </c>
      <c r="H152">
        <v>11.437200000000001</v>
      </c>
      <c r="I152">
        <v>12.1736</v>
      </c>
      <c r="J152">
        <v>13.8635</v>
      </c>
    </row>
    <row r="153" spans="1:10" x14ac:dyDescent="0.4">
      <c r="A153">
        <v>2024</v>
      </c>
      <c r="B153">
        <v>4.7708000000000004</v>
      </c>
      <c r="C153">
        <v>5.5145</v>
      </c>
      <c r="D153">
        <v>6.0256999999999996</v>
      </c>
      <c r="E153">
        <v>7.0113000000000003</v>
      </c>
      <c r="F153">
        <v>8.2484000000000002</v>
      </c>
      <c r="G153">
        <v>9.5615000000000006</v>
      </c>
      <c r="H153">
        <v>10.8406</v>
      </c>
      <c r="I153">
        <v>11.6218</v>
      </c>
      <c r="J153">
        <v>13.5175</v>
      </c>
    </row>
    <row r="154" spans="1:10" x14ac:dyDescent="0.4">
      <c r="A154">
        <v>2025</v>
      </c>
      <c r="B154">
        <v>4.4527000000000001</v>
      </c>
      <c r="C154">
        <v>5.1961000000000004</v>
      </c>
      <c r="D154">
        <v>5.7454000000000001</v>
      </c>
      <c r="E154">
        <v>6.726</v>
      </c>
      <c r="F154">
        <v>7.9516999999999998</v>
      </c>
      <c r="G154">
        <v>9.2711000000000006</v>
      </c>
      <c r="H154">
        <v>10.5616</v>
      </c>
      <c r="I154">
        <v>11.353400000000001</v>
      </c>
      <c r="J154">
        <v>13.0459</v>
      </c>
    </row>
    <row r="155" spans="1:10" x14ac:dyDescent="0.4">
      <c r="A155">
        <v>2026</v>
      </c>
      <c r="B155">
        <v>4.2720000000000002</v>
      </c>
      <c r="C155">
        <v>5.0720999999999998</v>
      </c>
      <c r="D155">
        <v>5.5895999999999999</v>
      </c>
      <c r="E155">
        <v>6.6181000000000001</v>
      </c>
      <c r="F155">
        <v>7.8743999999999996</v>
      </c>
      <c r="G155">
        <v>9.1845999999999997</v>
      </c>
      <c r="H155">
        <v>10.4041</v>
      </c>
      <c r="I155">
        <v>11.258599999999999</v>
      </c>
      <c r="J155">
        <v>12.744999999999999</v>
      </c>
    </row>
    <row r="156" spans="1:10" x14ac:dyDescent="0.4">
      <c r="A156">
        <v>2027</v>
      </c>
      <c r="B156">
        <v>4.2256</v>
      </c>
      <c r="C156">
        <v>5.0430000000000001</v>
      </c>
      <c r="D156">
        <v>5.5640999999999998</v>
      </c>
      <c r="E156">
        <v>6.5655999999999999</v>
      </c>
      <c r="F156">
        <v>7.7793999999999999</v>
      </c>
      <c r="G156">
        <v>9.1595999999999993</v>
      </c>
      <c r="H156">
        <v>10.416</v>
      </c>
      <c r="I156">
        <v>11.194699999999999</v>
      </c>
      <c r="J156">
        <v>12.8095</v>
      </c>
    </row>
    <row r="157" spans="1:10" x14ac:dyDescent="0.4">
      <c r="A157">
        <v>2028</v>
      </c>
      <c r="B157">
        <v>4.2310999999999996</v>
      </c>
      <c r="C157">
        <v>5.0372000000000003</v>
      </c>
      <c r="D157">
        <v>5.5522999999999998</v>
      </c>
      <c r="E157">
        <v>6.5435999999999996</v>
      </c>
      <c r="F157">
        <v>7.7797000000000001</v>
      </c>
      <c r="G157">
        <v>9.0931999999999995</v>
      </c>
      <c r="H157">
        <v>10.4114</v>
      </c>
      <c r="I157">
        <v>11.2234</v>
      </c>
      <c r="J157">
        <v>13.1014</v>
      </c>
    </row>
    <row r="158" spans="1:10" x14ac:dyDescent="0.4">
      <c r="A158">
        <v>2029</v>
      </c>
      <c r="B158">
        <v>4.2317999999999998</v>
      </c>
      <c r="C158">
        <v>5.0206999999999997</v>
      </c>
      <c r="D158">
        <v>5.5422000000000002</v>
      </c>
      <c r="E158">
        <v>6.548</v>
      </c>
      <c r="F158">
        <v>7.7568000000000001</v>
      </c>
      <c r="G158">
        <v>9.0855999999999995</v>
      </c>
      <c r="H158">
        <v>10.4026</v>
      </c>
      <c r="I158">
        <v>11.172599999999999</v>
      </c>
      <c r="J158">
        <v>13.0665</v>
      </c>
    </row>
    <row r="159" spans="1:10" x14ac:dyDescent="0.4">
      <c r="A159">
        <v>2030</v>
      </c>
      <c r="B159">
        <v>4.2127999999999997</v>
      </c>
      <c r="C159">
        <v>5.0624000000000002</v>
      </c>
      <c r="D159">
        <v>5.5735000000000001</v>
      </c>
      <c r="E159">
        <v>6.5346000000000002</v>
      </c>
      <c r="F159">
        <v>7.7805999999999997</v>
      </c>
      <c r="G159">
        <v>9.1212999999999997</v>
      </c>
      <c r="H159">
        <v>10.4095</v>
      </c>
      <c r="I159">
        <v>11.209199999999999</v>
      </c>
      <c r="J159">
        <v>12.9145</v>
      </c>
    </row>
    <row r="160" spans="1:10" x14ac:dyDescent="0.4">
      <c r="A160">
        <v>2031</v>
      </c>
      <c r="B160">
        <v>4.2872000000000003</v>
      </c>
      <c r="C160">
        <v>5.0510000000000002</v>
      </c>
      <c r="D160">
        <v>5.5533000000000001</v>
      </c>
      <c r="E160">
        <v>6.5650000000000004</v>
      </c>
      <c r="F160">
        <v>7.8052999999999999</v>
      </c>
      <c r="G160">
        <v>9.1425000000000001</v>
      </c>
      <c r="H160">
        <v>10.3644</v>
      </c>
      <c r="I160">
        <v>11.170999999999999</v>
      </c>
      <c r="J160">
        <v>12.953799999999999</v>
      </c>
    </row>
    <row r="161" spans="1:10" x14ac:dyDescent="0.4">
      <c r="A161">
        <v>2032</v>
      </c>
      <c r="B161">
        <v>4.2337999999999996</v>
      </c>
      <c r="C161">
        <v>5.0567000000000002</v>
      </c>
      <c r="D161">
        <v>5.5556999999999999</v>
      </c>
      <c r="E161">
        <v>6.5419</v>
      </c>
      <c r="F161">
        <v>7.7651000000000003</v>
      </c>
      <c r="G161">
        <v>9.1196000000000002</v>
      </c>
      <c r="H161">
        <v>10.366899999999999</v>
      </c>
      <c r="I161">
        <v>11.205</v>
      </c>
      <c r="J161">
        <v>13.07</v>
      </c>
    </row>
    <row r="162" spans="1:10" x14ac:dyDescent="0.4">
      <c r="A162">
        <v>2033</v>
      </c>
      <c r="B162">
        <v>4.2546999999999997</v>
      </c>
      <c r="C162">
        <v>5.0396999999999998</v>
      </c>
      <c r="D162">
        <v>5.5388999999999999</v>
      </c>
      <c r="E162">
        <v>6.5370999999999997</v>
      </c>
      <c r="F162">
        <v>7.7685000000000004</v>
      </c>
      <c r="G162">
        <v>9.1118000000000006</v>
      </c>
      <c r="H162">
        <v>10.355399999999999</v>
      </c>
      <c r="I162">
        <v>11.1571</v>
      </c>
      <c r="J162">
        <v>13.109500000000001</v>
      </c>
    </row>
    <row r="163" spans="1:10" x14ac:dyDescent="0.4">
      <c r="A163">
        <v>2034</v>
      </c>
      <c r="B163">
        <v>4.1933999999999996</v>
      </c>
      <c r="C163">
        <v>4.9865000000000004</v>
      </c>
      <c r="D163">
        <v>5.4816000000000003</v>
      </c>
      <c r="E163">
        <v>6.5109000000000004</v>
      </c>
      <c r="F163">
        <v>7.8045999999999998</v>
      </c>
      <c r="G163">
        <v>9.1272000000000002</v>
      </c>
      <c r="H163">
        <v>10.361700000000001</v>
      </c>
      <c r="I163">
        <v>11.188800000000001</v>
      </c>
      <c r="J163">
        <v>13.0946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8.4097000000000008</v>
      </c>
      <c r="C168">
        <v>1.5249999999999999</v>
      </c>
    </row>
    <row r="169" spans="1:10" x14ac:dyDescent="0.4">
      <c r="A169">
        <v>2022</v>
      </c>
      <c r="B169">
        <v>8.1997999999999998</v>
      </c>
      <c r="C169">
        <v>1.7359</v>
      </c>
    </row>
    <row r="170" spans="1:10" x14ac:dyDescent="0.4">
      <c r="A170">
        <v>2023</v>
      </c>
      <c r="B170">
        <v>7.5995999999999997</v>
      </c>
      <c r="C170">
        <v>1.7892999999999999</v>
      </c>
    </row>
    <row r="171" spans="1:10" x14ac:dyDescent="0.4">
      <c r="A171">
        <v>2024</v>
      </c>
      <c r="B171">
        <v>7.1708999999999996</v>
      </c>
      <c r="C171">
        <v>1.8165</v>
      </c>
    </row>
    <row r="172" spans="1:10" x14ac:dyDescent="0.4">
      <c r="A172">
        <v>2025</v>
      </c>
      <c r="B172">
        <v>6.9630999999999998</v>
      </c>
      <c r="C172">
        <v>1.7597</v>
      </c>
    </row>
    <row r="173" spans="1:10" x14ac:dyDescent="0.4">
      <c r="A173">
        <v>2026</v>
      </c>
      <c r="B173">
        <v>6.8992000000000004</v>
      </c>
      <c r="C173">
        <v>1.7407999999999999</v>
      </c>
    </row>
    <row r="174" spans="1:10" x14ac:dyDescent="0.4">
      <c r="A174">
        <v>2027</v>
      </c>
      <c r="B174">
        <v>6.8685</v>
      </c>
      <c r="C174">
        <v>1.7601</v>
      </c>
    </row>
    <row r="175" spans="1:10" x14ac:dyDescent="0.4">
      <c r="A175">
        <v>2028</v>
      </c>
      <c r="B175">
        <v>6.8585000000000003</v>
      </c>
      <c r="C175">
        <v>1.762</v>
      </c>
    </row>
    <row r="176" spans="1:10" x14ac:dyDescent="0.4">
      <c r="A176">
        <v>2029</v>
      </c>
      <c r="B176">
        <v>6.8507999999999996</v>
      </c>
      <c r="C176">
        <v>1.7747999999999999</v>
      </c>
    </row>
    <row r="177" spans="1:10" x14ac:dyDescent="0.4">
      <c r="A177">
        <v>2030</v>
      </c>
      <c r="B177">
        <v>6.8794000000000004</v>
      </c>
      <c r="C177">
        <v>1.7719</v>
      </c>
    </row>
    <row r="178" spans="1:10" x14ac:dyDescent="0.4">
      <c r="A178">
        <v>2031</v>
      </c>
      <c r="B178">
        <v>6.8746</v>
      </c>
      <c r="C178">
        <v>1.7526999999999999</v>
      </c>
    </row>
    <row r="179" spans="1:10" x14ac:dyDescent="0.4">
      <c r="A179">
        <v>2032</v>
      </c>
      <c r="B179">
        <v>6.8544999999999998</v>
      </c>
      <c r="C179">
        <v>1.7627999999999999</v>
      </c>
    </row>
    <row r="180" spans="1:10" x14ac:dyDescent="0.4">
      <c r="A180">
        <v>2033</v>
      </c>
      <c r="B180">
        <v>6.8556999999999997</v>
      </c>
      <c r="C180">
        <v>1.7821</v>
      </c>
    </row>
    <row r="181" spans="1:10" x14ac:dyDescent="0.4">
      <c r="A181">
        <v>2034</v>
      </c>
      <c r="B181">
        <v>6.8620999999999999</v>
      </c>
      <c r="C181">
        <v>1.8028999999999999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5.6783000000000001</v>
      </c>
      <c r="C186">
        <v>6.2035</v>
      </c>
      <c r="D186">
        <v>6.5609000000000002</v>
      </c>
      <c r="E186">
        <v>7.2710999999999997</v>
      </c>
      <c r="F186">
        <v>8.2827000000000002</v>
      </c>
      <c r="G186">
        <v>9.2745999999999995</v>
      </c>
      <c r="H186">
        <v>10.541499999999999</v>
      </c>
      <c r="I186">
        <v>11.254799999999999</v>
      </c>
      <c r="J186">
        <v>12.6295</v>
      </c>
    </row>
    <row r="187" spans="1:10" x14ac:dyDescent="0.4">
      <c r="A187">
        <v>2022</v>
      </c>
      <c r="B187">
        <v>5.0601000000000003</v>
      </c>
      <c r="C187">
        <v>5.6734</v>
      </c>
      <c r="D187">
        <v>6.0751999999999997</v>
      </c>
      <c r="E187">
        <v>6.9603000000000002</v>
      </c>
      <c r="F187">
        <v>8.0440000000000005</v>
      </c>
      <c r="G187">
        <v>9.2774999999999999</v>
      </c>
      <c r="H187">
        <v>10.4542</v>
      </c>
      <c r="I187">
        <v>11.2415</v>
      </c>
      <c r="J187">
        <v>12.6919</v>
      </c>
    </row>
    <row r="188" spans="1:10" x14ac:dyDescent="0.4">
      <c r="A188">
        <v>2023</v>
      </c>
      <c r="B188">
        <v>4.3898999999999999</v>
      </c>
      <c r="C188">
        <v>5.0033000000000003</v>
      </c>
      <c r="D188">
        <v>5.4141000000000004</v>
      </c>
      <c r="E188">
        <v>6.3158000000000003</v>
      </c>
      <c r="F188">
        <v>7.4641000000000002</v>
      </c>
      <c r="G188">
        <v>8.7220999999999993</v>
      </c>
      <c r="H188">
        <v>9.8810000000000002</v>
      </c>
      <c r="I188">
        <v>10.621</v>
      </c>
      <c r="J188">
        <v>12.070399999999999</v>
      </c>
    </row>
    <row r="189" spans="1:10" x14ac:dyDescent="0.4">
      <c r="A189">
        <v>2024</v>
      </c>
      <c r="B189">
        <v>3.8860999999999999</v>
      </c>
      <c r="C189">
        <v>4.5586000000000002</v>
      </c>
      <c r="D189">
        <v>5.0008999999999997</v>
      </c>
      <c r="E189">
        <v>5.8864999999999998</v>
      </c>
      <c r="F189">
        <v>7.0370999999999997</v>
      </c>
      <c r="G189">
        <v>8.2632999999999992</v>
      </c>
      <c r="H189">
        <v>9.4216999999999995</v>
      </c>
      <c r="I189">
        <v>10.1813</v>
      </c>
      <c r="J189">
        <v>11.848100000000001</v>
      </c>
    </row>
    <row r="190" spans="1:10" x14ac:dyDescent="0.4">
      <c r="A190">
        <v>2025</v>
      </c>
      <c r="B190">
        <v>3.6356000000000002</v>
      </c>
      <c r="C190">
        <v>4.3224</v>
      </c>
      <c r="D190">
        <v>4.7957000000000001</v>
      </c>
      <c r="E190">
        <v>5.7104999999999997</v>
      </c>
      <c r="F190">
        <v>6.8498000000000001</v>
      </c>
      <c r="G190">
        <v>8.0844000000000005</v>
      </c>
      <c r="H190">
        <v>9.2517999999999994</v>
      </c>
      <c r="I190">
        <v>9.9444999999999997</v>
      </c>
      <c r="J190">
        <v>11.4953</v>
      </c>
    </row>
    <row r="191" spans="1:10" x14ac:dyDescent="0.4">
      <c r="A191">
        <v>2026</v>
      </c>
      <c r="B191">
        <v>3.5642</v>
      </c>
      <c r="C191">
        <v>4.2652999999999999</v>
      </c>
      <c r="D191">
        <v>4.7164000000000001</v>
      </c>
      <c r="E191">
        <v>5.6422999999999996</v>
      </c>
      <c r="F191">
        <v>6.7988</v>
      </c>
      <c r="G191">
        <v>8.0258000000000003</v>
      </c>
      <c r="H191">
        <v>9.1828000000000003</v>
      </c>
      <c r="I191">
        <v>9.8835999999999995</v>
      </c>
      <c r="J191">
        <v>11.381</v>
      </c>
    </row>
    <row r="192" spans="1:10" x14ac:dyDescent="0.4">
      <c r="A192">
        <v>2027</v>
      </c>
      <c r="B192">
        <v>3.5363000000000002</v>
      </c>
      <c r="C192">
        <v>4.2550999999999997</v>
      </c>
      <c r="D192">
        <v>4.7065000000000001</v>
      </c>
      <c r="E192">
        <v>5.5975000000000001</v>
      </c>
      <c r="F192">
        <v>6.7398999999999996</v>
      </c>
      <c r="G192">
        <v>8.0036000000000005</v>
      </c>
      <c r="H192">
        <v>9.1765000000000008</v>
      </c>
      <c r="I192">
        <v>9.8560999999999996</v>
      </c>
      <c r="J192">
        <v>11.3583</v>
      </c>
    </row>
    <row r="193" spans="1:10" x14ac:dyDescent="0.4">
      <c r="A193">
        <v>2028</v>
      </c>
      <c r="B193">
        <v>3.5746000000000002</v>
      </c>
      <c r="C193">
        <v>4.2496</v>
      </c>
      <c r="D193">
        <v>4.7034000000000002</v>
      </c>
      <c r="E193">
        <v>5.5799000000000003</v>
      </c>
      <c r="F193">
        <v>6.7165999999999997</v>
      </c>
      <c r="G193">
        <v>7.9522000000000004</v>
      </c>
      <c r="H193">
        <v>9.1518999999999995</v>
      </c>
      <c r="I193">
        <v>9.8952000000000009</v>
      </c>
      <c r="J193">
        <v>11.411799999999999</v>
      </c>
    </row>
    <row r="194" spans="1:10" x14ac:dyDescent="0.4">
      <c r="A194">
        <v>2029</v>
      </c>
      <c r="B194">
        <v>3.5226999999999999</v>
      </c>
      <c r="C194">
        <v>4.2096</v>
      </c>
      <c r="D194">
        <v>4.6932</v>
      </c>
      <c r="E194">
        <v>5.5994999999999999</v>
      </c>
      <c r="F194">
        <v>6.7027999999999999</v>
      </c>
      <c r="G194">
        <v>7.9352999999999998</v>
      </c>
      <c r="H194">
        <v>9.1404999999999994</v>
      </c>
      <c r="I194">
        <v>9.8407</v>
      </c>
      <c r="J194">
        <v>11.511200000000001</v>
      </c>
    </row>
    <row r="195" spans="1:10" x14ac:dyDescent="0.4">
      <c r="A195">
        <v>2030</v>
      </c>
      <c r="B195">
        <v>3.5409999999999999</v>
      </c>
      <c r="C195">
        <v>4.2662000000000004</v>
      </c>
      <c r="D195">
        <v>4.7367999999999997</v>
      </c>
      <c r="E195">
        <v>5.5862999999999996</v>
      </c>
      <c r="F195">
        <v>6.7534999999999998</v>
      </c>
      <c r="G195">
        <v>7.9813000000000001</v>
      </c>
      <c r="H195">
        <v>9.1849000000000007</v>
      </c>
      <c r="I195">
        <v>9.8682999999999996</v>
      </c>
      <c r="J195">
        <v>11.396000000000001</v>
      </c>
    </row>
    <row r="196" spans="1:10" x14ac:dyDescent="0.4">
      <c r="A196">
        <v>2031</v>
      </c>
      <c r="B196">
        <v>3.5777000000000001</v>
      </c>
      <c r="C196">
        <v>4.2511000000000001</v>
      </c>
      <c r="D196">
        <v>4.7066999999999997</v>
      </c>
      <c r="E196">
        <v>5.6165000000000003</v>
      </c>
      <c r="F196">
        <v>6.7666000000000004</v>
      </c>
      <c r="G196">
        <v>7.9657</v>
      </c>
      <c r="H196">
        <v>9.1417999999999999</v>
      </c>
      <c r="I196">
        <v>9.9246999999999996</v>
      </c>
      <c r="J196">
        <v>11.472</v>
      </c>
    </row>
    <row r="197" spans="1:10" x14ac:dyDescent="0.4">
      <c r="A197">
        <v>2032</v>
      </c>
      <c r="B197">
        <v>3.5714999999999999</v>
      </c>
      <c r="C197">
        <v>4.258</v>
      </c>
      <c r="D197">
        <v>4.7047999999999996</v>
      </c>
      <c r="E197">
        <v>5.5823999999999998</v>
      </c>
      <c r="F197">
        <v>6.7226999999999997</v>
      </c>
      <c r="G197">
        <v>7.9405999999999999</v>
      </c>
      <c r="H197">
        <v>9.1460000000000008</v>
      </c>
      <c r="I197">
        <v>9.8678000000000008</v>
      </c>
      <c r="J197">
        <v>11.5449</v>
      </c>
    </row>
    <row r="198" spans="1:10" x14ac:dyDescent="0.4">
      <c r="A198">
        <v>2033</v>
      </c>
      <c r="B198">
        <v>3.5741000000000001</v>
      </c>
      <c r="C198">
        <v>4.2413999999999996</v>
      </c>
      <c r="D198">
        <v>4.6608000000000001</v>
      </c>
      <c r="E198">
        <v>5.5564999999999998</v>
      </c>
      <c r="F198">
        <v>6.7293000000000003</v>
      </c>
      <c r="G198">
        <v>7.9612999999999996</v>
      </c>
      <c r="H198">
        <v>9.1415000000000006</v>
      </c>
      <c r="I198">
        <v>9.9487000000000005</v>
      </c>
      <c r="J198">
        <v>11.555099999999999</v>
      </c>
    </row>
    <row r="199" spans="1:10" x14ac:dyDescent="0.4">
      <c r="A199">
        <v>2034</v>
      </c>
      <c r="B199">
        <v>3.5028000000000001</v>
      </c>
      <c r="C199">
        <v>4.1952999999999996</v>
      </c>
      <c r="D199">
        <v>4.6341000000000001</v>
      </c>
      <c r="E199">
        <v>5.5575999999999999</v>
      </c>
      <c r="F199">
        <v>6.7493999999999996</v>
      </c>
      <c r="G199">
        <v>7.9866000000000001</v>
      </c>
      <c r="H199">
        <v>9.14</v>
      </c>
      <c r="I199">
        <v>9.8867999999999991</v>
      </c>
      <c r="J199">
        <v>11.654999999999999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2.9750000000000001</v>
      </c>
      <c r="C204">
        <v>0.47870000000000001</v>
      </c>
    </row>
    <row r="205" spans="1:10" x14ac:dyDescent="0.4">
      <c r="A205">
        <v>2022</v>
      </c>
      <c r="B205">
        <v>3.4198</v>
      </c>
      <c r="C205">
        <v>0.57179999999999997</v>
      </c>
    </row>
    <row r="206" spans="1:10" x14ac:dyDescent="0.4">
      <c r="A206">
        <v>2023</v>
      </c>
      <c r="B206">
        <v>3.3717000000000001</v>
      </c>
      <c r="C206">
        <v>0.67620000000000002</v>
      </c>
    </row>
    <row r="207" spans="1:10" x14ac:dyDescent="0.4">
      <c r="A207">
        <v>2024</v>
      </c>
      <c r="B207">
        <v>3.0758999999999999</v>
      </c>
      <c r="C207">
        <v>0.69920000000000004</v>
      </c>
    </row>
    <row r="208" spans="1:10" x14ac:dyDescent="0.4">
      <c r="A208">
        <v>2025</v>
      </c>
      <c r="B208">
        <v>2.9121000000000001</v>
      </c>
      <c r="C208">
        <v>0.70350000000000001</v>
      </c>
    </row>
    <row r="209" spans="1:14" x14ac:dyDescent="0.4">
      <c r="A209">
        <v>2026</v>
      </c>
      <c r="B209">
        <v>2.8494000000000002</v>
      </c>
      <c r="C209">
        <v>0.68920000000000003</v>
      </c>
    </row>
    <row r="210" spans="1:14" x14ac:dyDescent="0.4">
      <c r="A210">
        <v>2027</v>
      </c>
      <c r="B210">
        <v>2.8304</v>
      </c>
      <c r="C210">
        <v>0.67630000000000001</v>
      </c>
    </row>
    <row r="211" spans="1:14" x14ac:dyDescent="0.4">
      <c r="A211">
        <v>2028</v>
      </c>
      <c r="B211">
        <v>2.8231000000000002</v>
      </c>
      <c r="C211">
        <v>0.68479999999999996</v>
      </c>
    </row>
    <row r="212" spans="1:14" x14ac:dyDescent="0.4">
      <c r="A212">
        <v>2029</v>
      </c>
      <c r="B212">
        <v>2.8182999999999998</v>
      </c>
      <c r="C212">
        <v>0.68789999999999996</v>
      </c>
    </row>
    <row r="213" spans="1:14" x14ac:dyDescent="0.4">
      <c r="A213">
        <v>2030</v>
      </c>
      <c r="B213">
        <v>2.8197000000000001</v>
      </c>
      <c r="C213">
        <v>0.6905</v>
      </c>
    </row>
    <row r="214" spans="1:14" x14ac:dyDescent="0.4">
      <c r="A214">
        <v>2031</v>
      </c>
      <c r="B214">
        <v>2.8275000000000001</v>
      </c>
      <c r="C214">
        <v>0.69020000000000004</v>
      </c>
    </row>
    <row r="215" spans="1:14" x14ac:dyDescent="0.4">
      <c r="A215">
        <v>2032</v>
      </c>
      <c r="B215">
        <v>2.8267000000000002</v>
      </c>
      <c r="C215">
        <v>0.68410000000000004</v>
      </c>
    </row>
    <row r="216" spans="1:14" x14ac:dyDescent="0.4">
      <c r="A216">
        <v>2033</v>
      </c>
      <c r="B216">
        <v>2.8187000000000002</v>
      </c>
      <c r="C216">
        <v>0.69020000000000004</v>
      </c>
    </row>
    <row r="217" spans="1:14" x14ac:dyDescent="0.4">
      <c r="A217">
        <v>2034</v>
      </c>
      <c r="B217">
        <v>2.8191000000000002</v>
      </c>
      <c r="C217">
        <v>0.69630000000000003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s="2">
        <f>D221</f>
        <v>0.1</v>
      </c>
      <c r="M221" s="2">
        <f>F221</f>
        <v>0.5</v>
      </c>
      <c r="N221" s="2">
        <f>H221</f>
        <v>0.9</v>
      </c>
    </row>
    <row r="222" spans="1:14" x14ac:dyDescent="0.4">
      <c r="A222">
        <v>2021</v>
      </c>
      <c r="B222">
        <v>1.9722999999999999</v>
      </c>
      <c r="C222">
        <v>2.3481999999999998</v>
      </c>
      <c r="D222">
        <v>2.4540999999999999</v>
      </c>
      <c r="E222">
        <v>2.6646000000000001</v>
      </c>
      <c r="F222">
        <v>2.9131999999999998</v>
      </c>
      <c r="G222">
        <v>3.2376</v>
      </c>
      <c r="H222">
        <v>3.5421</v>
      </c>
      <c r="I222">
        <v>3.7896000000000001</v>
      </c>
      <c r="J222">
        <v>4.7157</v>
      </c>
      <c r="L222" s="15">
        <f t="shared" ref="L222:L235" si="3">D222</f>
        <v>2.4540999999999999</v>
      </c>
      <c r="M222" s="15">
        <f t="shared" ref="M222:M235" si="4">F222</f>
        <v>2.9131999999999998</v>
      </c>
      <c r="N222" s="15">
        <f t="shared" ref="N222:N235" si="5">H222</f>
        <v>3.5421</v>
      </c>
    </row>
    <row r="223" spans="1:14" x14ac:dyDescent="0.4">
      <c r="A223">
        <v>2022</v>
      </c>
      <c r="B223">
        <v>2.3515000000000001</v>
      </c>
      <c r="C223">
        <v>2.5767000000000002</v>
      </c>
      <c r="D223">
        <v>2.7202999999999999</v>
      </c>
      <c r="E223">
        <v>3.0001000000000002</v>
      </c>
      <c r="F223">
        <v>3.3797000000000001</v>
      </c>
      <c r="G223">
        <v>3.7441</v>
      </c>
      <c r="H223">
        <v>4.2149000000000001</v>
      </c>
      <c r="I223">
        <v>4.4920999999999998</v>
      </c>
      <c r="J223">
        <v>4.9161000000000001</v>
      </c>
      <c r="L223" s="15">
        <f t="shared" si="3"/>
        <v>2.7202999999999999</v>
      </c>
      <c r="M223" s="15">
        <f t="shared" si="4"/>
        <v>3.3797000000000001</v>
      </c>
      <c r="N223" s="15">
        <f t="shared" si="5"/>
        <v>4.2149000000000001</v>
      </c>
    </row>
    <row r="224" spans="1:14" x14ac:dyDescent="0.4">
      <c r="A224">
        <v>2023</v>
      </c>
      <c r="B224">
        <v>2.1257000000000001</v>
      </c>
      <c r="C224">
        <v>2.3919999999999999</v>
      </c>
      <c r="D224">
        <v>2.5444</v>
      </c>
      <c r="E224">
        <v>2.8868</v>
      </c>
      <c r="F224">
        <v>3.3166000000000002</v>
      </c>
      <c r="G224">
        <v>3.7970000000000002</v>
      </c>
      <c r="H224">
        <v>4.2564000000000002</v>
      </c>
      <c r="I224">
        <v>4.5354000000000001</v>
      </c>
      <c r="J224">
        <v>5.1105</v>
      </c>
      <c r="L224" s="15">
        <f t="shared" si="3"/>
        <v>2.5444</v>
      </c>
      <c r="M224" s="15">
        <f t="shared" si="4"/>
        <v>3.3166000000000002</v>
      </c>
      <c r="N224" s="15">
        <f t="shared" si="5"/>
        <v>4.2564000000000002</v>
      </c>
    </row>
    <row r="225" spans="1:14" x14ac:dyDescent="0.4">
      <c r="A225">
        <v>2024</v>
      </c>
      <c r="B225">
        <v>1.8171999999999999</v>
      </c>
      <c r="C225">
        <v>2.0564</v>
      </c>
      <c r="D225">
        <v>2.2292999999999998</v>
      </c>
      <c r="E225">
        <v>2.5790000000000002</v>
      </c>
      <c r="F225">
        <v>3.0240999999999998</v>
      </c>
      <c r="G225">
        <v>3.5072000000000001</v>
      </c>
      <c r="H225">
        <v>3.9735</v>
      </c>
      <c r="I225">
        <v>4.2526000000000002</v>
      </c>
      <c r="J225">
        <v>4.8631000000000002</v>
      </c>
      <c r="L225" s="15">
        <f t="shared" si="3"/>
        <v>2.2292999999999998</v>
      </c>
      <c r="M225" s="15">
        <f t="shared" si="4"/>
        <v>3.0240999999999998</v>
      </c>
      <c r="N225" s="15">
        <f t="shared" si="5"/>
        <v>3.9735</v>
      </c>
    </row>
    <row r="226" spans="1:14" x14ac:dyDescent="0.4">
      <c r="A226">
        <v>2025</v>
      </c>
      <c r="B226">
        <v>1.6289</v>
      </c>
      <c r="C226">
        <v>1.8863000000000001</v>
      </c>
      <c r="D226">
        <v>2.0642</v>
      </c>
      <c r="E226">
        <v>2.4188999999999998</v>
      </c>
      <c r="F226">
        <v>2.8635000000000002</v>
      </c>
      <c r="G226">
        <v>3.3403999999999998</v>
      </c>
      <c r="H226">
        <v>3.8052000000000001</v>
      </c>
      <c r="I226">
        <v>4.1016000000000004</v>
      </c>
      <c r="J226">
        <v>4.6835000000000004</v>
      </c>
      <c r="L226" s="15">
        <f t="shared" si="3"/>
        <v>2.0642</v>
      </c>
      <c r="M226" s="15">
        <f t="shared" si="4"/>
        <v>2.8635000000000002</v>
      </c>
      <c r="N226" s="15">
        <f t="shared" si="5"/>
        <v>3.8052000000000001</v>
      </c>
    </row>
    <row r="227" spans="1:14" x14ac:dyDescent="0.4">
      <c r="A227">
        <v>2026</v>
      </c>
      <c r="B227">
        <v>1.5448</v>
      </c>
      <c r="C227">
        <v>1.8305</v>
      </c>
      <c r="D227">
        <v>2.0064000000000002</v>
      </c>
      <c r="E227">
        <v>2.3593000000000002</v>
      </c>
      <c r="F227">
        <v>2.8031000000000001</v>
      </c>
      <c r="G227">
        <v>3.2804000000000002</v>
      </c>
      <c r="H227">
        <v>3.7414000000000001</v>
      </c>
      <c r="I227">
        <v>4.0235000000000003</v>
      </c>
      <c r="J227">
        <v>4.5692000000000004</v>
      </c>
      <c r="L227" s="15">
        <f t="shared" si="3"/>
        <v>2.0064000000000002</v>
      </c>
      <c r="M227" s="15">
        <f t="shared" si="4"/>
        <v>2.8031000000000001</v>
      </c>
      <c r="N227" s="15">
        <f t="shared" si="5"/>
        <v>3.7414000000000001</v>
      </c>
    </row>
    <row r="228" spans="1:14" x14ac:dyDescent="0.4">
      <c r="A228">
        <v>2027</v>
      </c>
      <c r="B228">
        <v>1.5149999999999999</v>
      </c>
      <c r="C228">
        <v>1.8067</v>
      </c>
      <c r="D228">
        <v>1.9902</v>
      </c>
      <c r="E228">
        <v>2.3397999999999999</v>
      </c>
      <c r="F228">
        <v>2.7930000000000001</v>
      </c>
      <c r="G228">
        <v>3.2692999999999999</v>
      </c>
      <c r="H228">
        <v>3.7054</v>
      </c>
      <c r="I228">
        <v>3.9948000000000001</v>
      </c>
      <c r="J228">
        <v>4.5692000000000004</v>
      </c>
      <c r="L228" s="15">
        <f t="shared" si="3"/>
        <v>1.9902</v>
      </c>
      <c r="M228" s="15">
        <f t="shared" si="4"/>
        <v>2.7930000000000001</v>
      </c>
      <c r="N228" s="15">
        <f t="shared" si="5"/>
        <v>3.7054</v>
      </c>
    </row>
    <row r="229" spans="1:14" x14ac:dyDescent="0.4">
      <c r="A229">
        <v>2028</v>
      </c>
      <c r="B229">
        <v>1.5114000000000001</v>
      </c>
      <c r="C229">
        <v>1.8021</v>
      </c>
      <c r="D229">
        <v>1.9762</v>
      </c>
      <c r="E229">
        <v>2.3294000000000001</v>
      </c>
      <c r="F229">
        <v>2.7717000000000001</v>
      </c>
      <c r="G229">
        <v>3.2650000000000001</v>
      </c>
      <c r="H229">
        <v>3.7149000000000001</v>
      </c>
      <c r="I229">
        <v>3.9923999999999999</v>
      </c>
      <c r="J229">
        <v>4.5861000000000001</v>
      </c>
      <c r="L229" s="15">
        <f t="shared" si="3"/>
        <v>1.9762</v>
      </c>
      <c r="M229" s="15">
        <f t="shared" si="4"/>
        <v>2.7717000000000001</v>
      </c>
      <c r="N229" s="15">
        <f t="shared" si="5"/>
        <v>3.7149000000000001</v>
      </c>
    </row>
    <row r="230" spans="1:14" x14ac:dyDescent="0.4">
      <c r="A230">
        <v>2029</v>
      </c>
      <c r="B230">
        <v>1.5287999999999999</v>
      </c>
      <c r="C230">
        <v>1.7916000000000001</v>
      </c>
      <c r="D230">
        <v>1.9789000000000001</v>
      </c>
      <c r="E230">
        <v>2.3214999999999999</v>
      </c>
      <c r="F230">
        <v>2.7694000000000001</v>
      </c>
      <c r="G230">
        <v>3.2498999999999998</v>
      </c>
      <c r="H230">
        <v>3.7048999999999999</v>
      </c>
      <c r="I230">
        <v>3.9998999999999998</v>
      </c>
      <c r="J230">
        <v>4.6608000000000001</v>
      </c>
      <c r="L230" s="15">
        <f t="shared" si="3"/>
        <v>1.9789000000000001</v>
      </c>
      <c r="M230" s="15">
        <f t="shared" si="4"/>
        <v>2.7694000000000001</v>
      </c>
      <c r="N230" s="15">
        <f t="shared" si="5"/>
        <v>3.7048999999999999</v>
      </c>
    </row>
    <row r="231" spans="1:14" x14ac:dyDescent="0.4">
      <c r="A231">
        <v>2030</v>
      </c>
      <c r="B231">
        <v>1.5076000000000001</v>
      </c>
      <c r="C231">
        <v>1.7857000000000001</v>
      </c>
      <c r="D231">
        <v>1.9717</v>
      </c>
      <c r="E231">
        <v>2.3271000000000002</v>
      </c>
      <c r="F231">
        <v>2.7749000000000001</v>
      </c>
      <c r="G231">
        <v>3.2509999999999999</v>
      </c>
      <c r="H231">
        <v>3.7023000000000001</v>
      </c>
      <c r="I231">
        <v>3.9843000000000002</v>
      </c>
      <c r="J231">
        <v>4.6277999999999997</v>
      </c>
      <c r="L231" s="15">
        <f t="shared" si="3"/>
        <v>1.9717</v>
      </c>
      <c r="M231" s="15">
        <f t="shared" si="4"/>
        <v>2.7749000000000001</v>
      </c>
      <c r="N231" s="15">
        <f t="shared" si="5"/>
        <v>3.7023000000000001</v>
      </c>
    </row>
    <row r="232" spans="1:14" x14ac:dyDescent="0.4">
      <c r="A232">
        <v>2031</v>
      </c>
      <c r="B232">
        <v>1.5158</v>
      </c>
      <c r="C232">
        <v>1.7978000000000001</v>
      </c>
      <c r="D232">
        <v>1.9882</v>
      </c>
      <c r="E232">
        <v>2.3289</v>
      </c>
      <c r="F232">
        <v>2.7835000000000001</v>
      </c>
      <c r="G232">
        <v>3.2562000000000002</v>
      </c>
      <c r="H232">
        <v>3.7223999999999999</v>
      </c>
      <c r="I232">
        <v>3.9965999999999999</v>
      </c>
      <c r="J232">
        <v>4.5822000000000003</v>
      </c>
      <c r="L232" s="15">
        <f t="shared" si="3"/>
        <v>1.9882</v>
      </c>
      <c r="M232" s="15">
        <f t="shared" si="4"/>
        <v>2.7835000000000001</v>
      </c>
      <c r="N232" s="15">
        <f t="shared" si="5"/>
        <v>3.7223999999999999</v>
      </c>
    </row>
    <row r="233" spans="1:14" x14ac:dyDescent="0.4">
      <c r="A233">
        <v>2032</v>
      </c>
      <c r="B233">
        <v>1.5308999999999999</v>
      </c>
      <c r="C233">
        <v>1.8065</v>
      </c>
      <c r="D233">
        <v>1.9782999999999999</v>
      </c>
      <c r="E233">
        <v>2.3380999999999998</v>
      </c>
      <c r="F233">
        <v>2.7776999999999998</v>
      </c>
      <c r="G233">
        <v>3.2551999999999999</v>
      </c>
      <c r="H233">
        <v>3.7136</v>
      </c>
      <c r="I233">
        <v>4.0109000000000004</v>
      </c>
      <c r="J233">
        <v>4.6395</v>
      </c>
      <c r="L233" s="15">
        <f t="shared" si="3"/>
        <v>1.9782999999999999</v>
      </c>
      <c r="M233" s="15">
        <f t="shared" si="4"/>
        <v>2.7776999999999998</v>
      </c>
      <c r="N233" s="15">
        <f t="shared" si="5"/>
        <v>3.7136</v>
      </c>
    </row>
    <row r="234" spans="1:14" x14ac:dyDescent="0.4">
      <c r="A234">
        <v>2033</v>
      </c>
      <c r="B234">
        <v>1.5370999999999999</v>
      </c>
      <c r="C234">
        <v>1.804</v>
      </c>
      <c r="D234">
        <v>1.9821</v>
      </c>
      <c r="E234">
        <v>2.3201000000000001</v>
      </c>
      <c r="F234">
        <v>2.7696000000000001</v>
      </c>
      <c r="G234">
        <v>3.2477999999999998</v>
      </c>
      <c r="H234">
        <v>3.6955</v>
      </c>
      <c r="I234">
        <v>4.0008999999999997</v>
      </c>
      <c r="J234">
        <v>4.6772999999999998</v>
      </c>
      <c r="L234" s="15">
        <f t="shared" si="3"/>
        <v>1.9821</v>
      </c>
      <c r="M234" s="15">
        <f t="shared" si="4"/>
        <v>2.7696000000000001</v>
      </c>
      <c r="N234" s="15">
        <f t="shared" si="5"/>
        <v>3.6955</v>
      </c>
    </row>
    <row r="235" spans="1:14" x14ac:dyDescent="0.4">
      <c r="A235">
        <v>2034</v>
      </c>
      <c r="B235">
        <v>1.5247999999999999</v>
      </c>
      <c r="C235">
        <v>1.7831999999999999</v>
      </c>
      <c r="D235">
        <v>1.9617</v>
      </c>
      <c r="E235">
        <v>2.3195000000000001</v>
      </c>
      <c r="F235">
        <v>2.7738999999999998</v>
      </c>
      <c r="G235">
        <v>3.2515000000000001</v>
      </c>
      <c r="H235">
        <v>3.7130999999999998</v>
      </c>
      <c r="I235">
        <v>3.9864999999999999</v>
      </c>
      <c r="J235">
        <v>4.6196000000000002</v>
      </c>
      <c r="L235" s="15">
        <f t="shared" si="3"/>
        <v>1.9617</v>
      </c>
      <c r="M235" s="15">
        <f t="shared" si="4"/>
        <v>2.7738999999999998</v>
      </c>
      <c r="N235" s="15">
        <f t="shared" si="5"/>
        <v>3.7130999999999998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2.9750000000000001</v>
      </c>
      <c r="C240">
        <v>0.47870000000000001</v>
      </c>
    </row>
    <row r="241" spans="1:3" x14ac:dyDescent="0.4">
      <c r="A241">
        <v>2022</v>
      </c>
      <c r="B241">
        <v>3.4198</v>
      </c>
      <c r="C241">
        <v>0.57179999999999997</v>
      </c>
    </row>
    <row r="242" spans="1:3" x14ac:dyDescent="0.4">
      <c r="A242">
        <v>2023</v>
      </c>
      <c r="B242">
        <v>3.3717000000000001</v>
      </c>
      <c r="C242">
        <v>0.67620000000000002</v>
      </c>
    </row>
    <row r="243" spans="1:3" x14ac:dyDescent="0.4">
      <c r="A243">
        <v>2024</v>
      </c>
      <c r="B243">
        <v>3.0758999999999999</v>
      </c>
      <c r="C243">
        <v>0.69920000000000004</v>
      </c>
    </row>
    <row r="244" spans="1:3" x14ac:dyDescent="0.4">
      <c r="A244">
        <v>2025</v>
      </c>
      <c r="B244">
        <v>2.9121000000000001</v>
      </c>
      <c r="C244">
        <v>0.70350000000000001</v>
      </c>
    </row>
    <row r="245" spans="1:3" x14ac:dyDescent="0.4">
      <c r="A245">
        <v>2026</v>
      </c>
      <c r="B245">
        <v>2.8494000000000002</v>
      </c>
      <c r="C245">
        <v>0.68920000000000003</v>
      </c>
    </row>
    <row r="246" spans="1:3" x14ac:dyDescent="0.4">
      <c r="A246">
        <v>2027</v>
      </c>
      <c r="B246">
        <v>2.8304</v>
      </c>
      <c r="C246">
        <v>0.67630000000000001</v>
      </c>
    </row>
    <row r="247" spans="1:3" x14ac:dyDescent="0.4">
      <c r="A247">
        <v>2028</v>
      </c>
      <c r="B247">
        <v>2.8231000000000002</v>
      </c>
      <c r="C247">
        <v>0.68479999999999996</v>
      </c>
    </row>
    <row r="248" spans="1:3" x14ac:dyDescent="0.4">
      <c r="A248">
        <v>2029</v>
      </c>
      <c r="B248">
        <v>2.8182999999999998</v>
      </c>
      <c r="C248">
        <v>0.68789999999999996</v>
      </c>
    </row>
    <row r="249" spans="1:3" x14ac:dyDescent="0.4">
      <c r="A249">
        <v>2030</v>
      </c>
      <c r="B249">
        <v>2.8197000000000001</v>
      </c>
      <c r="C249">
        <v>0.6905</v>
      </c>
    </row>
    <row r="250" spans="1:3" x14ac:dyDescent="0.4">
      <c r="A250">
        <v>2031</v>
      </c>
      <c r="B250">
        <v>2.8275000000000001</v>
      </c>
      <c r="C250">
        <v>0.69020000000000004</v>
      </c>
    </row>
    <row r="251" spans="1:3" x14ac:dyDescent="0.4">
      <c r="A251">
        <v>2032</v>
      </c>
      <c r="B251">
        <v>2.8267000000000002</v>
      </c>
      <c r="C251">
        <v>0.68410000000000004</v>
      </c>
    </row>
    <row r="252" spans="1:3" x14ac:dyDescent="0.4">
      <c r="A252">
        <v>2033</v>
      </c>
      <c r="B252">
        <v>2.8187000000000002</v>
      </c>
      <c r="C252">
        <v>0.69020000000000004</v>
      </c>
    </row>
    <row r="253" spans="1:3" x14ac:dyDescent="0.4">
      <c r="A253">
        <v>2034</v>
      </c>
      <c r="B253">
        <v>2.8191000000000002</v>
      </c>
      <c r="C253">
        <v>0.69630000000000003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1.9722999999999999</v>
      </c>
      <c r="C258">
        <v>2.3481999999999998</v>
      </c>
      <c r="D258">
        <v>2.4540999999999999</v>
      </c>
      <c r="E258">
        <v>2.6646000000000001</v>
      </c>
      <c r="F258">
        <v>2.9131999999999998</v>
      </c>
      <c r="G258">
        <v>3.2376</v>
      </c>
      <c r="H258">
        <v>3.5421</v>
      </c>
      <c r="I258">
        <v>3.7896000000000001</v>
      </c>
      <c r="J258">
        <v>4.7157</v>
      </c>
    </row>
    <row r="259" spans="1:10" x14ac:dyDescent="0.4">
      <c r="A259">
        <v>2022</v>
      </c>
      <c r="B259">
        <v>2.3515000000000001</v>
      </c>
      <c r="C259">
        <v>2.5767000000000002</v>
      </c>
      <c r="D259">
        <v>2.7202999999999999</v>
      </c>
      <c r="E259">
        <v>3.0001000000000002</v>
      </c>
      <c r="F259">
        <v>3.3797000000000001</v>
      </c>
      <c r="G259">
        <v>3.7441</v>
      </c>
      <c r="H259">
        <v>4.2149000000000001</v>
      </c>
      <c r="I259">
        <v>4.4920999999999998</v>
      </c>
      <c r="J259">
        <v>4.9161000000000001</v>
      </c>
    </row>
    <row r="260" spans="1:10" x14ac:dyDescent="0.4">
      <c r="A260">
        <v>2023</v>
      </c>
      <c r="B260">
        <v>2.1257000000000001</v>
      </c>
      <c r="C260">
        <v>2.3919999999999999</v>
      </c>
      <c r="D260">
        <v>2.5444</v>
      </c>
      <c r="E260">
        <v>2.8868</v>
      </c>
      <c r="F260">
        <v>3.3166000000000002</v>
      </c>
      <c r="G260">
        <v>3.7970000000000002</v>
      </c>
      <c r="H260">
        <v>4.2564000000000002</v>
      </c>
      <c r="I260">
        <v>4.5354000000000001</v>
      </c>
      <c r="J260">
        <v>5.1105</v>
      </c>
    </row>
    <row r="261" spans="1:10" x14ac:dyDescent="0.4">
      <c r="A261">
        <v>2024</v>
      </c>
      <c r="B261">
        <v>1.8171999999999999</v>
      </c>
      <c r="C261">
        <v>2.0564</v>
      </c>
      <c r="D261">
        <v>2.2292999999999998</v>
      </c>
      <c r="E261">
        <v>2.5790000000000002</v>
      </c>
      <c r="F261">
        <v>3.0240999999999998</v>
      </c>
      <c r="G261">
        <v>3.5072000000000001</v>
      </c>
      <c r="H261">
        <v>3.9735</v>
      </c>
      <c r="I261">
        <v>4.2526000000000002</v>
      </c>
      <c r="J261">
        <v>4.8631000000000002</v>
      </c>
    </row>
    <row r="262" spans="1:10" x14ac:dyDescent="0.4">
      <c r="A262">
        <v>2025</v>
      </c>
      <c r="B262">
        <v>1.6289</v>
      </c>
      <c r="C262">
        <v>1.8863000000000001</v>
      </c>
      <c r="D262">
        <v>2.0642</v>
      </c>
      <c r="E262">
        <v>2.4188999999999998</v>
      </c>
      <c r="F262">
        <v>2.8635000000000002</v>
      </c>
      <c r="G262">
        <v>3.3403999999999998</v>
      </c>
      <c r="H262">
        <v>3.8052000000000001</v>
      </c>
      <c r="I262">
        <v>4.1016000000000004</v>
      </c>
      <c r="J262">
        <v>4.6835000000000004</v>
      </c>
    </row>
    <row r="263" spans="1:10" x14ac:dyDescent="0.4">
      <c r="A263">
        <v>2026</v>
      </c>
      <c r="B263">
        <v>1.5448</v>
      </c>
      <c r="C263">
        <v>1.8305</v>
      </c>
      <c r="D263">
        <v>2.0064000000000002</v>
      </c>
      <c r="E263">
        <v>2.3593000000000002</v>
      </c>
      <c r="F263">
        <v>2.8031000000000001</v>
      </c>
      <c r="G263">
        <v>3.2804000000000002</v>
      </c>
      <c r="H263">
        <v>3.7414000000000001</v>
      </c>
      <c r="I263">
        <v>4.0235000000000003</v>
      </c>
      <c r="J263">
        <v>4.5692000000000004</v>
      </c>
    </row>
    <row r="264" spans="1:10" x14ac:dyDescent="0.4">
      <c r="A264">
        <v>2027</v>
      </c>
      <c r="B264">
        <v>1.5149999999999999</v>
      </c>
      <c r="C264">
        <v>1.8067</v>
      </c>
      <c r="D264">
        <v>1.9902</v>
      </c>
      <c r="E264">
        <v>2.3397999999999999</v>
      </c>
      <c r="F264">
        <v>2.7930000000000001</v>
      </c>
      <c r="G264">
        <v>3.2692999999999999</v>
      </c>
      <c r="H264">
        <v>3.7054</v>
      </c>
      <c r="I264">
        <v>3.9948000000000001</v>
      </c>
      <c r="J264">
        <v>4.5692000000000004</v>
      </c>
    </row>
    <row r="265" spans="1:10" x14ac:dyDescent="0.4">
      <c r="A265">
        <v>2028</v>
      </c>
      <c r="B265">
        <v>1.5114000000000001</v>
      </c>
      <c r="C265">
        <v>1.8021</v>
      </c>
      <c r="D265">
        <v>1.9762</v>
      </c>
      <c r="E265">
        <v>2.3294000000000001</v>
      </c>
      <c r="F265">
        <v>2.7717000000000001</v>
      </c>
      <c r="G265">
        <v>3.2650000000000001</v>
      </c>
      <c r="H265">
        <v>3.7149000000000001</v>
      </c>
      <c r="I265">
        <v>3.9923999999999999</v>
      </c>
      <c r="J265">
        <v>4.5861000000000001</v>
      </c>
    </row>
    <row r="266" spans="1:10" x14ac:dyDescent="0.4">
      <c r="A266">
        <v>2029</v>
      </c>
      <c r="B266">
        <v>1.5287999999999999</v>
      </c>
      <c r="C266">
        <v>1.7916000000000001</v>
      </c>
      <c r="D266">
        <v>1.9789000000000001</v>
      </c>
      <c r="E266">
        <v>2.3214999999999999</v>
      </c>
      <c r="F266">
        <v>2.7694000000000001</v>
      </c>
      <c r="G266">
        <v>3.2498999999999998</v>
      </c>
      <c r="H266">
        <v>3.7048999999999999</v>
      </c>
      <c r="I266">
        <v>3.9998999999999998</v>
      </c>
      <c r="J266">
        <v>4.6608000000000001</v>
      </c>
    </row>
    <row r="267" spans="1:10" x14ac:dyDescent="0.4">
      <c r="A267">
        <v>2030</v>
      </c>
      <c r="B267">
        <v>1.5076000000000001</v>
      </c>
      <c r="C267">
        <v>1.7857000000000001</v>
      </c>
      <c r="D267">
        <v>1.9717</v>
      </c>
      <c r="E267">
        <v>2.3271000000000002</v>
      </c>
      <c r="F267">
        <v>2.7749000000000001</v>
      </c>
      <c r="G267">
        <v>3.2509999999999999</v>
      </c>
      <c r="H267">
        <v>3.7023000000000001</v>
      </c>
      <c r="I267">
        <v>3.9843000000000002</v>
      </c>
      <c r="J267">
        <v>4.6277999999999997</v>
      </c>
    </row>
    <row r="268" spans="1:10" x14ac:dyDescent="0.4">
      <c r="A268">
        <v>2031</v>
      </c>
      <c r="B268">
        <v>1.5158</v>
      </c>
      <c r="C268">
        <v>1.7978000000000001</v>
      </c>
      <c r="D268">
        <v>1.9882</v>
      </c>
      <c r="E268">
        <v>2.3289</v>
      </c>
      <c r="F268">
        <v>2.7835000000000001</v>
      </c>
      <c r="G268">
        <v>3.2562000000000002</v>
      </c>
      <c r="H268">
        <v>3.7223999999999999</v>
      </c>
      <c r="I268">
        <v>3.9965999999999999</v>
      </c>
      <c r="J268">
        <v>4.5822000000000003</v>
      </c>
    </row>
    <row r="269" spans="1:10" x14ac:dyDescent="0.4">
      <c r="A269">
        <v>2032</v>
      </c>
      <c r="B269">
        <v>1.5308999999999999</v>
      </c>
      <c r="C269">
        <v>1.8065</v>
      </c>
      <c r="D269">
        <v>1.9782999999999999</v>
      </c>
      <c r="E269">
        <v>2.3380999999999998</v>
      </c>
      <c r="F269">
        <v>2.7776999999999998</v>
      </c>
      <c r="G269">
        <v>3.2551999999999999</v>
      </c>
      <c r="H269">
        <v>3.7136</v>
      </c>
      <c r="I269">
        <v>4.0109000000000004</v>
      </c>
      <c r="J269">
        <v>4.6395</v>
      </c>
    </row>
    <row r="270" spans="1:10" x14ac:dyDescent="0.4">
      <c r="A270">
        <v>2033</v>
      </c>
      <c r="B270">
        <v>1.5370999999999999</v>
      </c>
      <c r="C270">
        <v>1.804</v>
      </c>
      <c r="D270">
        <v>1.9821</v>
      </c>
      <c r="E270">
        <v>2.3201000000000001</v>
      </c>
      <c r="F270">
        <v>2.7696000000000001</v>
      </c>
      <c r="G270">
        <v>3.2477999999999998</v>
      </c>
      <c r="H270">
        <v>3.6955</v>
      </c>
      <c r="I270">
        <v>4.0008999999999997</v>
      </c>
      <c r="J270">
        <v>4.6772999999999998</v>
      </c>
    </row>
    <row r="271" spans="1:10" x14ac:dyDescent="0.4">
      <c r="A271">
        <v>2034</v>
      </c>
      <c r="B271">
        <v>1.5247999999999999</v>
      </c>
      <c r="C271">
        <v>1.7831999999999999</v>
      </c>
      <c r="D271">
        <v>1.9617</v>
      </c>
      <c r="E271">
        <v>2.3195000000000001</v>
      </c>
      <c r="F271">
        <v>2.7738999999999998</v>
      </c>
      <c r="G271">
        <v>3.2515000000000001</v>
      </c>
      <c r="H271">
        <v>3.7130999999999998</v>
      </c>
      <c r="I271">
        <v>3.9864999999999999</v>
      </c>
      <c r="J271">
        <v>4.6196000000000002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1.0793999999999999</v>
      </c>
      <c r="C280">
        <v>0</v>
      </c>
    </row>
    <row r="281" spans="1:3" x14ac:dyDescent="0.4">
      <c r="A281">
        <v>2026</v>
      </c>
      <c r="B281">
        <v>1.0793999999999999</v>
      </c>
      <c r="C281">
        <v>0</v>
      </c>
    </row>
    <row r="282" spans="1:3" x14ac:dyDescent="0.4">
      <c r="A282">
        <v>2027</v>
      </c>
      <c r="B282">
        <v>1.0793999999999999</v>
      </c>
      <c r="C282">
        <v>0</v>
      </c>
    </row>
    <row r="283" spans="1:3" x14ac:dyDescent="0.4">
      <c r="A283">
        <v>2028</v>
      </c>
      <c r="B283">
        <v>1.0793999999999999</v>
      </c>
      <c r="C283">
        <v>0</v>
      </c>
    </row>
    <row r="284" spans="1:3" x14ac:dyDescent="0.4">
      <c r="A284">
        <v>2029</v>
      </c>
      <c r="B284">
        <v>1.0793999999999999</v>
      </c>
      <c r="C284">
        <v>0</v>
      </c>
    </row>
    <row r="285" spans="1:3" x14ac:dyDescent="0.4">
      <c r="A285">
        <v>2030</v>
      </c>
      <c r="B285">
        <v>1.0793999999999999</v>
      </c>
      <c r="C285">
        <v>0</v>
      </c>
    </row>
    <row r="286" spans="1:3" x14ac:dyDescent="0.4">
      <c r="A286">
        <v>2031</v>
      </c>
      <c r="B286">
        <v>1.0793999999999999</v>
      </c>
      <c r="C286">
        <v>0</v>
      </c>
    </row>
    <row r="287" spans="1:3" x14ac:dyDescent="0.4">
      <c r="A287">
        <v>2032</v>
      </c>
      <c r="B287">
        <v>1.0793999999999999</v>
      </c>
      <c r="C287">
        <v>0</v>
      </c>
    </row>
    <row r="288" spans="1:3" x14ac:dyDescent="0.4">
      <c r="A288">
        <v>2033</v>
      </c>
      <c r="B288">
        <v>1.0793999999999999</v>
      </c>
      <c r="C288">
        <v>0</v>
      </c>
    </row>
    <row r="289" spans="1:21" x14ac:dyDescent="0.4">
      <c r="A289">
        <v>2034</v>
      </c>
      <c r="B289">
        <v>1.0793999999999999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U307" si="6">C294*0.63</f>
        <v>0.6800219999999999</v>
      </c>
      <c r="O294" s="15">
        <f t="shared" si="6"/>
        <v>0.6800219999999999</v>
      </c>
      <c r="P294" s="15">
        <f t="shared" si="6"/>
        <v>0.6800219999999999</v>
      </c>
      <c r="Q294" s="15">
        <f t="shared" si="6"/>
        <v>0.6800219999999999</v>
      </c>
      <c r="R294" s="15">
        <f t="shared" si="6"/>
        <v>0.6800219999999999</v>
      </c>
      <c r="S294" s="15">
        <f t="shared" si="6"/>
        <v>0.6800219999999999</v>
      </c>
      <c r="T294" s="15">
        <f t="shared" si="6"/>
        <v>0.6800219999999999</v>
      </c>
      <c r="U294" s="15">
        <f t="shared" si="6"/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7">B295*0.63</f>
        <v>0.6800219999999999</v>
      </c>
      <c r="N295" s="15">
        <f t="shared" si="6"/>
        <v>0.6800219999999999</v>
      </c>
      <c r="O295" s="15">
        <f t="shared" si="6"/>
        <v>0.6800219999999999</v>
      </c>
      <c r="P295" s="15">
        <f t="shared" si="6"/>
        <v>0.6800219999999999</v>
      </c>
      <c r="Q295" s="15">
        <f t="shared" si="6"/>
        <v>0.6800219999999999</v>
      </c>
      <c r="R295" s="15">
        <f t="shared" si="6"/>
        <v>0.6800219999999999</v>
      </c>
      <c r="S295" s="15">
        <f t="shared" si="6"/>
        <v>0.6800219999999999</v>
      </c>
      <c r="T295" s="15">
        <f t="shared" si="6"/>
        <v>0.6800219999999999</v>
      </c>
      <c r="U295" s="15">
        <f t="shared" si="6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7"/>
        <v>0.6800219999999999</v>
      </c>
      <c r="N296" s="15">
        <f t="shared" si="6"/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7"/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2025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2025</v>
      </c>
      <c r="M298" s="15">
        <f t="shared" si="7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</row>
    <row r="299" spans="1:21" x14ac:dyDescent="0.4">
      <c r="A299">
        <v>2026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2026</v>
      </c>
      <c r="M299" s="15">
        <f t="shared" si="7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</row>
    <row r="300" spans="1:21" x14ac:dyDescent="0.4">
      <c r="A300">
        <v>2027</v>
      </c>
      <c r="B300">
        <v>1.0793999999999999</v>
      </c>
      <c r="C300">
        <v>1.0793999999999999</v>
      </c>
      <c r="D300">
        <v>1.0793999999999999</v>
      </c>
      <c r="E300">
        <v>1.0793999999999999</v>
      </c>
      <c r="F300">
        <v>1.0793999999999999</v>
      </c>
      <c r="G300">
        <v>1.0793999999999999</v>
      </c>
      <c r="H300">
        <v>1.0793999999999999</v>
      </c>
      <c r="I300">
        <v>1.0793999999999999</v>
      </c>
      <c r="J300">
        <v>1.0793999999999999</v>
      </c>
      <c r="L300">
        <v>2027</v>
      </c>
      <c r="M300" s="15">
        <f t="shared" si="7"/>
        <v>0.6800219999999999</v>
      </c>
      <c r="N300" s="15">
        <f t="shared" si="6"/>
        <v>0.6800219999999999</v>
      </c>
      <c r="O300" s="15">
        <f t="shared" si="6"/>
        <v>0.6800219999999999</v>
      </c>
      <c r="P300" s="15">
        <f t="shared" si="6"/>
        <v>0.6800219999999999</v>
      </c>
      <c r="Q300" s="15">
        <f t="shared" si="6"/>
        <v>0.6800219999999999</v>
      </c>
      <c r="R300" s="15">
        <f t="shared" si="6"/>
        <v>0.6800219999999999</v>
      </c>
      <c r="S300" s="15">
        <f t="shared" si="6"/>
        <v>0.6800219999999999</v>
      </c>
      <c r="T300" s="15">
        <f t="shared" si="6"/>
        <v>0.6800219999999999</v>
      </c>
      <c r="U300" s="15">
        <f t="shared" si="6"/>
        <v>0.6800219999999999</v>
      </c>
    </row>
    <row r="301" spans="1:21" x14ac:dyDescent="0.4">
      <c r="A301">
        <v>2028</v>
      </c>
      <c r="B301">
        <v>1.0793999999999999</v>
      </c>
      <c r="C301">
        <v>1.0793999999999999</v>
      </c>
      <c r="D301">
        <v>1.0793999999999999</v>
      </c>
      <c r="E301">
        <v>1.0793999999999999</v>
      </c>
      <c r="F301">
        <v>1.0793999999999999</v>
      </c>
      <c r="G301">
        <v>1.0793999999999999</v>
      </c>
      <c r="H301">
        <v>1.0793999999999999</v>
      </c>
      <c r="I301">
        <v>1.0793999999999999</v>
      </c>
      <c r="J301">
        <v>1.0793999999999999</v>
      </c>
      <c r="L301">
        <v>2028</v>
      </c>
      <c r="M301" s="15">
        <f t="shared" si="7"/>
        <v>0.6800219999999999</v>
      </c>
      <c r="N301" s="15">
        <f t="shared" si="6"/>
        <v>0.6800219999999999</v>
      </c>
      <c r="O301" s="15">
        <f t="shared" si="6"/>
        <v>0.6800219999999999</v>
      </c>
      <c r="P301" s="15">
        <f t="shared" si="6"/>
        <v>0.6800219999999999</v>
      </c>
      <c r="Q301" s="15">
        <f t="shared" si="6"/>
        <v>0.6800219999999999</v>
      </c>
      <c r="R301" s="15">
        <f t="shared" si="6"/>
        <v>0.6800219999999999</v>
      </c>
      <c r="S301" s="15">
        <f t="shared" si="6"/>
        <v>0.6800219999999999</v>
      </c>
      <c r="T301" s="15">
        <f t="shared" si="6"/>
        <v>0.6800219999999999</v>
      </c>
      <c r="U301" s="15">
        <f t="shared" si="6"/>
        <v>0.6800219999999999</v>
      </c>
    </row>
    <row r="302" spans="1:21" x14ac:dyDescent="0.4">
      <c r="A302">
        <v>2029</v>
      </c>
      <c r="B302">
        <v>1.0793999999999999</v>
      </c>
      <c r="C302">
        <v>1.0793999999999999</v>
      </c>
      <c r="D302">
        <v>1.0793999999999999</v>
      </c>
      <c r="E302">
        <v>1.0793999999999999</v>
      </c>
      <c r="F302">
        <v>1.0793999999999999</v>
      </c>
      <c r="G302">
        <v>1.0793999999999999</v>
      </c>
      <c r="H302">
        <v>1.0793999999999999</v>
      </c>
      <c r="I302">
        <v>1.0793999999999999</v>
      </c>
      <c r="J302">
        <v>1.0793999999999999</v>
      </c>
      <c r="L302">
        <v>2029</v>
      </c>
      <c r="M302" s="15">
        <f t="shared" si="7"/>
        <v>0.6800219999999999</v>
      </c>
      <c r="N302" s="15">
        <f t="shared" si="6"/>
        <v>0.6800219999999999</v>
      </c>
      <c r="O302" s="15">
        <f t="shared" si="6"/>
        <v>0.6800219999999999</v>
      </c>
      <c r="P302" s="15">
        <f t="shared" si="6"/>
        <v>0.6800219999999999</v>
      </c>
      <c r="Q302" s="15">
        <f t="shared" si="6"/>
        <v>0.6800219999999999</v>
      </c>
      <c r="R302" s="15">
        <f t="shared" si="6"/>
        <v>0.6800219999999999</v>
      </c>
      <c r="S302" s="15">
        <f t="shared" si="6"/>
        <v>0.6800219999999999</v>
      </c>
      <c r="T302" s="15">
        <f t="shared" si="6"/>
        <v>0.6800219999999999</v>
      </c>
      <c r="U302" s="15">
        <f t="shared" si="6"/>
        <v>0.6800219999999999</v>
      </c>
    </row>
    <row r="303" spans="1:21" x14ac:dyDescent="0.4">
      <c r="A303">
        <v>2030</v>
      </c>
      <c r="B303">
        <v>1.0793999999999999</v>
      </c>
      <c r="C303">
        <v>1.0793999999999999</v>
      </c>
      <c r="D303">
        <v>1.0793999999999999</v>
      </c>
      <c r="E303">
        <v>1.0793999999999999</v>
      </c>
      <c r="F303">
        <v>1.0793999999999999</v>
      </c>
      <c r="G303">
        <v>1.0793999999999999</v>
      </c>
      <c r="H303">
        <v>1.0793999999999999</v>
      </c>
      <c r="I303">
        <v>1.0793999999999999</v>
      </c>
      <c r="J303">
        <v>1.0793999999999999</v>
      </c>
      <c r="L303">
        <v>2030</v>
      </c>
      <c r="M303" s="15">
        <f t="shared" si="7"/>
        <v>0.6800219999999999</v>
      </c>
      <c r="N303" s="15">
        <f t="shared" si="6"/>
        <v>0.6800219999999999</v>
      </c>
      <c r="O303" s="15">
        <f t="shared" si="6"/>
        <v>0.6800219999999999</v>
      </c>
      <c r="P303" s="15">
        <f t="shared" si="6"/>
        <v>0.6800219999999999</v>
      </c>
      <c r="Q303" s="15">
        <f t="shared" si="6"/>
        <v>0.6800219999999999</v>
      </c>
      <c r="R303" s="15">
        <f t="shared" si="6"/>
        <v>0.6800219999999999</v>
      </c>
      <c r="S303" s="15">
        <f t="shared" si="6"/>
        <v>0.6800219999999999</v>
      </c>
      <c r="T303" s="15">
        <f t="shared" si="6"/>
        <v>0.6800219999999999</v>
      </c>
      <c r="U303" s="15">
        <f t="shared" si="6"/>
        <v>0.6800219999999999</v>
      </c>
    </row>
    <row r="304" spans="1:21" x14ac:dyDescent="0.4">
      <c r="A304">
        <v>2031</v>
      </c>
      <c r="B304">
        <v>1.0793999999999999</v>
      </c>
      <c r="C304">
        <v>1.0793999999999999</v>
      </c>
      <c r="D304">
        <v>1.0793999999999999</v>
      </c>
      <c r="E304">
        <v>1.0793999999999999</v>
      </c>
      <c r="F304">
        <v>1.0793999999999999</v>
      </c>
      <c r="G304">
        <v>1.0793999999999999</v>
      </c>
      <c r="H304">
        <v>1.0793999999999999</v>
      </c>
      <c r="I304">
        <v>1.0793999999999999</v>
      </c>
      <c r="J304">
        <v>1.0793999999999999</v>
      </c>
      <c r="L304">
        <v>2031</v>
      </c>
      <c r="M304" s="15">
        <f t="shared" si="7"/>
        <v>0.6800219999999999</v>
      </c>
      <c r="N304" s="15">
        <f t="shared" si="6"/>
        <v>0.6800219999999999</v>
      </c>
      <c r="O304" s="15">
        <f t="shared" si="6"/>
        <v>0.6800219999999999</v>
      </c>
      <c r="P304" s="15">
        <f t="shared" si="6"/>
        <v>0.6800219999999999</v>
      </c>
      <c r="Q304" s="15">
        <f t="shared" si="6"/>
        <v>0.6800219999999999</v>
      </c>
      <c r="R304" s="15">
        <f t="shared" si="6"/>
        <v>0.6800219999999999</v>
      </c>
      <c r="S304" s="15">
        <f t="shared" si="6"/>
        <v>0.6800219999999999</v>
      </c>
      <c r="T304" s="15">
        <f t="shared" si="6"/>
        <v>0.6800219999999999</v>
      </c>
      <c r="U304" s="15">
        <f t="shared" si="6"/>
        <v>0.6800219999999999</v>
      </c>
    </row>
    <row r="305" spans="1:21" x14ac:dyDescent="0.4">
      <c r="A305">
        <v>2032</v>
      </c>
      <c r="B305">
        <v>1.0793999999999999</v>
      </c>
      <c r="C305">
        <v>1.0793999999999999</v>
      </c>
      <c r="D305">
        <v>1.0793999999999999</v>
      </c>
      <c r="E305">
        <v>1.0793999999999999</v>
      </c>
      <c r="F305">
        <v>1.0793999999999999</v>
      </c>
      <c r="G305">
        <v>1.0793999999999999</v>
      </c>
      <c r="H305">
        <v>1.0793999999999999</v>
      </c>
      <c r="I305">
        <v>1.0793999999999999</v>
      </c>
      <c r="J305">
        <v>1.0793999999999999</v>
      </c>
      <c r="L305">
        <v>2032</v>
      </c>
      <c r="M305" s="15">
        <f t="shared" si="7"/>
        <v>0.6800219999999999</v>
      </c>
      <c r="N305" s="15">
        <f t="shared" si="6"/>
        <v>0.6800219999999999</v>
      </c>
      <c r="O305" s="15">
        <f t="shared" si="6"/>
        <v>0.6800219999999999</v>
      </c>
      <c r="P305" s="15">
        <f t="shared" si="6"/>
        <v>0.6800219999999999</v>
      </c>
      <c r="Q305" s="15">
        <f t="shared" si="6"/>
        <v>0.6800219999999999</v>
      </c>
      <c r="R305" s="15">
        <f t="shared" si="6"/>
        <v>0.6800219999999999</v>
      </c>
      <c r="S305" s="15">
        <f t="shared" si="6"/>
        <v>0.6800219999999999</v>
      </c>
      <c r="T305" s="15">
        <f t="shared" si="6"/>
        <v>0.6800219999999999</v>
      </c>
      <c r="U305" s="15">
        <f t="shared" si="6"/>
        <v>0.6800219999999999</v>
      </c>
    </row>
    <row r="306" spans="1:21" x14ac:dyDescent="0.4">
      <c r="A306">
        <v>2033</v>
      </c>
      <c r="B306">
        <v>1.0793999999999999</v>
      </c>
      <c r="C306">
        <v>1.0793999999999999</v>
      </c>
      <c r="D306">
        <v>1.0793999999999999</v>
      </c>
      <c r="E306">
        <v>1.0793999999999999</v>
      </c>
      <c r="F306">
        <v>1.0793999999999999</v>
      </c>
      <c r="G306">
        <v>1.0793999999999999</v>
      </c>
      <c r="H306">
        <v>1.0793999999999999</v>
      </c>
      <c r="I306">
        <v>1.0793999999999999</v>
      </c>
      <c r="J306">
        <v>1.0793999999999999</v>
      </c>
      <c r="L306">
        <v>2033</v>
      </c>
      <c r="M306" s="15">
        <f t="shared" si="7"/>
        <v>0.6800219999999999</v>
      </c>
      <c r="N306" s="15">
        <f t="shared" si="6"/>
        <v>0.6800219999999999</v>
      </c>
      <c r="O306" s="15">
        <f t="shared" si="6"/>
        <v>0.6800219999999999</v>
      </c>
      <c r="P306" s="15">
        <f t="shared" si="6"/>
        <v>0.6800219999999999</v>
      </c>
      <c r="Q306" s="15">
        <f t="shared" si="6"/>
        <v>0.6800219999999999</v>
      </c>
      <c r="R306" s="15">
        <f t="shared" si="6"/>
        <v>0.6800219999999999</v>
      </c>
      <c r="S306" s="15">
        <f t="shared" si="6"/>
        <v>0.6800219999999999</v>
      </c>
      <c r="T306" s="15">
        <f t="shared" si="6"/>
        <v>0.6800219999999999</v>
      </c>
      <c r="U306" s="15">
        <f t="shared" si="6"/>
        <v>0.6800219999999999</v>
      </c>
    </row>
    <row r="307" spans="1:21" x14ac:dyDescent="0.4">
      <c r="A307">
        <v>2034</v>
      </c>
      <c r="B307">
        <v>1.0793999999999999</v>
      </c>
      <c r="C307">
        <v>1.0793999999999999</v>
      </c>
      <c r="D307">
        <v>1.0793999999999999</v>
      </c>
      <c r="E307">
        <v>1.0793999999999999</v>
      </c>
      <c r="F307">
        <v>1.0793999999999999</v>
      </c>
      <c r="G307">
        <v>1.0793999999999999</v>
      </c>
      <c r="H307">
        <v>1.0793999999999999</v>
      </c>
      <c r="I307">
        <v>1.0793999999999999</v>
      </c>
      <c r="J307">
        <v>1.0793999999999999</v>
      </c>
      <c r="L307">
        <v>2034</v>
      </c>
      <c r="M307" s="15">
        <f t="shared" si="7"/>
        <v>0.6800219999999999</v>
      </c>
      <c r="N307" s="15">
        <f t="shared" si="6"/>
        <v>0.6800219999999999</v>
      </c>
      <c r="O307" s="15">
        <f t="shared" si="6"/>
        <v>0.6800219999999999</v>
      </c>
      <c r="P307" s="15">
        <f t="shared" si="6"/>
        <v>0.6800219999999999</v>
      </c>
      <c r="Q307" s="15">
        <f t="shared" si="6"/>
        <v>0.6800219999999999</v>
      </c>
      <c r="R307" s="15">
        <f t="shared" si="6"/>
        <v>0.6800219999999999</v>
      </c>
      <c r="S307" s="15">
        <f t="shared" si="6"/>
        <v>0.6800219999999999</v>
      </c>
      <c r="T307" s="15">
        <f t="shared" si="6"/>
        <v>0.6800219999999999</v>
      </c>
      <c r="U307" s="15">
        <f t="shared" si="6"/>
        <v>0.6800219999999999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68.641400000000004</v>
      </c>
      <c r="C333">
        <v>71.081100000000006</v>
      </c>
      <c r="D333">
        <v>79.198899999999995</v>
      </c>
      <c r="E333">
        <v>103.2561</v>
      </c>
      <c r="F333">
        <v>168.32990000000001</v>
      </c>
      <c r="G333">
        <v>236.16579999999999</v>
      </c>
      <c r="H333">
        <v>278.55189999999999</v>
      </c>
      <c r="I333">
        <v>305.69279999999998</v>
      </c>
      <c r="J333">
        <v>324.959</v>
      </c>
    </row>
    <row r="334" spans="1:10" x14ac:dyDescent="0.4">
      <c r="A334">
        <v>2</v>
      </c>
      <c r="B334">
        <v>85.983699999999999</v>
      </c>
      <c r="C334">
        <v>100.65949999999999</v>
      </c>
      <c r="D334">
        <v>107.2963</v>
      </c>
      <c r="E334">
        <v>123.62260000000001</v>
      </c>
      <c r="F334">
        <v>150.541</v>
      </c>
      <c r="G334">
        <v>184.50120000000001</v>
      </c>
      <c r="H334">
        <v>222.59100000000001</v>
      </c>
      <c r="I334">
        <v>243.44329999999999</v>
      </c>
      <c r="J334">
        <v>273.57049999999998</v>
      </c>
    </row>
    <row r="335" spans="1:10" x14ac:dyDescent="0.4">
      <c r="A335">
        <v>3</v>
      </c>
      <c r="B335">
        <v>26.696999999999999</v>
      </c>
      <c r="C335">
        <v>34.4681</v>
      </c>
      <c r="D335">
        <v>36.206400000000002</v>
      </c>
      <c r="E335">
        <v>39.176400000000001</v>
      </c>
      <c r="F335">
        <v>44.849200000000003</v>
      </c>
      <c r="G335">
        <v>51.095500000000001</v>
      </c>
      <c r="H335">
        <v>57.877800000000001</v>
      </c>
      <c r="I335">
        <v>62.669199999999996</v>
      </c>
      <c r="J335">
        <v>70.471100000000007</v>
      </c>
    </row>
    <row r="336" spans="1:10" x14ac:dyDescent="0.4">
      <c r="A336">
        <v>4</v>
      </c>
      <c r="B336">
        <v>11.9207</v>
      </c>
      <c r="C336">
        <v>13.9488</v>
      </c>
      <c r="D336">
        <v>14.9511</v>
      </c>
      <c r="E336">
        <v>16.549600000000002</v>
      </c>
      <c r="F336">
        <v>18.5502</v>
      </c>
      <c r="G336">
        <v>20.8247</v>
      </c>
      <c r="H336">
        <v>23.682200000000002</v>
      </c>
      <c r="I336">
        <v>25.9605</v>
      </c>
      <c r="J336">
        <v>31.377199999999998</v>
      </c>
    </row>
    <row r="337" spans="1:10" x14ac:dyDescent="0.4">
      <c r="A337">
        <v>5</v>
      </c>
      <c r="B337">
        <v>1.4392</v>
      </c>
      <c r="C337">
        <v>1.9517</v>
      </c>
      <c r="D337">
        <v>2.1959</v>
      </c>
      <c r="E337">
        <v>2.5268999999999999</v>
      </c>
      <c r="F337">
        <v>2.9116</v>
      </c>
      <c r="G337">
        <v>3.323</v>
      </c>
      <c r="H337">
        <v>3.8944999999999999</v>
      </c>
      <c r="I337">
        <v>4.3013000000000003</v>
      </c>
      <c r="J337">
        <v>6.5614999999999997</v>
      </c>
    </row>
    <row r="338" spans="1:10" x14ac:dyDescent="0.4">
      <c r="A338">
        <v>6</v>
      </c>
      <c r="B338">
        <v>0.37619999999999998</v>
      </c>
      <c r="C338">
        <v>0.46389999999999998</v>
      </c>
      <c r="D338">
        <v>0.51049999999999995</v>
      </c>
      <c r="E338">
        <v>0.64429999999999998</v>
      </c>
      <c r="F338">
        <v>0.77290000000000003</v>
      </c>
      <c r="G338">
        <v>0.95079999999999998</v>
      </c>
      <c r="H338">
        <v>1.2423</v>
      </c>
      <c r="I338">
        <v>1.4487000000000001</v>
      </c>
      <c r="J338">
        <v>2.4796999999999998</v>
      </c>
    </row>
    <row r="339" spans="1:10" x14ac:dyDescent="0.4">
      <c r="A339">
        <v>7</v>
      </c>
      <c r="B339">
        <v>9.4100000000000003E-2</v>
      </c>
      <c r="C339">
        <v>0.14449999999999999</v>
      </c>
      <c r="D339">
        <v>0.1709</v>
      </c>
      <c r="E339">
        <v>0.20599999999999999</v>
      </c>
      <c r="F339">
        <v>0.27410000000000001</v>
      </c>
      <c r="G339">
        <v>0.36520000000000002</v>
      </c>
      <c r="H339">
        <v>0.5292</v>
      </c>
      <c r="I339">
        <v>0.62960000000000005</v>
      </c>
      <c r="J339">
        <v>1.6367</v>
      </c>
    </row>
    <row r="340" spans="1:10" x14ac:dyDescent="0.4">
      <c r="A340">
        <v>8</v>
      </c>
      <c r="B340">
        <v>9.1000000000000004E-3</v>
      </c>
      <c r="C340">
        <v>1.78E-2</v>
      </c>
      <c r="D340">
        <v>2.18E-2</v>
      </c>
      <c r="E340">
        <v>3.0499999999999999E-2</v>
      </c>
      <c r="F340">
        <v>4.6399999999999997E-2</v>
      </c>
      <c r="G340">
        <v>6.7199999999999996E-2</v>
      </c>
      <c r="H340">
        <v>9.7199999999999995E-2</v>
      </c>
      <c r="I340">
        <v>0.12759999999999999</v>
      </c>
      <c r="J340">
        <v>0.43990000000000001</v>
      </c>
    </row>
    <row r="341" spans="1:10" x14ac:dyDescent="0.4">
      <c r="A341">
        <v>9</v>
      </c>
      <c r="B341">
        <v>2.8E-3</v>
      </c>
      <c r="C341">
        <v>9.1000000000000004E-3</v>
      </c>
      <c r="D341">
        <v>1.14E-2</v>
      </c>
      <c r="E341">
        <v>1.83E-2</v>
      </c>
      <c r="F341">
        <v>3.3700000000000001E-2</v>
      </c>
      <c r="G341">
        <v>5.1499999999999997E-2</v>
      </c>
      <c r="H341">
        <v>8.1100000000000005E-2</v>
      </c>
      <c r="I341">
        <v>0.13750000000000001</v>
      </c>
      <c r="J341">
        <v>0.76819999999999999</v>
      </c>
    </row>
    <row r="342" spans="1:10" x14ac:dyDescent="0.4">
      <c r="A342">
        <v>10</v>
      </c>
      <c r="B342">
        <v>1E-4</v>
      </c>
      <c r="C342">
        <v>5.0000000000000001E-4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7.3000000000000001E-3</v>
      </c>
      <c r="I342">
        <v>1.12E-2</v>
      </c>
      <c r="J342">
        <v>8.4599999999999995E-2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2.3E-3</v>
      </c>
      <c r="H343">
        <v>4.8999999999999998E-3</v>
      </c>
      <c r="I343">
        <v>8.0000000000000002E-3</v>
      </c>
      <c r="J343">
        <v>9.5100000000000004E-2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7.3300000000000004E-2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1.03E-2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1.21E-2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68.609800000000007</v>
      </c>
      <c r="C352">
        <v>70.208699999999993</v>
      </c>
      <c r="D352">
        <v>78.883200000000002</v>
      </c>
      <c r="E352">
        <v>104.2236</v>
      </c>
      <c r="F352">
        <v>168.61619999999999</v>
      </c>
      <c r="G352">
        <v>234.6677</v>
      </c>
      <c r="H352">
        <v>277.98340000000002</v>
      </c>
      <c r="I352">
        <v>306.12740000000002</v>
      </c>
      <c r="J352">
        <v>324.5034</v>
      </c>
    </row>
    <row r="353" spans="1:10" x14ac:dyDescent="0.4">
      <c r="A353">
        <v>2</v>
      </c>
      <c r="B353">
        <v>38.1922</v>
      </c>
      <c r="C353">
        <v>41.496400000000001</v>
      </c>
      <c r="D353">
        <v>45.388500000000001</v>
      </c>
      <c r="E353">
        <v>59.196300000000001</v>
      </c>
      <c r="F353">
        <v>96.212199999999996</v>
      </c>
      <c r="G353">
        <v>136.24809999999999</v>
      </c>
      <c r="H353">
        <v>162.512</v>
      </c>
      <c r="I353">
        <v>176.8588</v>
      </c>
      <c r="J353">
        <v>195.7285</v>
      </c>
    </row>
    <row r="354" spans="1:10" x14ac:dyDescent="0.4">
      <c r="A354">
        <v>3</v>
      </c>
      <c r="B354">
        <v>38.6357</v>
      </c>
      <c r="C354">
        <v>45.003</v>
      </c>
      <c r="D354">
        <v>48.2483</v>
      </c>
      <c r="E354">
        <v>55.724400000000003</v>
      </c>
      <c r="F354">
        <v>68.046400000000006</v>
      </c>
      <c r="G354">
        <v>83.428399999999996</v>
      </c>
      <c r="H354">
        <v>100.42919999999999</v>
      </c>
      <c r="I354">
        <v>110.63379999999999</v>
      </c>
      <c r="J354">
        <v>125.06019999999999</v>
      </c>
    </row>
    <row r="355" spans="1:10" x14ac:dyDescent="0.4">
      <c r="A355">
        <v>4</v>
      </c>
      <c r="B355">
        <v>9.0900999999999996</v>
      </c>
      <c r="C355">
        <v>11.5802</v>
      </c>
      <c r="D355">
        <v>12.287000000000001</v>
      </c>
      <c r="E355">
        <v>13.4711</v>
      </c>
      <c r="F355">
        <v>15.3552</v>
      </c>
      <c r="G355">
        <v>17.587299999999999</v>
      </c>
      <c r="H355">
        <v>20.0502</v>
      </c>
      <c r="I355">
        <v>21.676500000000001</v>
      </c>
      <c r="J355">
        <v>24.387899999999998</v>
      </c>
    </row>
    <row r="356" spans="1:10" x14ac:dyDescent="0.4">
      <c r="A356">
        <v>5</v>
      </c>
      <c r="B356">
        <v>3.5849000000000002</v>
      </c>
      <c r="C356">
        <v>4.1741000000000001</v>
      </c>
      <c r="D356">
        <v>4.5038999999999998</v>
      </c>
      <c r="E356">
        <v>4.9970999999999997</v>
      </c>
      <c r="F356">
        <v>5.6172000000000004</v>
      </c>
      <c r="G356">
        <v>6.3502000000000001</v>
      </c>
      <c r="H356">
        <v>7.2419000000000002</v>
      </c>
      <c r="I356">
        <v>7.9231999999999996</v>
      </c>
      <c r="J356">
        <v>9.5771999999999995</v>
      </c>
    </row>
    <row r="357" spans="1:10" x14ac:dyDescent="0.4">
      <c r="A357">
        <v>6</v>
      </c>
      <c r="B357">
        <v>0.4138</v>
      </c>
      <c r="C357">
        <v>0.55779999999999996</v>
      </c>
      <c r="D357">
        <v>0.62929999999999997</v>
      </c>
      <c r="E357">
        <v>0.72650000000000003</v>
      </c>
      <c r="F357">
        <v>0.83950000000000002</v>
      </c>
      <c r="G357">
        <v>0.96440000000000003</v>
      </c>
      <c r="H357">
        <v>1.1308</v>
      </c>
      <c r="I357">
        <v>1.2555000000000001</v>
      </c>
      <c r="J357">
        <v>1.8982000000000001</v>
      </c>
    </row>
    <row r="358" spans="1:10" x14ac:dyDescent="0.4">
      <c r="A358">
        <v>7</v>
      </c>
      <c r="B358">
        <v>0.1087</v>
      </c>
      <c r="C358">
        <v>0.1328</v>
      </c>
      <c r="D358">
        <v>0.14729999999999999</v>
      </c>
      <c r="E358">
        <v>0.18559999999999999</v>
      </c>
      <c r="F358">
        <v>0.223</v>
      </c>
      <c r="G358">
        <v>0.2772</v>
      </c>
      <c r="H358">
        <v>0.36370000000000002</v>
      </c>
      <c r="I358">
        <v>0.41970000000000002</v>
      </c>
      <c r="J358">
        <v>0.72860000000000003</v>
      </c>
    </row>
    <row r="359" spans="1:10" x14ac:dyDescent="0.4">
      <c r="A359">
        <v>8</v>
      </c>
      <c r="B359">
        <v>2.9499999999999998E-2</v>
      </c>
      <c r="C359">
        <v>4.3099999999999999E-2</v>
      </c>
      <c r="D359">
        <v>5.04E-2</v>
      </c>
      <c r="E359">
        <v>6.0900000000000003E-2</v>
      </c>
      <c r="F359">
        <v>8.1299999999999997E-2</v>
      </c>
      <c r="G359">
        <v>0.109</v>
      </c>
      <c r="H359">
        <v>0.1583</v>
      </c>
      <c r="I359">
        <v>0.18709999999999999</v>
      </c>
      <c r="J359">
        <v>0.48330000000000001</v>
      </c>
    </row>
    <row r="360" spans="1:10" x14ac:dyDescent="0.4">
      <c r="A360">
        <v>9</v>
      </c>
      <c r="B360">
        <v>3.0000000000000001E-3</v>
      </c>
      <c r="C360">
        <v>5.4999999999999997E-3</v>
      </c>
      <c r="D360">
        <v>6.7000000000000002E-3</v>
      </c>
      <c r="E360">
        <v>9.2999999999999992E-3</v>
      </c>
      <c r="F360">
        <v>1.4200000000000001E-2</v>
      </c>
      <c r="G360">
        <v>2.07E-2</v>
      </c>
      <c r="H360">
        <v>2.9700000000000001E-2</v>
      </c>
      <c r="I360">
        <v>3.9399999999999998E-2</v>
      </c>
      <c r="J360">
        <v>0.1467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1.0699999999999999E-2</v>
      </c>
      <c r="G361">
        <v>1.6299999999999999E-2</v>
      </c>
      <c r="H361">
        <v>2.5999999999999999E-2</v>
      </c>
      <c r="I361">
        <v>4.2900000000000001E-2</v>
      </c>
      <c r="J361">
        <v>0.25330000000000003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2.87E-2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2.7000000000000001E-3</v>
      </c>
      <c r="J363">
        <v>3.3300000000000003E-2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2.5999999999999999E-2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8.3999999999999995E-3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68.691699999999997</v>
      </c>
      <c r="C371">
        <v>70.684600000000003</v>
      </c>
      <c r="D371">
        <v>79.334999999999994</v>
      </c>
      <c r="E371">
        <v>105.87869999999999</v>
      </c>
      <c r="F371">
        <v>168.54079999999999</v>
      </c>
      <c r="G371">
        <v>235.89680000000001</v>
      </c>
      <c r="H371">
        <v>281.58960000000002</v>
      </c>
      <c r="I371">
        <v>304.63990000000001</v>
      </c>
      <c r="J371">
        <v>325.47289999999998</v>
      </c>
    </row>
    <row r="372" spans="1:10" x14ac:dyDescent="0.4">
      <c r="A372">
        <v>2</v>
      </c>
      <c r="B372">
        <v>37.886400000000002</v>
      </c>
      <c r="C372">
        <v>41.213200000000001</v>
      </c>
      <c r="D372">
        <v>45.145299999999999</v>
      </c>
      <c r="E372">
        <v>59.786700000000003</v>
      </c>
      <c r="F372">
        <v>96.7714</v>
      </c>
      <c r="G372">
        <v>134.75909999999999</v>
      </c>
      <c r="H372">
        <v>161.50729999999999</v>
      </c>
      <c r="I372">
        <v>176.0027</v>
      </c>
      <c r="J372">
        <v>196.0214</v>
      </c>
    </row>
    <row r="373" spans="1:10" x14ac:dyDescent="0.4">
      <c r="A373">
        <v>3</v>
      </c>
      <c r="B373">
        <v>16.8996</v>
      </c>
      <c r="C373">
        <v>18.703900000000001</v>
      </c>
      <c r="D373">
        <v>20.431100000000001</v>
      </c>
      <c r="E373">
        <v>26.695699999999999</v>
      </c>
      <c r="F373">
        <v>43.115099999999998</v>
      </c>
      <c r="G373">
        <v>61.152000000000001</v>
      </c>
      <c r="H373">
        <v>73.712299999999999</v>
      </c>
      <c r="I373">
        <v>79.895799999999994</v>
      </c>
      <c r="J373">
        <v>91.472899999999996</v>
      </c>
    </row>
    <row r="374" spans="1:10" x14ac:dyDescent="0.4">
      <c r="A374">
        <v>4</v>
      </c>
      <c r="B374">
        <v>13.1373</v>
      </c>
      <c r="C374">
        <v>15.3109</v>
      </c>
      <c r="D374">
        <v>16.519600000000001</v>
      </c>
      <c r="E374">
        <v>19.169699999999999</v>
      </c>
      <c r="F374">
        <v>23.305900000000001</v>
      </c>
      <c r="G374">
        <v>28.720700000000001</v>
      </c>
      <c r="H374">
        <v>34.669699999999999</v>
      </c>
      <c r="I374">
        <v>38.203499999999998</v>
      </c>
      <c r="J374">
        <v>43.318100000000001</v>
      </c>
    </row>
    <row r="375" spans="1:10" x14ac:dyDescent="0.4">
      <c r="A375">
        <v>5</v>
      </c>
      <c r="B375">
        <v>2.7435999999999998</v>
      </c>
      <c r="C375">
        <v>3.4546000000000001</v>
      </c>
      <c r="D375">
        <v>3.6880000000000002</v>
      </c>
      <c r="E375">
        <v>4.0713999999999997</v>
      </c>
      <c r="F375">
        <v>4.6501999999999999</v>
      </c>
      <c r="G375">
        <v>5.3525999999999998</v>
      </c>
      <c r="H375">
        <v>6.0983000000000001</v>
      </c>
      <c r="I375">
        <v>6.6031000000000004</v>
      </c>
      <c r="J375">
        <v>7.4753999999999996</v>
      </c>
    </row>
    <row r="376" spans="1:10" x14ac:dyDescent="0.4">
      <c r="A376">
        <v>6</v>
      </c>
      <c r="B376">
        <v>1.0174000000000001</v>
      </c>
      <c r="C376">
        <v>1.1929000000000001</v>
      </c>
      <c r="D376">
        <v>1.2833000000000001</v>
      </c>
      <c r="E376">
        <v>1.4360999999999999</v>
      </c>
      <c r="F376">
        <v>1.6254</v>
      </c>
      <c r="G376">
        <v>1.847</v>
      </c>
      <c r="H376">
        <v>2.1040000000000001</v>
      </c>
      <c r="I376">
        <v>2.3098000000000001</v>
      </c>
      <c r="J376">
        <v>2.7967</v>
      </c>
    </row>
    <row r="377" spans="1:10" x14ac:dyDescent="0.4">
      <c r="A377">
        <v>7</v>
      </c>
      <c r="B377">
        <v>0.1191</v>
      </c>
      <c r="C377">
        <v>0.16089999999999999</v>
      </c>
      <c r="D377">
        <v>0.18010000000000001</v>
      </c>
      <c r="E377">
        <v>0.2089</v>
      </c>
      <c r="F377">
        <v>0.24299999999999999</v>
      </c>
      <c r="G377">
        <v>0.28120000000000001</v>
      </c>
      <c r="H377">
        <v>0.32850000000000001</v>
      </c>
      <c r="I377">
        <v>0.3679</v>
      </c>
      <c r="J377">
        <v>0.55049999999999999</v>
      </c>
    </row>
    <row r="378" spans="1:10" x14ac:dyDescent="0.4">
      <c r="A378">
        <v>8</v>
      </c>
      <c r="B378">
        <v>3.2099999999999997E-2</v>
      </c>
      <c r="C378">
        <v>3.9199999999999999E-2</v>
      </c>
      <c r="D378">
        <v>4.3799999999999999E-2</v>
      </c>
      <c r="E378">
        <v>5.4600000000000003E-2</v>
      </c>
      <c r="F378">
        <v>6.6199999999999995E-2</v>
      </c>
      <c r="G378">
        <v>8.2900000000000001E-2</v>
      </c>
      <c r="H378">
        <v>0.1086</v>
      </c>
      <c r="I378">
        <v>0.12620000000000001</v>
      </c>
      <c r="J378">
        <v>0.21299999999999999</v>
      </c>
    </row>
    <row r="379" spans="1:10" x14ac:dyDescent="0.4">
      <c r="A379">
        <v>9</v>
      </c>
      <c r="B379">
        <v>8.9999999999999993E-3</v>
      </c>
      <c r="C379">
        <v>1.3100000000000001E-2</v>
      </c>
      <c r="D379">
        <v>1.52E-2</v>
      </c>
      <c r="E379">
        <v>1.8700000000000001E-2</v>
      </c>
      <c r="F379">
        <v>2.4899999999999999E-2</v>
      </c>
      <c r="G379">
        <v>3.3599999999999998E-2</v>
      </c>
      <c r="H379">
        <v>4.8599999999999997E-2</v>
      </c>
      <c r="I379">
        <v>5.74E-2</v>
      </c>
      <c r="J379">
        <v>0.15049999999999999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6.4999999999999997E-3</v>
      </c>
      <c r="H380">
        <v>9.4000000000000004E-3</v>
      </c>
      <c r="I380">
        <v>1.26E-2</v>
      </c>
      <c r="J380">
        <v>4.8399999999999999E-2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1.1999999999999999E-3</v>
      </c>
      <c r="E381">
        <v>1.9E-3</v>
      </c>
      <c r="F381">
        <v>3.5000000000000001E-3</v>
      </c>
      <c r="G381">
        <v>5.3E-3</v>
      </c>
      <c r="H381">
        <v>8.5000000000000006E-3</v>
      </c>
      <c r="I381">
        <v>1.3899999999999999E-2</v>
      </c>
      <c r="J381">
        <v>8.3099999999999993E-2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9.4999999999999998E-3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1.12E-2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9.1000000000000004E-3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4.3E-3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68.627099999999999</v>
      </c>
      <c r="C390">
        <v>70.263800000000003</v>
      </c>
      <c r="D390">
        <v>78.781400000000005</v>
      </c>
      <c r="E390">
        <v>104.60129999999999</v>
      </c>
      <c r="F390">
        <v>168.45580000000001</v>
      </c>
      <c r="G390">
        <v>236.54050000000001</v>
      </c>
      <c r="H390">
        <v>278.67540000000002</v>
      </c>
      <c r="I390">
        <v>306.40300000000002</v>
      </c>
      <c r="J390">
        <v>324.64909999999998</v>
      </c>
    </row>
    <row r="391" spans="1:10" x14ac:dyDescent="0.4">
      <c r="A391">
        <v>2</v>
      </c>
      <c r="B391">
        <v>38.048999999999999</v>
      </c>
      <c r="C391">
        <v>41.2179</v>
      </c>
      <c r="D391">
        <v>45.425699999999999</v>
      </c>
      <c r="E391">
        <v>60.325299999999999</v>
      </c>
      <c r="F391">
        <v>96.439099999999996</v>
      </c>
      <c r="G391">
        <v>136.06890000000001</v>
      </c>
      <c r="H391">
        <v>163.34289999999999</v>
      </c>
      <c r="I391">
        <v>176.40690000000001</v>
      </c>
      <c r="J391">
        <v>199.3372</v>
      </c>
    </row>
    <row r="392" spans="1:10" x14ac:dyDescent="0.4">
      <c r="A392">
        <v>3</v>
      </c>
      <c r="B392">
        <v>16.731999999999999</v>
      </c>
      <c r="C392">
        <v>18.6206</v>
      </c>
      <c r="D392">
        <v>20.3324</v>
      </c>
      <c r="E392">
        <v>26.921700000000001</v>
      </c>
      <c r="F392">
        <v>43.2697</v>
      </c>
      <c r="G392">
        <v>60.499400000000001</v>
      </c>
      <c r="H392">
        <v>73.401799999999994</v>
      </c>
      <c r="I392">
        <v>79.722300000000004</v>
      </c>
      <c r="J392">
        <v>90.513599999999997</v>
      </c>
    </row>
    <row r="393" spans="1:10" x14ac:dyDescent="0.4">
      <c r="A393">
        <v>4</v>
      </c>
      <c r="B393">
        <v>5.7256999999999998</v>
      </c>
      <c r="C393">
        <v>6.4161000000000001</v>
      </c>
      <c r="D393">
        <v>7.0143000000000004</v>
      </c>
      <c r="E393">
        <v>9.1463000000000001</v>
      </c>
      <c r="F393">
        <v>14.687099999999999</v>
      </c>
      <c r="G393">
        <v>20.922499999999999</v>
      </c>
      <c r="H393">
        <v>25.362500000000001</v>
      </c>
      <c r="I393">
        <v>27.668099999999999</v>
      </c>
      <c r="J393">
        <v>32.058500000000002</v>
      </c>
    </row>
    <row r="394" spans="1:10" x14ac:dyDescent="0.4">
      <c r="A394">
        <v>5</v>
      </c>
      <c r="B394">
        <v>3.9350999999999998</v>
      </c>
      <c r="C394">
        <v>4.5980999999999996</v>
      </c>
      <c r="D394">
        <v>4.9824999999999999</v>
      </c>
      <c r="E394">
        <v>5.7927</v>
      </c>
      <c r="F394">
        <v>7.0736999999999997</v>
      </c>
      <c r="G394">
        <v>8.7225000000000001</v>
      </c>
      <c r="H394">
        <v>10.543799999999999</v>
      </c>
      <c r="I394">
        <v>11.599399999999999</v>
      </c>
      <c r="J394">
        <v>13.3222</v>
      </c>
    </row>
    <row r="395" spans="1:10" x14ac:dyDescent="0.4">
      <c r="A395">
        <v>6</v>
      </c>
      <c r="B395">
        <v>0.78549999999999998</v>
      </c>
      <c r="C395">
        <v>0.98199999999999998</v>
      </c>
      <c r="D395">
        <v>1.0550999999999999</v>
      </c>
      <c r="E395">
        <v>1.1748000000000001</v>
      </c>
      <c r="F395">
        <v>1.3431999999999999</v>
      </c>
      <c r="G395">
        <v>1.5544</v>
      </c>
      <c r="H395">
        <v>1.7697000000000001</v>
      </c>
      <c r="I395">
        <v>1.9214</v>
      </c>
      <c r="J395">
        <v>2.1901999999999999</v>
      </c>
    </row>
    <row r="396" spans="1:10" x14ac:dyDescent="0.4">
      <c r="A396">
        <v>7</v>
      </c>
      <c r="B396">
        <v>0.28999999999999998</v>
      </c>
      <c r="C396">
        <v>0.34089999999999998</v>
      </c>
      <c r="D396">
        <v>0.36730000000000002</v>
      </c>
      <c r="E396">
        <v>0.41399999999999998</v>
      </c>
      <c r="F396">
        <v>0.47039999999999998</v>
      </c>
      <c r="G396">
        <v>0.53739999999999999</v>
      </c>
      <c r="H396">
        <v>0.61370000000000002</v>
      </c>
      <c r="I396">
        <v>0.67200000000000004</v>
      </c>
      <c r="J396">
        <v>0.81210000000000004</v>
      </c>
    </row>
    <row r="397" spans="1:10" x14ac:dyDescent="0.4">
      <c r="A397">
        <v>8</v>
      </c>
      <c r="B397">
        <v>3.5099999999999999E-2</v>
      </c>
      <c r="C397">
        <v>4.7300000000000002E-2</v>
      </c>
      <c r="D397">
        <v>5.3100000000000001E-2</v>
      </c>
      <c r="E397">
        <v>6.1899999999999997E-2</v>
      </c>
      <c r="F397">
        <v>7.1999999999999995E-2</v>
      </c>
      <c r="G397">
        <v>8.3900000000000002E-2</v>
      </c>
      <c r="H397">
        <v>9.8199999999999996E-2</v>
      </c>
      <c r="I397">
        <v>0.1101</v>
      </c>
      <c r="J397">
        <v>0.16289999999999999</v>
      </c>
    </row>
    <row r="398" spans="1:10" x14ac:dyDescent="0.4">
      <c r="A398">
        <v>9</v>
      </c>
      <c r="B398">
        <v>9.7999999999999997E-3</v>
      </c>
      <c r="C398">
        <v>1.1900000000000001E-2</v>
      </c>
      <c r="D398">
        <v>1.3299999999999999E-2</v>
      </c>
      <c r="E398">
        <v>1.66E-2</v>
      </c>
      <c r="F398">
        <v>2.0299999999999999E-2</v>
      </c>
      <c r="G398">
        <v>2.5499999999999998E-2</v>
      </c>
      <c r="H398">
        <v>3.3300000000000003E-2</v>
      </c>
      <c r="I398">
        <v>3.8899999999999997E-2</v>
      </c>
      <c r="J398">
        <v>6.6500000000000004E-2</v>
      </c>
    </row>
    <row r="399" spans="1:10" x14ac:dyDescent="0.4">
      <c r="A399">
        <v>10</v>
      </c>
      <c r="B399">
        <v>2.8999999999999998E-3</v>
      </c>
      <c r="C399">
        <v>4.1000000000000003E-3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1.8200000000000001E-2</v>
      </c>
      <c r="J399">
        <v>4.6899999999999997E-2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1E-3</v>
      </c>
      <c r="F400">
        <v>1.4E-3</v>
      </c>
      <c r="G400">
        <v>2.0999999999999999E-3</v>
      </c>
      <c r="H400">
        <v>3.0000000000000001E-3</v>
      </c>
      <c r="I400">
        <v>4.1000000000000003E-3</v>
      </c>
      <c r="J400">
        <v>1.5900000000000001E-2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4.5999999999999999E-3</v>
      </c>
      <c r="J401">
        <v>2.7799999999999998E-2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4.7000000000000002E-3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68.584699999999998</v>
      </c>
      <c r="C409">
        <v>70.976299999999995</v>
      </c>
      <c r="D409">
        <v>79.092699999999994</v>
      </c>
      <c r="E409">
        <v>104.6831</v>
      </c>
      <c r="F409">
        <v>168.63679999999999</v>
      </c>
      <c r="G409">
        <v>237.4881</v>
      </c>
      <c r="H409">
        <v>282.01799999999997</v>
      </c>
      <c r="I409">
        <v>307.08449999999999</v>
      </c>
      <c r="J409">
        <v>324.8732</v>
      </c>
    </row>
    <row r="410" spans="1:10" x14ac:dyDescent="0.4">
      <c r="A410">
        <v>2</v>
      </c>
      <c r="B410">
        <v>37.955599999999997</v>
      </c>
      <c r="C410">
        <v>41.3262</v>
      </c>
      <c r="D410">
        <v>45.0349</v>
      </c>
      <c r="E410">
        <v>59.891100000000002</v>
      </c>
      <c r="F410">
        <v>96.3429</v>
      </c>
      <c r="G410">
        <v>135.84469999999999</v>
      </c>
      <c r="H410">
        <v>162.94479999999999</v>
      </c>
      <c r="I410">
        <v>176.6386</v>
      </c>
      <c r="J410">
        <v>195.5993</v>
      </c>
    </row>
    <row r="411" spans="1:10" x14ac:dyDescent="0.4">
      <c r="A411">
        <v>3</v>
      </c>
      <c r="B411">
        <v>16.843299999999999</v>
      </c>
      <c r="C411">
        <v>18.6584</v>
      </c>
      <c r="D411">
        <v>20.451799999999999</v>
      </c>
      <c r="E411">
        <v>27.059699999999999</v>
      </c>
      <c r="F411">
        <v>43.2684</v>
      </c>
      <c r="G411">
        <v>61.197800000000001</v>
      </c>
      <c r="H411">
        <v>73.777600000000007</v>
      </c>
      <c r="I411">
        <v>79.807900000000004</v>
      </c>
      <c r="J411">
        <v>91.348799999999997</v>
      </c>
    </row>
    <row r="412" spans="1:10" x14ac:dyDescent="0.4">
      <c r="A412">
        <v>4</v>
      </c>
      <c r="B412">
        <v>5.6433</v>
      </c>
      <c r="C412">
        <v>6.3544</v>
      </c>
      <c r="D412">
        <v>6.9977999999999998</v>
      </c>
      <c r="E412">
        <v>9.2199000000000009</v>
      </c>
      <c r="F412">
        <v>14.771100000000001</v>
      </c>
      <c r="G412">
        <v>20.634499999999999</v>
      </c>
      <c r="H412">
        <v>25.325500000000002</v>
      </c>
      <c r="I412">
        <v>27.588100000000001</v>
      </c>
      <c r="J412">
        <v>32.016399999999997</v>
      </c>
    </row>
    <row r="413" spans="1:10" x14ac:dyDescent="0.4">
      <c r="A413">
        <v>5</v>
      </c>
      <c r="B413">
        <v>1.7075</v>
      </c>
      <c r="C413">
        <v>1.9335</v>
      </c>
      <c r="D413">
        <v>2.1196000000000002</v>
      </c>
      <c r="E413">
        <v>2.7732999999999999</v>
      </c>
      <c r="F413">
        <v>4.4428000000000001</v>
      </c>
      <c r="G413">
        <v>6.3140000000000001</v>
      </c>
      <c r="H413">
        <v>7.7320000000000002</v>
      </c>
      <c r="I413">
        <v>8.4527000000000001</v>
      </c>
      <c r="J413">
        <v>9.7487999999999992</v>
      </c>
    </row>
    <row r="414" spans="1:10" x14ac:dyDescent="0.4">
      <c r="A414">
        <v>6</v>
      </c>
      <c r="B414">
        <v>1.125</v>
      </c>
      <c r="C414">
        <v>1.3165</v>
      </c>
      <c r="D414">
        <v>1.4339999999999999</v>
      </c>
      <c r="E414">
        <v>1.6721999999999999</v>
      </c>
      <c r="F414">
        <v>2.0459000000000001</v>
      </c>
      <c r="G414">
        <v>2.5259999999999998</v>
      </c>
      <c r="H414">
        <v>3.0455000000000001</v>
      </c>
      <c r="I414">
        <v>3.3542999999999998</v>
      </c>
      <c r="J414">
        <v>3.9184000000000001</v>
      </c>
    </row>
    <row r="415" spans="1:10" x14ac:dyDescent="0.4">
      <c r="A415">
        <v>7</v>
      </c>
      <c r="B415">
        <v>0.22420000000000001</v>
      </c>
      <c r="C415">
        <v>0.27950000000000003</v>
      </c>
      <c r="D415">
        <v>0.3024</v>
      </c>
      <c r="E415">
        <v>0.33850000000000002</v>
      </c>
      <c r="F415">
        <v>0.3891</v>
      </c>
      <c r="G415">
        <v>0.45090000000000002</v>
      </c>
      <c r="H415">
        <v>0.51690000000000003</v>
      </c>
      <c r="I415">
        <v>0.56120000000000003</v>
      </c>
      <c r="J415">
        <v>0.65059999999999996</v>
      </c>
    </row>
    <row r="416" spans="1:10" x14ac:dyDescent="0.4">
      <c r="A416">
        <v>8</v>
      </c>
      <c r="B416">
        <v>8.5199999999999998E-2</v>
      </c>
      <c r="C416">
        <v>9.9699999999999997E-2</v>
      </c>
      <c r="D416">
        <v>0.1081</v>
      </c>
      <c r="E416">
        <v>0.1221</v>
      </c>
      <c r="F416">
        <v>0.13950000000000001</v>
      </c>
      <c r="G416">
        <v>0.16020000000000001</v>
      </c>
      <c r="H416">
        <v>0.18429999999999999</v>
      </c>
      <c r="I416">
        <v>0.20200000000000001</v>
      </c>
      <c r="J416">
        <v>0.24340000000000001</v>
      </c>
    </row>
    <row r="417" spans="1:10" x14ac:dyDescent="0.4">
      <c r="A417">
        <v>9</v>
      </c>
      <c r="B417">
        <v>1.0699999999999999E-2</v>
      </c>
      <c r="C417">
        <v>1.44E-2</v>
      </c>
      <c r="D417">
        <v>1.61E-2</v>
      </c>
      <c r="E417">
        <v>1.8800000000000001E-2</v>
      </c>
      <c r="F417">
        <v>2.1999999999999999E-2</v>
      </c>
      <c r="G417">
        <v>2.58E-2</v>
      </c>
      <c r="H417">
        <v>3.0300000000000001E-2</v>
      </c>
      <c r="I417">
        <v>3.4099999999999998E-2</v>
      </c>
      <c r="J417">
        <v>4.9599999999999998E-2</v>
      </c>
    </row>
    <row r="418" spans="1:10" x14ac:dyDescent="0.4">
      <c r="A418">
        <v>10</v>
      </c>
      <c r="B418">
        <v>3.0999999999999999E-3</v>
      </c>
      <c r="C418">
        <v>3.7000000000000002E-3</v>
      </c>
      <c r="D418">
        <v>4.1999999999999997E-3</v>
      </c>
      <c r="E418">
        <v>5.1999999999999998E-3</v>
      </c>
      <c r="F418">
        <v>6.4000000000000003E-3</v>
      </c>
      <c r="G418">
        <v>8.0999999999999996E-3</v>
      </c>
      <c r="H418">
        <v>1.06E-2</v>
      </c>
      <c r="I418">
        <v>1.2500000000000001E-2</v>
      </c>
      <c r="J418">
        <v>2.07E-2</v>
      </c>
    </row>
    <row r="419" spans="1:10" x14ac:dyDescent="0.4">
      <c r="A419">
        <v>11</v>
      </c>
      <c r="B419">
        <v>8.9999999999999998E-4</v>
      </c>
      <c r="C419">
        <v>1.2999999999999999E-3</v>
      </c>
      <c r="D419">
        <v>1.5E-3</v>
      </c>
      <c r="E419">
        <v>1.9E-3</v>
      </c>
      <c r="F419">
        <v>2.5999999999999999E-3</v>
      </c>
      <c r="G419">
        <v>3.5000000000000001E-3</v>
      </c>
      <c r="H419">
        <v>5.0000000000000001E-3</v>
      </c>
      <c r="I419">
        <v>6.0000000000000001E-3</v>
      </c>
      <c r="J419">
        <v>1.54E-2</v>
      </c>
    </row>
    <row r="420" spans="1:10" x14ac:dyDescent="0.4">
      <c r="A420">
        <v>12</v>
      </c>
      <c r="B420">
        <v>1E-4</v>
      </c>
      <c r="C420">
        <v>2.0000000000000001E-4</v>
      </c>
      <c r="D420">
        <v>2.0000000000000001E-4</v>
      </c>
      <c r="E420">
        <v>2.9999999999999997E-4</v>
      </c>
      <c r="F420">
        <v>5.0000000000000001E-4</v>
      </c>
      <c r="G420">
        <v>6.9999999999999999E-4</v>
      </c>
      <c r="H420">
        <v>1E-3</v>
      </c>
      <c r="I420">
        <v>1.4E-3</v>
      </c>
      <c r="J420">
        <v>5.3E-3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2.0000000000000001E-4</v>
      </c>
      <c r="F421">
        <v>4.0000000000000002E-4</v>
      </c>
      <c r="G421">
        <v>5.9999999999999995E-4</v>
      </c>
      <c r="H421">
        <v>1E-3</v>
      </c>
      <c r="I421">
        <v>1.5E-3</v>
      </c>
      <c r="J421">
        <v>9.4000000000000004E-3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1E-4</v>
      </c>
      <c r="J422">
        <v>1.1000000000000001E-3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2.0000000000000001E-4</v>
      </c>
      <c r="J423">
        <v>3.0999999999999999E-3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68.6233</v>
      </c>
      <c r="C428">
        <v>70.668099999999995</v>
      </c>
      <c r="D428">
        <v>78.933899999999994</v>
      </c>
      <c r="E428">
        <v>103.6921</v>
      </c>
      <c r="F428">
        <v>168.1121</v>
      </c>
      <c r="G428">
        <v>236.24080000000001</v>
      </c>
      <c r="H428">
        <v>280.79230000000001</v>
      </c>
      <c r="I428">
        <v>307.23950000000002</v>
      </c>
      <c r="J428">
        <v>325.45729999999998</v>
      </c>
    </row>
    <row r="429" spans="1:10" x14ac:dyDescent="0.4">
      <c r="A429">
        <v>2</v>
      </c>
      <c r="B429">
        <v>37.877099999999999</v>
      </c>
      <c r="C429">
        <v>41.445599999999999</v>
      </c>
      <c r="D429">
        <v>45.2044</v>
      </c>
      <c r="E429">
        <v>59.892899999999997</v>
      </c>
      <c r="F429">
        <v>96.768000000000001</v>
      </c>
      <c r="G429">
        <v>136.7184</v>
      </c>
      <c r="H429">
        <v>163.6326</v>
      </c>
      <c r="I429">
        <v>177.03530000000001</v>
      </c>
      <c r="J429">
        <v>194.60310000000001</v>
      </c>
    </row>
    <row r="430" spans="1:10" x14ac:dyDescent="0.4">
      <c r="A430">
        <v>3</v>
      </c>
      <c r="B430">
        <v>16.7471</v>
      </c>
      <c r="C430">
        <v>18.579799999999999</v>
      </c>
      <c r="D430">
        <v>20.369900000000001</v>
      </c>
      <c r="E430">
        <v>26.933599999999998</v>
      </c>
      <c r="F430">
        <v>43.206400000000002</v>
      </c>
      <c r="G430">
        <v>61.065600000000003</v>
      </c>
      <c r="H430">
        <v>73.663899999999998</v>
      </c>
      <c r="I430">
        <v>79.733900000000006</v>
      </c>
      <c r="J430">
        <v>89.552999999999997</v>
      </c>
    </row>
    <row r="431" spans="1:10" x14ac:dyDescent="0.4">
      <c r="A431">
        <v>4</v>
      </c>
      <c r="B431">
        <v>5.6665000000000001</v>
      </c>
      <c r="C431">
        <v>6.3928000000000003</v>
      </c>
      <c r="D431">
        <v>7.0111999999999997</v>
      </c>
      <c r="E431">
        <v>9.3104999999999993</v>
      </c>
      <c r="F431">
        <v>14.8428</v>
      </c>
      <c r="G431">
        <v>20.821200000000001</v>
      </c>
      <c r="H431">
        <v>25.485600000000002</v>
      </c>
      <c r="I431">
        <v>27.5623</v>
      </c>
      <c r="J431">
        <v>32.174599999999998</v>
      </c>
    </row>
    <row r="432" spans="1:10" x14ac:dyDescent="0.4">
      <c r="A432">
        <v>5</v>
      </c>
      <c r="B432">
        <v>1.6838</v>
      </c>
      <c r="C432">
        <v>1.9303999999999999</v>
      </c>
      <c r="D432">
        <v>2.1078000000000001</v>
      </c>
      <c r="E432">
        <v>2.7907999999999999</v>
      </c>
      <c r="F432">
        <v>4.4589999999999996</v>
      </c>
      <c r="G432">
        <v>6.2275999999999998</v>
      </c>
      <c r="H432">
        <v>7.6879999999999997</v>
      </c>
      <c r="I432">
        <v>8.3887999999999998</v>
      </c>
      <c r="J432">
        <v>9.8988999999999994</v>
      </c>
    </row>
    <row r="433" spans="1:10" x14ac:dyDescent="0.4">
      <c r="A433">
        <v>6</v>
      </c>
      <c r="B433">
        <v>0.48820000000000002</v>
      </c>
      <c r="C433">
        <v>0.55620000000000003</v>
      </c>
      <c r="D433">
        <v>0.61229999999999996</v>
      </c>
      <c r="E433">
        <v>0.80130000000000001</v>
      </c>
      <c r="F433">
        <v>1.2779</v>
      </c>
      <c r="G433">
        <v>1.823</v>
      </c>
      <c r="H433">
        <v>2.2441</v>
      </c>
      <c r="I433">
        <v>2.4538000000000002</v>
      </c>
      <c r="J433">
        <v>2.8569</v>
      </c>
    </row>
    <row r="434" spans="1:10" x14ac:dyDescent="0.4">
      <c r="A434">
        <v>7</v>
      </c>
      <c r="B434">
        <v>0.32269999999999999</v>
      </c>
      <c r="C434">
        <v>0.3775</v>
      </c>
      <c r="D434">
        <v>0.40889999999999999</v>
      </c>
      <c r="E434">
        <v>0.48249999999999998</v>
      </c>
      <c r="F434">
        <v>0.59219999999999995</v>
      </c>
      <c r="G434">
        <v>0.73360000000000003</v>
      </c>
      <c r="H434">
        <v>0.88470000000000004</v>
      </c>
      <c r="I434">
        <v>0.97770000000000001</v>
      </c>
      <c r="J434">
        <v>1.1431</v>
      </c>
    </row>
    <row r="435" spans="1:10" x14ac:dyDescent="0.4">
      <c r="A435">
        <v>8</v>
      </c>
      <c r="B435">
        <v>6.7000000000000004E-2</v>
      </c>
      <c r="C435">
        <v>8.1600000000000006E-2</v>
      </c>
      <c r="D435">
        <v>8.8700000000000001E-2</v>
      </c>
      <c r="E435">
        <v>0.1003</v>
      </c>
      <c r="F435">
        <v>0.11550000000000001</v>
      </c>
      <c r="G435">
        <v>0.13439999999999999</v>
      </c>
      <c r="H435">
        <v>0.1545</v>
      </c>
      <c r="I435">
        <v>0.16819999999999999</v>
      </c>
      <c r="J435">
        <v>0.19409999999999999</v>
      </c>
    </row>
    <row r="436" spans="1:10" x14ac:dyDescent="0.4">
      <c r="A436">
        <v>9</v>
      </c>
      <c r="B436">
        <v>2.5499999999999998E-2</v>
      </c>
      <c r="C436">
        <v>0.03</v>
      </c>
      <c r="D436">
        <v>3.27E-2</v>
      </c>
      <c r="E436">
        <v>3.7199999999999997E-2</v>
      </c>
      <c r="F436">
        <v>4.2700000000000002E-2</v>
      </c>
      <c r="G436">
        <v>4.9299999999999997E-2</v>
      </c>
      <c r="H436">
        <v>5.7099999999999998E-2</v>
      </c>
      <c r="I436">
        <v>6.25E-2</v>
      </c>
      <c r="J436">
        <v>7.4999999999999997E-2</v>
      </c>
    </row>
    <row r="437" spans="1:10" x14ac:dyDescent="0.4">
      <c r="A437">
        <v>10</v>
      </c>
      <c r="B437">
        <v>3.3999999999999998E-3</v>
      </c>
      <c r="C437">
        <v>4.4999999999999997E-3</v>
      </c>
      <c r="D437">
        <v>5.0000000000000001E-3</v>
      </c>
      <c r="E437">
        <v>5.8999999999999999E-3</v>
      </c>
      <c r="F437">
        <v>7.0000000000000001E-3</v>
      </c>
      <c r="G437">
        <v>8.2000000000000007E-3</v>
      </c>
      <c r="H437">
        <v>9.7000000000000003E-3</v>
      </c>
      <c r="I437">
        <v>1.0999999999999999E-2</v>
      </c>
      <c r="J437">
        <v>1.5599999999999999E-2</v>
      </c>
    </row>
    <row r="438" spans="1:10" x14ac:dyDescent="0.4">
      <c r="A438">
        <v>11</v>
      </c>
      <c r="B438">
        <v>1E-3</v>
      </c>
      <c r="C438">
        <v>1.1999999999999999E-3</v>
      </c>
      <c r="D438">
        <v>1.4E-3</v>
      </c>
      <c r="E438">
        <v>1.6999999999999999E-3</v>
      </c>
      <c r="F438">
        <v>2.0999999999999999E-3</v>
      </c>
      <c r="G438">
        <v>2.5999999999999999E-3</v>
      </c>
      <c r="H438">
        <v>3.5000000000000001E-3</v>
      </c>
      <c r="I438">
        <v>4.1000000000000003E-3</v>
      </c>
      <c r="J438">
        <v>6.7000000000000002E-3</v>
      </c>
    </row>
    <row r="439" spans="1:10" x14ac:dyDescent="0.4">
      <c r="A439">
        <v>12</v>
      </c>
      <c r="B439">
        <v>2.9999999999999997E-4</v>
      </c>
      <c r="C439">
        <v>4.0000000000000002E-4</v>
      </c>
      <c r="D439">
        <v>5.0000000000000001E-4</v>
      </c>
      <c r="E439">
        <v>5.9999999999999995E-4</v>
      </c>
      <c r="F439">
        <v>8.0000000000000004E-4</v>
      </c>
      <c r="G439">
        <v>1.1999999999999999E-3</v>
      </c>
      <c r="H439">
        <v>1.6999999999999999E-3</v>
      </c>
      <c r="I439">
        <v>2E-3</v>
      </c>
      <c r="J439">
        <v>5.0000000000000001E-3</v>
      </c>
    </row>
    <row r="440" spans="1:10" x14ac:dyDescent="0.4">
      <c r="A440">
        <v>13</v>
      </c>
      <c r="B440">
        <v>0</v>
      </c>
      <c r="C440">
        <v>1E-4</v>
      </c>
      <c r="D440">
        <v>1E-4</v>
      </c>
      <c r="E440">
        <v>1E-4</v>
      </c>
      <c r="F440">
        <v>2.0000000000000001E-4</v>
      </c>
      <c r="G440">
        <v>2.0000000000000001E-4</v>
      </c>
      <c r="H440">
        <v>2.9999999999999997E-4</v>
      </c>
      <c r="I440">
        <v>5.0000000000000001E-4</v>
      </c>
      <c r="J440">
        <v>1.8E-3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1E-4</v>
      </c>
      <c r="F441">
        <v>1E-4</v>
      </c>
      <c r="G441">
        <v>2.0000000000000001E-4</v>
      </c>
      <c r="H441">
        <v>2.9999999999999997E-4</v>
      </c>
      <c r="I441">
        <v>5.0000000000000001E-4</v>
      </c>
      <c r="J441">
        <v>3.0999999999999999E-3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1E-4</v>
      </c>
      <c r="I442">
        <v>1E-4</v>
      </c>
      <c r="J442">
        <v>1.4E-3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68.629400000000004</v>
      </c>
      <c r="C447">
        <v>70.525000000000006</v>
      </c>
      <c r="D447">
        <v>78.814899999999994</v>
      </c>
      <c r="E447">
        <v>104.92</v>
      </c>
      <c r="F447">
        <v>168.5599</v>
      </c>
      <c r="G447">
        <v>237.1507</v>
      </c>
      <c r="H447">
        <v>277.60149999999999</v>
      </c>
      <c r="I447">
        <v>304.90600000000001</v>
      </c>
      <c r="J447">
        <v>324.98099999999999</v>
      </c>
    </row>
    <row r="448" spans="1:10" x14ac:dyDescent="0.4">
      <c r="A448">
        <v>2</v>
      </c>
      <c r="B448">
        <v>38.086100000000002</v>
      </c>
      <c r="C448">
        <v>41.214799999999997</v>
      </c>
      <c r="D448">
        <v>45.2438</v>
      </c>
      <c r="E448">
        <v>59.285499999999999</v>
      </c>
      <c r="F448">
        <v>96.061000000000007</v>
      </c>
      <c r="G448">
        <v>135.7132</v>
      </c>
      <c r="H448">
        <v>163.31809999999999</v>
      </c>
      <c r="I448">
        <v>176.5634</v>
      </c>
      <c r="J448">
        <v>197.393</v>
      </c>
    </row>
    <row r="449" spans="1:10" x14ac:dyDescent="0.4">
      <c r="A449">
        <v>3</v>
      </c>
      <c r="B449">
        <v>16.952000000000002</v>
      </c>
      <c r="C449">
        <v>18.679099999999998</v>
      </c>
      <c r="D449">
        <v>20.413799999999998</v>
      </c>
      <c r="E449">
        <v>26.937200000000001</v>
      </c>
      <c r="F449">
        <v>43.425600000000003</v>
      </c>
      <c r="G449">
        <v>61.503399999999999</v>
      </c>
      <c r="H449">
        <v>73.909899999999993</v>
      </c>
      <c r="I449">
        <v>80.227599999999995</v>
      </c>
      <c r="J449">
        <v>90.130899999999997</v>
      </c>
    </row>
    <row r="450" spans="1:10" x14ac:dyDescent="0.4">
      <c r="A450">
        <v>4</v>
      </c>
      <c r="B450">
        <v>5.6477000000000004</v>
      </c>
      <c r="C450">
        <v>6.3277999999999999</v>
      </c>
      <c r="D450">
        <v>6.9957000000000003</v>
      </c>
      <c r="E450">
        <v>9.2059999999999995</v>
      </c>
      <c r="F450">
        <v>14.768700000000001</v>
      </c>
      <c r="G450">
        <v>20.782399999999999</v>
      </c>
      <c r="H450">
        <v>25.410900000000002</v>
      </c>
      <c r="I450">
        <v>27.588899999999999</v>
      </c>
      <c r="J450">
        <v>31.369599999999998</v>
      </c>
    </row>
    <row r="451" spans="1:10" x14ac:dyDescent="0.4">
      <c r="A451">
        <v>5</v>
      </c>
      <c r="B451">
        <v>1.6918</v>
      </c>
      <c r="C451">
        <v>1.9397</v>
      </c>
      <c r="D451">
        <v>2.1349999999999998</v>
      </c>
      <c r="E451">
        <v>2.8187000000000002</v>
      </c>
      <c r="F451">
        <v>4.4619999999999997</v>
      </c>
      <c r="G451">
        <v>6.2988999999999997</v>
      </c>
      <c r="H451">
        <v>7.7611999999999997</v>
      </c>
      <c r="I451">
        <v>8.4291</v>
      </c>
      <c r="J451">
        <v>9.9029000000000007</v>
      </c>
    </row>
    <row r="452" spans="1:10" x14ac:dyDescent="0.4">
      <c r="A452">
        <v>6</v>
      </c>
      <c r="B452">
        <v>0.47949999999999998</v>
      </c>
      <c r="C452">
        <v>0.55549999999999999</v>
      </c>
      <c r="D452">
        <v>0.61070000000000002</v>
      </c>
      <c r="E452">
        <v>0.80700000000000005</v>
      </c>
      <c r="F452">
        <v>1.2874000000000001</v>
      </c>
      <c r="G452">
        <v>1.8012999999999999</v>
      </c>
      <c r="H452">
        <v>2.2351999999999999</v>
      </c>
      <c r="I452">
        <v>2.4439000000000002</v>
      </c>
      <c r="J452">
        <v>2.8906000000000001</v>
      </c>
    </row>
    <row r="453" spans="1:10" x14ac:dyDescent="0.4">
      <c r="A453">
        <v>7</v>
      </c>
      <c r="B453">
        <v>0.13830000000000001</v>
      </c>
      <c r="C453">
        <v>0.15970000000000001</v>
      </c>
      <c r="D453">
        <v>0.1757</v>
      </c>
      <c r="E453">
        <v>0.2319</v>
      </c>
      <c r="F453">
        <v>0.36890000000000001</v>
      </c>
      <c r="G453">
        <v>0.52729999999999999</v>
      </c>
      <c r="H453">
        <v>0.6492</v>
      </c>
      <c r="I453">
        <v>0.71440000000000003</v>
      </c>
      <c r="J453">
        <v>0.84899999999999998</v>
      </c>
    </row>
    <row r="454" spans="1:10" x14ac:dyDescent="0.4">
      <c r="A454">
        <v>8</v>
      </c>
      <c r="B454">
        <v>9.5500000000000002E-2</v>
      </c>
      <c r="C454">
        <v>0.1109</v>
      </c>
      <c r="D454">
        <v>0.121</v>
      </c>
      <c r="E454">
        <v>0.14230000000000001</v>
      </c>
      <c r="F454">
        <v>0.17560000000000001</v>
      </c>
      <c r="G454">
        <v>0.21829999999999999</v>
      </c>
      <c r="H454">
        <v>0.26440000000000002</v>
      </c>
      <c r="I454">
        <v>0.29289999999999999</v>
      </c>
      <c r="J454">
        <v>0.34370000000000001</v>
      </c>
    </row>
    <row r="455" spans="1:10" x14ac:dyDescent="0.4">
      <c r="A455">
        <v>9</v>
      </c>
      <c r="B455">
        <v>2.01E-2</v>
      </c>
      <c r="C455">
        <v>2.4500000000000001E-2</v>
      </c>
      <c r="D455">
        <v>2.6800000000000001E-2</v>
      </c>
      <c r="E455">
        <v>3.0499999999999999E-2</v>
      </c>
      <c r="F455">
        <v>3.5400000000000001E-2</v>
      </c>
      <c r="G455">
        <v>4.1300000000000003E-2</v>
      </c>
      <c r="H455">
        <v>4.7699999999999999E-2</v>
      </c>
      <c r="I455">
        <v>5.2200000000000003E-2</v>
      </c>
      <c r="J455">
        <v>6.0999999999999999E-2</v>
      </c>
    </row>
    <row r="456" spans="1:10" x14ac:dyDescent="0.4">
      <c r="A456">
        <v>10</v>
      </c>
      <c r="B456">
        <v>8.0000000000000002E-3</v>
      </c>
      <c r="C456">
        <v>9.4000000000000004E-3</v>
      </c>
      <c r="D456">
        <v>1.03E-2</v>
      </c>
      <c r="E456">
        <v>1.17E-2</v>
      </c>
      <c r="F456">
        <v>1.35E-2</v>
      </c>
      <c r="G456">
        <v>1.5699999999999999E-2</v>
      </c>
      <c r="H456">
        <v>1.8200000000000001E-2</v>
      </c>
      <c r="I456">
        <v>0.02</v>
      </c>
      <c r="J456">
        <v>2.41E-2</v>
      </c>
    </row>
    <row r="457" spans="1:10" x14ac:dyDescent="0.4">
      <c r="A457">
        <v>11</v>
      </c>
      <c r="B457">
        <v>1.1000000000000001E-3</v>
      </c>
      <c r="C457">
        <v>1.5E-3</v>
      </c>
      <c r="D457">
        <v>1.6000000000000001E-3</v>
      </c>
      <c r="E457">
        <v>1.9E-3</v>
      </c>
      <c r="F457">
        <v>2.3E-3</v>
      </c>
      <c r="G457">
        <v>2.7000000000000001E-3</v>
      </c>
      <c r="H457">
        <v>3.2000000000000002E-3</v>
      </c>
      <c r="I457">
        <v>3.5999999999999999E-3</v>
      </c>
      <c r="J457">
        <v>5.1000000000000004E-3</v>
      </c>
    </row>
    <row r="458" spans="1:10" x14ac:dyDescent="0.4">
      <c r="A458">
        <v>12</v>
      </c>
      <c r="B458">
        <v>2.9999999999999997E-4</v>
      </c>
      <c r="C458">
        <v>4.0000000000000002E-4</v>
      </c>
      <c r="D458">
        <v>4.0000000000000002E-4</v>
      </c>
      <c r="E458">
        <v>5.9999999999999995E-4</v>
      </c>
      <c r="F458">
        <v>6.9999999999999999E-4</v>
      </c>
      <c r="G458">
        <v>8.9999999999999998E-4</v>
      </c>
      <c r="H458">
        <v>1.1000000000000001E-3</v>
      </c>
      <c r="I458">
        <v>1.4E-3</v>
      </c>
      <c r="J458">
        <v>2.2000000000000001E-3</v>
      </c>
    </row>
    <row r="459" spans="1:10" x14ac:dyDescent="0.4">
      <c r="A459">
        <v>13</v>
      </c>
      <c r="B459">
        <v>1E-4</v>
      </c>
      <c r="C459">
        <v>1E-4</v>
      </c>
      <c r="D459">
        <v>2.0000000000000001E-4</v>
      </c>
      <c r="E459">
        <v>2.0000000000000001E-4</v>
      </c>
      <c r="F459">
        <v>2.9999999999999997E-4</v>
      </c>
      <c r="G459">
        <v>4.0000000000000002E-4</v>
      </c>
      <c r="H459">
        <v>5.9999999999999995E-4</v>
      </c>
      <c r="I459">
        <v>6.9999999999999999E-4</v>
      </c>
      <c r="J459">
        <v>1.6999999999999999E-3</v>
      </c>
    </row>
    <row r="460" spans="1:10" x14ac:dyDescent="0.4">
      <c r="A460">
        <v>14</v>
      </c>
      <c r="B460">
        <v>0</v>
      </c>
      <c r="C460">
        <v>0</v>
      </c>
      <c r="D460">
        <v>0</v>
      </c>
      <c r="E460">
        <v>0</v>
      </c>
      <c r="F460">
        <v>1E-4</v>
      </c>
      <c r="G460">
        <v>1E-4</v>
      </c>
      <c r="H460">
        <v>1E-4</v>
      </c>
      <c r="I460">
        <v>2.0000000000000001E-4</v>
      </c>
      <c r="J460">
        <v>5.9999999999999995E-4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1E-4</v>
      </c>
      <c r="I461">
        <v>2.0000000000000001E-4</v>
      </c>
      <c r="J461">
        <v>1.6000000000000001E-3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68.672200000000004</v>
      </c>
      <c r="C466">
        <v>71.297200000000004</v>
      </c>
      <c r="D466">
        <v>79.488900000000001</v>
      </c>
      <c r="E466">
        <v>105.0498</v>
      </c>
      <c r="F466">
        <v>168.3124</v>
      </c>
      <c r="G466">
        <v>235.184</v>
      </c>
      <c r="H466">
        <v>277.20749999999998</v>
      </c>
      <c r="I466">
        <v>304.40589999999997</v>
      </c>
      <c r="J466">
        <v>324.2681</v>
      </c>
    </row>
    <row r="467" spans="1:10" x14ac:dyDescent="0.4">
      <c r="A467">
        <v>2</v>
      </c>
      <c r="B467">
        <v>38.285499999999999</v>
      </c>
      <c r="C467">
        <v>41.365299999999998</v>
      </c>
      <c r="D467">
        <v>45.131399999999999</v>
      </c>
      <c r="E467">
        <v>59.976199999999999</v>
      </c>
      <c r="F467">
        <v>96.450400000000002</v>
      </c>
      <c r="G467">
        <v>136.8416</v>
      </c>
      <c r="H467">
        <v>161.70349999999999</v>
      </c>
      <c r="I467">
        <v>174.9973</v>
      </c>
      <c r="J467">
        <v>196.0772</v>
      </c>
    </row>
    <row r="468" spans="1:10" x14ac:dyDescent="0.4">
      <c r="A468">
        <v>3</v>
      </c>
      <c r="B468">
        <v>16.7835</v>
      </c>
      <c r="C468">
        <v>18.546500000000002</v>
      </c>
      <c r="D468">
        <v>20.331099999999999</v>
      </c>
      <c r="E468">
        <v>26.722100000000001</v>
      </c>
      <c r="F468">
        <v>42.999699999999997</v>
      </c>
      <c r="G468">
        <v>61.160200000000003</v>
      </c>
      <c r="H468">
        <v>73.6995</v>
      </c>
      <c r="I468">
        <v>80.287099999999995</v>
      </c>
      <c r="J468">
        <v>91.444800000000001</v>
      </c>
    </row>
    <row r="469" spans="1:10" x14ac:dyDescent="0.4">
      <c r="A469">
        <v>4</v>
      </c>
      <c r="B469">
        <v>5.7032999999999996</v>
      </c>
      <c r="C469">
        <v>6.3983999999999996</v>
      </c>
      <c r="D469">
        <v>6.9996</v>
      </c>
      <c r="E469">
        <v>9.2681000000000004</v>
      </c>
      <c r="F469">
        <v>14.861700000000001</v>
      </c>
      <c r="G469">
        <v>21.107500000000002</v>
      </c>
      <c r="H469">
        <v>25.3935</v>
      </c>
      <c r="I469">
        <v>27.7044</v>
      </c>
      <c r="J469">
        <v>31.78</v>
      </c>
    </row>
    <row r="470" spans="1:10" x14ac:dyDescent="0.4">
      <c r="A470">
        <v>5</v>
      </c>
      <c r="B470">
        <v>1.6829000000000001</v>
      </c>
      <c r="C470">
        <v>1.9135</v>
      </c>
      <c r="D470">
        <v>2.1173000000000002</v>
      </c>
      <c r="E470">
        <v>2.7894999999999999</v>
      </c>
      <c r="F470">
        <v>4.4714</v>
      </c>
      <c r="G470">
        <v>6.3068999999999997</v>
      </c>
      <c r="H470">
        <v>7.7123999999999997</v>
      </c>
      <c r="I470">
        <v>8.4214000000000002</v>
      </c>
      <c r="J470">
        <v>9.7822999999999993</v>
      </c>
    </row>
    <row r="471" spans="1:10" x14ac:dyDescent="0.4">
      <c r="A471">
        <v>6</v>
      </c>
      <c r="B471">
        <v>0.48139999999999999</v>
      </c>
      <c r="C471">
        <v>0.55520000000000003</v>
      </c>
      <c r="D471">
        <v>0.61629999999999996</v>
      </c>
      <c r="E471">
        <v>0.81640000000000001</v>
      </c>
      <c r="F471">
        <v>1.2877000000000001</v>
      </c>
      <c r="G471">
        <v>1.8145</v>
      </c>
      <c r="H471">
        <v>2.2503000000000002</v>
      </c>
      <c r="I471">
        <v>2.4489000000000001</v>
      </c>
      <c r="J471">
        <v>2.8866000000000001</v>
      </c>
    </row>
    <row r="472" spans="1:10" x14ac:dyDescent="0.4">
      <c r="A472">
        <v>7</v>
      </c>
      <c r="B472">
        <v>0.1356</v>
      </c>
      <c r="C472">
        <v>0.15920000000000001</v>
      </c>
      <c r="D472">
        <v>0.17699999999999999</v>
      </c>
      <c r="E472">
        <v>0.2334</v>
      </c>
      <c r="F472">
        <v>0.3715</v>
      </c>
      <c r="G472">
        <v>0.51929999999999998</v>
      </c>
      <c r="H472">
        <v>0.64710000000000001</v>
      </c>
      <c r="I472">
        <v>0.7127</v>
      </c>
      <c r="J472">
        <v>0.83809999999999996</v>
      </c>
    </row>
    <row r="473" spans="1:10" x14ac:dyDescent="0.4">
      <c r="A473">
        <v>8</v>
      </c>
      <c r="B473">
        <v>4.0899999999999999E-2</v>
      </c>
      <c r="C473">
        <v>4.7E-2</v>
      </c>
      <c r="D473">
        <v>5.1999999999999998E-2</v>
      </c>
      <c r="E473">
        <v>6.8699999999999997E-2</v>
      </c>
      <c r="F473">
        <v>0.109</v>
      </c>
      <c r="G473">
        <v>0.15640000000000001</v>
      </c>
      <c r="H473">
        <v>0.1938</v>
      </c>
      <c r="I473">
        <v>0.21329999999999999</v>
      </c>
      <c r="J473">
        <v>0.25540000000000002</v>
      </c>
    </row>
    <row r="474" spans="1:10" x14ac:dyDescent="0.4">
      <c r="A474">
        <v>9</v>
      </c>
      <c r="B474">
        <v>2.8899999999999999E-2</v>
      </c>
      <c r="C474">
        <v>3.3700000000000001E-2</v>
      </c>
      <c r="D474">
        <v>3.6700000000000003E-2</v>
      </c>
      <c r="E474">
        <v>4.3499999999999997E-2</v>
      </c>
      <c r="F474">
        <v>5.3900000000000003E-2</v>
      </c>
      <c r="G474">
        <v>6.7100000000000007E-2</v>
      </c>
      <c r="H474">
        <v>8.14E-2</v>
      </c>
      <c r="I474">
        <v>0.09</v>
      </c>
      <c r="J474">
        <v>0.107</v>
      </c>
    </row>
    <row r="475" spans="1:10" x14ac:dyDescent="0.4">
      <c r="A475">
        <v>10</v>
      </c>
      <c r="B475">
        <v>6.4000000000000003E-3</v>
      </c>
      <c r="C475">
        <v>7.6E-3</v>
      </c>
      <c r="D475">
        <v>8.3999999999999995E-3</v>
      </c>
      <c r="E475">
        <v>9.5999999999999992E-3</v>
      </c>
      <c r="F475">
        <v>1.12E-2</v>
      </c>
      <c r="G475">
        <v>1.3100000000000001E-2</v>
      </c>
      <c r="H475">
        <v>1.52E-2</v>
      </c>
      <c r="I475">
        <v>1.67E-2</v>
      </c>
      <c r="J475">
        <v>1.9599999999999999E-2</v>
      </c>
    </row>
    <row r="476" spans="1:10" x14ac:dyDescent="0.4">
      <c r="A476">
        <v>11</v>
      </c>
      <c r="B476">
        <v>2.5999999999999999E-3</v>
      </c>
      <c r="C476">
        <v>3.0000000000000001E-3</v>
      </c>
      <c r="D476">
        <v>3.3E-3</v>
      </c>
      <c r="E476">
        <v>3.8E-3</v>
      </c>
      <c r="F476">
        <v>4.4000000000000003E-3</v>
      </c>
      <c r="G476">
        <v>5.1000000000000004E-3</v>
      </c>
      <c r="H476">
        <v>5.8999999999999999E-3</v>
      </c>
      <c r="I476">
        <v>6.6E-3</v>
      </c>
      <c r="J476">
        <v>7.9000000000000008E-3</v>
      </c>
    </row>
    <row r="477" spans="1:10" x14ac:dyDescent="0.4">
      <c r="A477">
        <v>12</v>
      </c>
      <c r="B477">
        <v>4.0000000000000002E-4</v>
      </c>
      <c r="C477">
        <v>5.0000000000000001E-4</v>
      </c>
      <c r="D477">
        <v>5.0000000000000001E-4</v>
      </c>
      <c r="E477">
        <v>5.9999999999999995E-4</v>
      </c>
      <c r="F477">
        <v>6.9999999999999999E-4</v>
      </c>
      <c r="G477">
        <v>8.9999999999999998E-4</v>
      </c>
      <c r="H477">
        <v>1.1000000000000001E-3</v>
      </c>
      <c r="I477">
        <v>1.1999999999999999E-3</v>
      </c>
      <c r="J477">
        <v>1.6999999999999999E-3</v>
      </c>
    </row>
    <row r="478" spans="1:10" x14ac:dyDescent="0.4">
      <c r="A478">
        <v>13</v>
      </c>
      <c r="B478">
        <v>1E-4</v>
      </c>
      <c r="C478">
        <v>1E-4</v>
      </c>
      <c r="D478">
        <v>2.0000000000000001E-4</v>
      </c>
      <c r="E478">
        <v>2.0000000000000001E-4</v>
      </c>
      <c r="F478">
        <v>2.0000000000000001E-4</v>
      </c>
      <c r="G478">
        <v>2.9999999999999997E-4</v>
      </c>
      <c r="H478">
        <v>4.0000000000000002E-4</v>
      </c>
      <c r="I478">
        <v>5.0000000000000001E-4</v>
      </c>
      <c r="J478">
        <v>8.0000000000000004E-4</v>
      </c>
    </row>
    <row r="479" spans="1:10" x14ac:dyDescent="0.4">
      <c r="A479">
        <v>14</v>
      </c>
      <c r="B479">
        <v>0</v>
      </c>
      <c r="C479">
        <v>0</v>
      </c>
      <c r="D479">
        <v>1E-4</v>
      </c>
      <c r="E479">
        <v>1E-4</v>
      </c>
      <c r="F479">
        <v>1E-4</v>
      </c>
      <c r="G479">
        <v>1E-4</v>
      </c>
      <c r="H479">
        <v>2.0000000000000001E-4</v>
      </c>
      <c r="I479">
        <v>2.0000000000000001E-4</v>
      </c>
      <c r="J479">
        <v>5.9999999999999995E-4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1E-4</v>
      </c>
      <c r="H480">
        <v>1E-4</v>
      </c>
      <c r="I480">
        <v>1E-4</v>
      </c>
      <c r="J480">
        <v>8.0000000000000004E-4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68.629199999999997</v>
      </c>
      <c r="C485">
        <v>71.139899999999997</v>
      </c>
      <c r="D485">
        <v>79.488600000000005</v>
      </c>
      <c r="E485">
        <v>106.00060000000001</v>
      </c>
      <c r="F485">
        <v>168.92599999999999</v>
      </c>
      <c r="G485">
        <v>237.75540000000001</v>
      </c>
      <c r="H485">
        <v>282.14150000000001</v>
      </c>
      <c r="I485">
        <v>307.84390000000002</v>
      </c>
      <c r="J485">
        <v>325.47890000000001</v>
      </c>
    </row>
    <row r="486" spans="1:10" x14ac:dyDescent="0.4">
      <c r="A486">
        <v>2</v>
      </c>
      <c r="B486">
        <v>37.881100000000004</v>
      </c>
      <c r="C486">
        <v>41.368000000000002</v>
      </c>
      <c r="D486">
        <v>45.593800000000002</v>
      </c>
      <c r="E486">
        <v>60.0989</v>
      </c>
      <c r="F486">
        <v>96.283000000000001</v>
      </c>
      <c r="G486">
        <v>135.17080000000001</v>
      </c>
      <c r="H486">
        <v>161.3511</v>
      </c>
      <c r="I486">
        <v>175.26560000000001</v>
      </c>
      <c r="J486">
        <v>195.37039999999999</v>
      </c>
    </row>
    <row r="487" spans="1:10" x14ac:dyDescent="0.4">
      <c r="A487">
        <v>3</v>
      </c>
      <c r="B487">
        <v>16.832100000000001</v>
      </c>
      <c r="C487">
        <v>18.624400000000001</v>
      </c>
      <c r="D487">
        <v>20.419799999999999</v>
      </c>
      <c r="E487">
        <v>26.935300000000002</v>
      </c>
      <c r="F487">
        <v>43.255499999999998</v>
      </c>
      <c r="G487">
        <v>61.361800000000002</v>
      </c>
      <c r="H487">
        <v>73.321399999999997</v>
      </c>
      <c r="I487">
        <v>79.209900000000005</v>
      </c>
      <c r="J487">
        <v>89.951400000000007</v>
      </c>
    </row>
    <row r="488" spans="1:10" x14ac:dyDescent="0.4">
      <c r="A488">
        <v>4</v>
      </c>
      <c r="B488">
        <v>5.6872999999999996</v>
      </c>
      <c r="C488">
        <v>6.3776999999999999</v>
      </c>
      <c r="D488">
        <v>6.9934000000000003</v>
      </c>
      <c r="E488">
        <v>9.1440999999999999</v>
      </c>
      <c r="F488">
        <v>14.700699999999999</v>
      </c>
      <c r="G488">
        <v>20.884599999999999</v>
      </c>
      <c r="H488">
        <v>25.381399999999999</v>
      </c>
      <c r="I488">
        <v>27.767499999999998</v>
      </c>
      <c r="J488">
        <v>32.082000000000001</v>
      </c>
    </row>
    <row r="489" spans="1:10" x14ac:dyDescent="0.4">
      <c r="A489">
        <v>5</v>
      </c>
      <c r="B489">
        <v>1.7047000000000001</v>
      </c>
      <c r="C489">
        <v>1.9323999999999999</v>
      </c>
      <c r="D489">
        <v>2.1221000000000001</v>
      </c>
      <c r="E489">
        <v>2.8119000000000001</v>
      </c>
      <c r="F489">
        <v>4.4794999999999998</v>
      </c>
      <c r="G489">
        <v>6.3723999999999998</v>
      </c>
      <c r="H489">
        <v>7.7407000000000004</v>
      </c>
      <c r="I489">
        <v>8.4331999999999994</v>
      </c>
      <c r="J489">
        <v>9.7825000000000006</v>
      </c>
    </row>
    <row r="490" spans="1:10" x14ac:dyDescent="0.4">
      <c r="A490">
        <v>6</v>
      </c>
      <c r="B490">
        <v>0.48060000000000003</v>
      </c>
      <c r="C490">
        <v>0.55000000000000004</v>
      </c>
      <c r="D490">
        <v>0.61160000000000003</v>
      </c>
      <c r="E490">
        <v>0.80389999999999995</v>
      </c>
      <c r="F490">
        <v>1.2855000000000001</v>
      </c>
      <c r="G490">
        <v>1.8087</v>
      </c>
      <c r="H490">
        <v>2.2298</v>
      </c>
      <c r="I490">
        <v>2.4552</v>
      </c>
      <c r="J490">
        <v>2.8656000000000001</v>
      </c>
    </row>
    <row r="491" spans="1:10" x14ac:dyDescent="0.4">
      <c r="A491">
        <v>7</v>
      </c>
      <c r="B491">
        <v>0.13689999999999999</v>
      </c>
      <c r="C491">
        <v>0.159</v>
      </c>
      <c r="D491">
        <v>0.17749999999999999</v>
      </c>
      <c r="E491">
        <v>0.2361</v>
      </c>
      <c r="F491">
        <v>0.37180000000000002</v>
      </c>
      <c r="G491">
        <v>0.52229999999999999</v>
      </c>
      <c r="H491">
        <v>0.64910000000000001</v>
      </c>
      <c r="I491">
        <v>0.71299999999999997</v>
      </c>
      <c r="J491">
        <v>0.84009999999999996</v>
      </c>
    </row>
    <row r="492" spans="1:10" x14ac:dyDescent="0.4">
      <c r="A492">
        <v>8</v>
      </c>
      <c r="B492">
        <v>3.95E-2</v>
      </c>
      <c r="C492">
        <v>4.6899999999999997E-2</v>
      </c>
      <c r="D492">
        <v>5.2499999999999998E-2</v>
      </c>
      <c r="E492">
        <v>6.9400000000000003E-2</v>
      </c>
      <c r="F492">
        <v>0.1101</v>
      </c>
      <c r="G492">
        <v>0.15340000000000001</v>
      </c>
      <c r="H492">
        <v>0.1928</v>
      </c>
      <c r="I492">
        <v>0.21299999999999999</v>
      </c>
      <c r="J492">
        <v>0.25580000000000003</v>
      </c>
    </row>
    <row r="493" spans="1:10" x14ac:dyDescent="0.4">
      <c r="A493">
        <v>9</v>
      </c>
      <c r="B493">
        <v>1.21E-2</v>
      </c>
      <c r="C493">
        <v>1.43E-2</v>
      </c>
      <c r="D493">
        <v>1.5900000000000001E-2</v>
      </c>
      <c r="E493">
        <v>2.1000000000000001E-2</v>
      </c>
      <c r="F493">
        <v>3.3300000000000003E-2</v>
      </c>
      <c r="G493">
        <v>4.7699999999999999E-2</v>
      </c>
      <c r="H493">
        <v>5.9499999999999997E-2</v>
      </c>
      <c r="I493">
        <v>6.59E-2</v>
      </c>
      <c r="J493">
        <v>0.08</v>
      </c>
    </row>
    <row r="494" spans="1:10" x14ac:dyDescent="0.4">
      <c r="A494">
        <v>10</v>
      </c>
      <c r="B494">
        <v>8.9999999999999993E-3</v>
      </c>
      <c r="C494">
        <v>1.06E-2</v>
      </c>
      <c r="D494">
        <v>1.1599999999999999E-2</v>
      </c>
      <c r="E494">
        <v>1.38E-2</v>
      </c>
      <c r="F494">
        <v>1.7000000000000001E-2</v>
      </c>
      <c r="G494">
        <v>2.12E-2</v>
      </c>
      <c r="H494">
        <v>2.5999999999999999E-2</v>
      </c>
      <c r="I494">
        <v>2.8799999999999999E-2</v>
      </c>
      <c r="J494">
        <v>3.4000000000000002E-2</v>
      </c>
    </row>
    <row r="495" spans="1:10" x14ac:dyDescent="0.4">
      <c r="A495">
        <v>11</v>
      </c>
      <c r="B495">
        <v>2E-3</v>
      </c>
      <c r="C495">
        <v>2.5000000000000001E-3</v>
      </c>
      <c r="D495">
        <v>2.7000000000000001E-3</v>
      </c>
      <c r="E495">
        <v>3.0999999999999999E-3</v>
      </c>
      <c r="F495">
        <v>3.5999999999999999E-3</v>
      </c>
      <c r="G495">
        <v>4.3E-3</v>
      </c>
      <c r="H495">
        <v>5.0000000000000001E-3</v>
      </c>
      <c r="I495">
        <v>5.4999999999999997E-3</v>
      </c>
      <c r="J495">
        <v>6.4999999999999997E-3</v>
      </c>
    </row>
    <row r="496" spans="1:10" x14ac:dyDescent="0.4">
      <c r="A496">
        <v>12</v>
      </c>
      <c r="B496">
        <v>8.0000000000000004E-4</v>
      </c>
      <c r="C496">
        <v>1E-3</v>
      </c>
      <c r="D496">
        <v>1.1000000000000001E-3</v>
      </c>
      <c r="E496">
        <v>1.1999999999999999E-3</v>
      </c>
      <c r="F496">
        <v>1.5E-3</v>
      </c>
      <c r="G496">
        <v>1.6999999999999999E-3</v>
      </c>
      <c r="H496">
        <v>2E-3</v>
      </c>
      <c r="I496">
        <v>2.2000000000000001E-3</v>
      </c>
      <c r="J496">
        <v>2.5999999999999999E-3</v>
      </c>
    </row>
    <row r="497" spans="1:10" x14ac:dyDescent="0.4">
      <c r="A497">
        <v>13</v>
      </c>
      <c r="B497">
        <v>1E-4</v>
      </c>
      <c r="C497">
        <v>2.0000000000000001E-4</v>
      </c>
      <c r="D497">
        <v>2.0000000000000001E-4</v>
      </c>
      <c r="E497">
        <v>2.0000000000000001E-4</v>
      </c>
      <c r="F497">
        <v>2.9999999999999997E-4</v>
      </c>
      <c r="G497">
        <v>2.9999999999999997E-4</v>
      </c>
      <c r="H497">
        <v>4.0000000000000002E-4</v>
      </c>
      <c r="I497">
        <v>4.0000000000000002E-4</v>
      </c>
      <c r="J497">
        <v>5.9999999999999995E-4</v>
      </c>
    </row>
    <row r="498" spans="1:10" x14ac:dyDescent="0.4">
      <c r="A498">
        <v>14</v>
      </c>
      <c r="B498">
        <v>0</v>
      </c>
      <c r="C498">
        <v>0</v>
      </c>
      <c r="D498">
        <v>1E-4</v>
      </c>
      <c r="E498">
        <v>1E-4</v>
      </c>
      <c r="F498">
        <v>1E-4</v>
      </c>
      <c r="G498">
        <v>1E-4</v>
      </c>
      <c r="H498">
        <v>1E-4</v>
      </c>
      <c r="I498">
        <v>2.0000000000000001E-4</v>
      </c>
      <c r="J498">
        <v>2.9999999999999997E-4</v>
      </c>
    </row>
    <row r="499" spans="1:10" x14ac:dyDescent="0.4">
      <c r="A499" t="s">
        <v>29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1E-4</v>
      </c>
      <c r="H499">
        <v>1E-4</v>
      </c>
      <c r="I499">
        <v>1E-4</v>
      </c>
      <c r="J499">
        <v>5.0000000000000001E-4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68.660799999999995</v>
      </c>
      <c r="C504">
        <v>70.939099999999996</v>
      </c>
      <c r="D504">
        <v>79.455500000000001</v>
      </c>
      <c r="E504">
        <v>105.38979999999999</v>
      </c>
      <c r="F504">
        <v>168.50360000000001</v>
      </c>
      <c r="G504">
        <v>236.4973</v>
      </c>
      <c r="H504">
        <v>277.29700000000003</v>
      </c>
      <c r="I504">
        <v>305.2595</v>
      </c>
      <c r="J504">
        <v>324.82510000000002</v>
      </c>
    </row>
    <row r="505" spans="1:10" x14ac:dyDescent="0.4">
      <c r="A505">
        <v>2</v>
      </c>
      <c r="B505">
        <v>38.054600000000001</v>
      </c>
      <c r="C505">
        <v>41.538899999999998</v>
      </c>
      <c r="D505">
        <v>45.507300000000001</v>
      </c>
      <c r="E505">
        <v>60.793900000000001</v>
      </c>
      <c r="F505">
        <v>96.845500000000001</v>
      </c>
      <c r="G505">
        <v>137.4102</v>
      </c>
      <c r="H505">
        <v>163.61519999999999</v>
      </c>
      <c r="I505">
        <v>177.0395</v>
      </c>
      <c r="J505">
        <v>196.9853</v>
      </c>
    </row>
    <row r="506" spans="1:10" x14ac:dyDescent="0.4">
      <c r="A506">
        <v>3</v>
      </c>
      <c r="B506">
        <v>16.819099999999999</v>
      </c>
      <c r="C506">
        <v>18.686499999999999</v>
      </c>
      <c r="D506">
        <v>20.546500000000002</v>
      </c>
      <c r="E506">
        <v>27.001300000000001</v>
      </c>
      <c r="F506">
        <v>43.257800000000003</v>
      </c>
      <c r="G506">
        <v>60.878399999999999</v>
      </c>
      <c r="H506">
        <v>73.499799999999993</v>
      </c>
      <c r="I506">
        <v>79.3904</v>
      </c>
      <c r="J506">
        <v>90.138199999999998</v>
      </c>
    </row>
    <row r="507" spans="1:10" x14ac:dyDescent="0.4">
      <c r="A507">
        <v>4</v>
      </c>
      <c r="B507">
        <v>5.6997999999999998</v>
      </c>
      <c r="C507">
        <v>6.3705999999999996</v>
      </c>
      <c r="D507">
        <v>7.0115999999999996</v>
      </c>
      <c r="E507">
        <v>9.2217000000000002</v>
      </c>
      <c r="F507">
        <v>14.814500000000001</v>
      </c>
      <c r="G507">
        <v>20.990400000000001</v>
      </c>
      <c r="H507">
        <v>25.277100000000001</v>
      </c>
      <c r="I507">
        <v>27.285</v>
      </c>
      <c r="J507">
        <v>31.347899999999999</v>
      </c>
    </row>
    <row r="508" spans="1:10" x14ac:dyDescent="0.4">
      <c r="A508">
        <v>5</v>
      </c>
      <c r="B508">
        <v>1.6900999999999999</v>
      </c>
      <c r="C508">
        <v>1.9283999999999999</v>
      </c>
      <c r="D508">
        <v>2.1337999999999999</v>
      </c>
      <c r="E508">
        <v>2.7665999999999999</v>
      </c>
      <c r="F508">
        <v>4.4356999999999998</v>
      </c>
      <c r="G508">
        <v>6.3162000000000003</v>
      </c>
      <c r="H508">
        <v>7.7371999999999996</v>
      </c>
      <c r="I508">
        <v>8.4395000000000007</v>
      </c>
      <c r="J508">
        <v>9.9359000000000002</v>
      </c>
    </row>
    <row r="509" spans="1:10" x14ac:dyDescent="0.4">
      <c r="A509">
        <v>6</v>
      </c>
      <c r="B509">
        <v>0.4819</v>
      </c>
      <c r="C509">
        <v>0.55689999999999995</v>
      </c>
      <c r="D509">
        <v>0.61140000000000005</v>
      </c>
      <c r="E509">
        <v>0.80730000000000002</v>
      </c>
      <c r="F509">
        <v>1.2962</v>
      </c>
      <c r="G509">
        <v>1.8299000000000001</v>
      </c>
      <c r="H509">
        <v>2.2471999999999999</v>
      </c>
      <c r="I509">
        <v>2.4453</v>
      </c>
      <c r="J509">
        <v>2.8694000000000002</v>
      </c>
    </row>
    <row r="510" spans="1:10" x14ac:dyDescent="0.4">
      <c r="A510">
        <v>7</v>
      </c>
      <c r="B510">
        <v>0.1366</v>
      </c>
      <c r="C510">
        <v>0.1585</v>
      </c>
      <c r="D510">
        <v>0.1769</v>
      </c>
      <c r="E510">
        <v>0.2331</v>
      </c>
      <c r="F510">
        <v>0.3715</v>
      </c>
      <c r="G510">
        <v>0.52100000000000002</v>
      </c>
      <c r="H510">
        <v>0.65039999999999998</v>
      </c>
      <c r="I510">
        <v>0.71640000000000004</v>
      </c>
      <c r="J510">
        <v>0.83750000000000002</v>
      </c>
    </row>
    <row r="511" spans="1:10" x14ac:dyDescent="0.4">
      <c r="A511">
        <v>8</v>
      </c>
      <c r="B511">
        <v>3.9899999999999998E-2</v>
      </c>
      <c r="C511">
        <v>4.6899999999999997E-2</v>
      </c>
      <c r="D511">
        <v>5.2699999999999997E-2</v>
      </c>
      <c r="E511">
        <v>7.0099999999999996E-2</v>
      </c>
      <c r="F511">
        <v>0.1104</v>
      </c>
      <c r="G511">
        <v>0.15429999999999999</v>
      </c>
      <c r="H511">
        <v>0.19320000000000001</v>
      </c>
      <c r="I511">
        <v>0.21299999999999999</v>
      </c>
      <c r="J511">
        <v>0.2545</v>
      </c>
    </row>
    <row r="512" spans="1:10" x14ac:dyDescent="0.4">
      <c r="A512">
        <v>9</v>
      </c>
      <c r="B512">
        <v>1.2E-2</v>
      </c>
      <c r="C512">
        <v>1.43E-2</v>
      </c>
      <c r="D512">
        <v>1.6E-2</v>
      </c>
      <c r="E512">
        <v>2.12E-2</v>
      </c>
      <c r="F512">
        <v>3.3700000000000001E-2</v>
      </c>
      <c r="G512">
        <v>4.7100000000000003E-2</v>
      </c>
      <c r="H512">
        <v>5.9299999999999999E-2</v>
      </c>
      <c r="I512">
        <v>6.59E-2</v>
      </c>
      <c r="J512">
        <v>7.9799999999999996E-2</v>
      </c>
    </row>
    <row r="513" spans="1:10" x14ac:dyDescent="0.4">
      <c r="A513">
        <v>10</v>
      </c>
      <c r="B513">
        <v>3.8E-3</v>
      </c>
      <c r="C513">
        <v>4.4999999999999997E-3</v>
      </c>
      <c r="D513">
        <v>5.0000000000000001E-3</v>
      </c>
      <c r="E513">
        <v>6.6E-3</v>
      </c>
      <c r="F513">
        <v>1.0500000000000001E-2</v>
      </c>
      <c r="G513">
        <v>1.4999999999999999E-2</v>
      </c>
      <c r="H513">
        <v>1.89E-2</v>
      </c>
      <c r="I513">
        <v>2.1100000000000001E-2</v>
      </c>
      <c r="J513">
        <v>2.5899999999999999E-2</v>
      </c>
    </row>
    <row r="514" spans="1:10" x14ac:dyDescent="0.4">
      <c r="A514">
        <v>11</v>
      </c>
      <c r="B514">
        <v>2.8999999999999998E-3</v>
      </c>
      <c r="C514">
        <v>3.3999999999999998E-3</v>
      </c>
      <c r="D514">
        <v>3.7000000000000002E-3</v>
      </c>
      <c r="E514">
        <v>4.4999999999999997E-3</v>
      </c>
      <c r="F514">
        <v>5.4999999999999997E-3</v>
      </c>
      <c r="G514">
        <v>6.8999999999999999E-3</v>
      </c>
      <c r="H514">
        <v>8.5000000000000006E-3</v>
      </c>
      <c r="I514">
        <v>9.4000000000000004E-3</v>
      </c>
      <c r="J514">
        <v>1.12E-2</v>
      </c>
    </row>
    <row r="515" spans="1:10" x14ac:dyDescent="0.4">
      <c r="A515">
        <v>12</v>
      </c>
      <c r="B515">
        <v>6.9999999999999999E-4</v>
      </c>
      <c r="C515">
        <v>8.0000000000000004E-4</v>
      </c>
      <c r="D515">
        <v>8.9999999999999998E-4</v>
      </c>
      <c r="E515">
        <v>1E-3</v>
      </c>
      <c r="F515">
        <v>1.1999999999999999E-3</v>
      </c>
      <c r="G515">
        <v>1.4E-3</v>
      </c>
      <c r="H515">
        <v>1.6999999999999999E-3</v>
      </c>
      <c r="I515">
        <v>1.8E-3</v>
      </c>
      <c r="J515">
        <v>2.2000000000000001E-3</v>
      </c>
    </row>
    <row r="516" spans="1:10" x14ac:dyDescent="0.4">
      <c r="A516">
        <v>13</v>
      </c>
      <c r="B516">
        <v>2.9999999999999997E-4</v>
      </c>
      <c r="C516">
        <v>2.9999999999999997E-4</v>
      </c>
      <c r="D516">
        <v>4.0000000000000002E-4</v>
      </c>
      <c r="E516">
        <v>4.0000000000000002E-4</v>
      </c>
      <c r="F516">
        <v>5.0000000000000001E-4</v>
      </c>
      <c r="G516">
        <v>5.9999999999999995E-4</v>
      </c>
      <c r="H516">
        <v>6.9999999999999999E-4</v>
      </c>
      <c r="I516">
        <v>6.9999999999999999E-4</v>
      </c>
      <c r="J516">
        <v>8.9999999999999998E-4</v>
      </c>
    </row>
    <row r="517" spans="1:10" x14ac:dyDescent="0.4">
      <c r="A517">
        <v>14</v>
      </c>
      <c r="B517">
        <v>0</v>
      </c>
      <c r="C517">
        <v>1E-4</v>
      </c>
      <c r="D517">
        <v>1E-4</v>
      </c>
      <c r="E517">
        <v>1E-4</v>
      </c>
      <c r="F517">
        <v>1E-4</v>
      </c>
      <c r="G517">
        <v>1E-4</v>
      </c>
      <c r="H517">
        <v>1E-4</v>
      </c>
      <c r="I517">
        <v>1E-4</v>
      </c>
      <c r="J517">
        <v>2.0000000000000001E-4</v>
      </c>
    </row>
    <row r="518" spans="1:10" x14ac:dyDescent="0.4">
      <c r="A518" t="s">
        <v>29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1E-4</v>
      </c>
      <c r="H518">
        <v>1E-4</v>
      </c>
      <c r="I518">
        <v>1E-4</v>
      </c>
      <c r="J518">
        <v>2.0000000000000001E-4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68.670100000000005</v>
      </c>
      <c r="C523">
        <v>70.864800000000002</v>
      </c>
      <c r="D523">
        <v>78.581500000000005</v>
      </c>
      <c r="E523">
        <v>104.08880000000001</v>
      </c>
      <c r="F523">
        <v>168.29349999999999</v>
      </c>
      <c r="G523">
        <v>235.51779999999999</v>
      </c>
      <c r="H523">
        <v>277.84829999999999</v>
      </c>
      <c r="I523">
        <v>305.0566</v>
      </c>
      <c r="J523">
        <v>325.14589999999998</v>
      </c>
    </row>
    <row r="524" spans="1:10" x14ac:dyDescent="0.4">
      <c r="A524">
        <v>2</v>
      </c>
      <c r="B524">
        <v>38.0593</v>
      </c>
      <c r="C524">
        <v>41.471299999999999</v>
      </c>
      <c r="D524">
        <v>45.508699999999997</v>
      </c>
      <c r="E524">
        <v>60.232199999999999</v>
      </c>
      <c r="F524">
        <v>96.648600000000002</v>
      </c>
      <c r="G524">
        <v>136.18039999999999</v>
      </c>
      <c r="H524">
        <v>161.6027</v>
      </c>
      <c r="I524">
        <v>175.21549999999999</v>
      </c>
      <c r="J524">
        <v>194.858</v>
      </c>
    </row>
    <row r="525" spans="1:10" x14ac:dyDescent="0.4">
      <c r="A525">
        <v>3</v>
      </c>
      <c r="B525">
        <v>16.767299999999999</v>
      </c>
      <c r="C525">
        <v>18.7713</v>
      </c>
      <c r="D525">
        <v>20.627500000000001</v>
      </c>
      <c r="E525">
        <v>27.2849</v>
      </c>
      <c r="F525">
        <v>43.4895</v>
      </c>
      <c r="G525">
        <v>61.808100000000003</v>
      </c>
      <c r="H525">
        <v>74.147900000000007</v>
      </c>
      <c r="I525">
        <v>80.465000000000003</v>
      </c>
      <c r="J525">
        <v>91.895399999999995</v>
      </c>
    </row>
    <row r="526" spans="1:10" x14ac:dyDescent="0.4">
      <c r="A526">
        <v>4</v>
      </c>
      <c r="B526">
        <v>5.6677999999999997</v>
      </c>
      <c r="C526">
        <v>6.3826000000000001</v>
      </c>
      <c r="D526">
        <v>7.0315000000000003</v>
      </c>
      <c r="E526">
        <v>9.2408000000000001</v>
      </c>
      <c r="F526">
        <v>14.7804</v>
      </c>
      <c r="G526">
        <v>20.767299999999999</v>
      </c>
      <c r="H526">
        <v>25.3002</v>
      </c>
      <c r="I526">
        <v>27.425000000000001</v>
      </c>
      <c r="J526">
        <v>31.755199999999999</v>
      </c>
    </row>
    <row r="527" spans="1:10" x14ac:dyDescent="0.4">
      <c r="A527">
        <v>5</v>
      </c>
      <c r="B527">
        <v>1.6994</v>
      </c>
      <c r="C527">
        <v>1.9247000000000001</v>
      </c>
      <c r="D527">
        <v>2.1335999999999999</v>
      </c>
      <c r="E527">
        <v>2.7911000000000001</v>
      </c>
      <c r="F527">
        <v>4.4770000000000003</v>
      </c>
      <c r="G527">
        <v>6.3361000000000001</v>
      </c>
      <c r="H527">
        <v>7.7066999999999997</v>
      </c>
      <c r="I527">
        <v>8.3290000000000006</v>
      </c>
      <c r="J527">
        <v>9.6877999999999993</v>
      </c>
    </row>
    <row r="528" spans="1:10" x14ac:dyDescent="0.4">
      <c r="A528">
        <v>6</v>
      </c>
      <c r="B528">
        <v>0.48110000000000003</v>
      </c>
      <c r="C528">
        <v>0.55259999999999998</v>
      </c>
      <c r="D528">
        <v>0.61119999999999997</v>
      </c>
      <c r="E528">
        <v>0.80059999999999998</v>
      </c>
      <c r="F528">
        <v>1.276</v>
      </c>
      <c r="G528">
        <v>1.8224</v>
      </c>
      <c r="H528">
        <v>2.2517</v>
      </c>
      <c r="I528">
        <v>2.4561000000000002</v>
      </c>
      <c r="J528">
        <v>2.8912</v>
      </c>
    </row>
    <row r="529" spans="1:10" x14ac:dyDescent="0.4">
      <c r="A529">
        <v>7</v>
      </c>
      <c r="B529">
        <v>0.13780000000000001</v>
      </c>
      <c r="C529">
        <v>0.1593</v>
      </c>
      <c r="D529">
        <v>0.17680000000000001</v>
      </c>
      <c r="E529">
        <v>0.23330000000000001</v>
      </c>
      <c r="F529">
        <v>0.37280000000000002</v>
      </c>
      <c r="G529">
        <v>0.52849999999999997</v>
      </c>
      <c r="H529">
        <v>0.65300000000000002</v>
      </c>
      <c r="I529">
        <v>0.71189999999999998</v>
      </c>
      <c r="J529">
        <v>0.8397</v>
      </c>
    </row>
    <row r="530" spans="1:10" x14ac:dyDescent="0.4">
      <c r="A530">
        <v>8</v>
      </c>
      <c r="B530">
        <v>3.9800000000000002E-2</v>
      </c>
      <c r="C530">
        <v>4.6699999999999998E-2</v>
      </c>
      <c r="D530">
        <v>5.2600000000000001E-2</v>
      </c>
      <c r="E530">
        <v>6.9199999999999998E-2</v>
      </c>
      <c r="F530">
        <v>0.10970000000000001</v>
      </c>
      <c r="G530">
        <v>0.15390000000000001</v>
      </c>
      <c r="H530">
        <v>0.19339999999999999</v>
      </c>
      <c r="I530">
        <v>0.21440000000000001</v>
      </c>
      <c r="J530">
        <v>0.25409999999999999</v>
      </c>
    </row>
    <row r="531" spans="1:10" x14ac:dyDescent="0.4">
      <c r="A531">
        <v>9</v>
      </c>
      <c r="B531">
        <v>1.1900000000000001E-2</v>
      </c>
      <c r="C531">
        <v>1.4200000000000001E-2</v>
      </c>
      <c r="D531">
        <v>1.6E-2</v>
      </c>
      <c r="E531">
        <v>2.1499999999999998E-2</v>
      </c>
      <c r="F531">
        <v>3.3700000000000001E-2</v>
      </c>
      <c r="G531">
        <v>4.7199999999999999E-2</v>
      </c>
      <c r="H531">
        <v>5.9299999999999999E-2</v>
      </c>
      <c r="I531">
        <v>6.5600000000000006E-2</v>
      </c>
      <c r="J531">
        <v>0.08</v>
      </c>
    </row>
    <row r="532" spans="1:10" x14ac:dyDescent="0.4">
      <c r="A532">
        <v>10</v>
      </c>
      <c r="B532">
        <v>3.7000000000000002E-3</v>
      </c>
      <c r="C532">
        <v>4.4999999999999997E-3</v>
      </c>
      <c r="D532">
        <v>5.1000000000000004E-3</v>
      </c>
      <c r="E532">
        <v>6.7000000000000002E-3</v>
      </c>
      <c r="F532">
        <v>1.06E-2</v>
      </c>
      <c r="G532">
        <v>1.4800000000000001E-2</v>
      </c>
      <c r="H532">
        <v>1.89E-2</v>
      </c>
      <c r="I532">
        <v>2.1000000000000001E-2</v>
      </c>
      <c r="J532">
        <v>2.53E-2</v>
      </c>
    </row>
    <row r="533" spans="1:10" x14ac:dyDescent="0.4">
      <c r="A533">
        <v>11</v>
      </c>
      <c r="B533">
        <v>1.1999999999999999E-3</v>
      </c>
      <c r="C533">
        <v>1.4E-3</v>
      </c>
      <c r="D533">
        <v>1.6000000000000001E-3</v>
      </c>
      <c r="E533">
        <v>2.2000000000000001E-3</v>
      </c>
      <c r="F533">
        <v>3.3999999999999998E-3</v>
      </c>
      <c r="G533">
        <v>4.8999999999999998E-3</v>
      </c>
      <c r="H533">
        <v>6.1999999999999998E-3</v>
      </c>
      <c r="I533">
        <v>6.8999999999999999E-3</v>
      </c>
      <c r="J533">
        <v>8.5000000000000006E-3</v>
      </c>
    </row>
    <row r="534" spans="1:10" x14ac:dyDescent="0.4">
      <c r="A534">
        <v>12</v>
      </c>
      <c r="B534">
        <v>8.9999999999999998E-4</v>
      </c>
      <c r="C534">
        <v>1.1000000000000001E-3</v>
      </c>
      <c r="D534">
        <v>1.1999999999999999E-3</v>
      </c>
      <c r="E534">
        <v>1.5E-3</v>
      </c>
      <c r="F534">
        <v>1.8E-3</v>
      </c>
      <c r="G534">
        <v>2.3E-3</v>
      </c>
      <c r="H534">
        <v>2.8E-3</v>
      </c>
      <c r="I534">
        <v>3.0999999999999999E-3</v>
      </c>
      <c r="J534">
        <v>3.7000000000000002E-3</v>
      </c>
    </row>
    <row r="535" spans="1:10" x14ac:dyDescent="0.4">
      <c r="A535">
        <v>13</v>
      </c>
      <c r="B535">
        <v>2.0000000000000001E-4</v>
      </c>
      <c r="C535">
        <v>2.9999999999999997E-4</v>
      </c>
      <c r="D535">
        <v>2.9999999999999997E-4</v>
      </c>
      <c r="E535">
        <v>2.9999999999999997E-4</v>
      </c>
      <c r="F535">
        <v>4.0000000000000002E-4</v>
      </c>
      <c r="G535">
        <v>5.0000000000000001E-4</v>
      </c>
      <c r="H535">
        <v>5.9999999999999995E-4</v>
      </c>
      <c r="I535">
        <v>5.9999999999999995E-4</v>
      </c>
      <c r="J535">
        <v>6.9999999999999999E-4</v>
      </c>
    </row>
    <row r="536" spans="1:10" x14ac:dyDescent="0.4">
      <c r="A536">
        <v>14</v>
      </c>
      <c r="B536">
        <v>1E-4</v>
      </c>
      <c r="C536">
        <v>1E-4</v>
      </c>
      <c r="D536">
        <v>1E-4</v>
      </c>
      <c r="E536">
        <v>1E-4</v>
      </c>
      <c r="F536">
        <v>2.0000000000000001E-4</v>
      </c>
      <c r="G536">
        <v>2.0000000000000001E-4</v>
      </c>
      <c r="H536">
        <v>2.0000000000000001E-4</v>
      </c>
      <c r="I536">
        <v>2.9999999999999997E-4</v>
      </c>
      <c r="J536">
        <v>2.9999999999999997E-4</v>
      </c>
    </row>
    <row r="537" spans="1:10" x14ac:dyDescent="0.4">
      <c r="A537" t="s">
        <v>29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1E-4</v>
      </c>
      <c r="H537">
        <v>1E-4</v>
      </c>
      <c r="I537">
        <v>1E-4</v>
      </c>
      <c r="J537">
        <v>2.0000000000000001E-4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68.614900000000006</v>
      </c>
      <c r="C542">
        <v>70.716800000000006</v>
      </c>
      <c r="D542">
        <v>79.050700000000006</v>
      </c>
      <c r="E542">
        <v>104.5887</v>
      </c>
      <c r="F542">
        <v>168.52289999999999</v>
      </c>
      <c r="G542">
        <v>237.1686</v>
      </c>
      <c r="H542">
        <v>281.06560000000002</v>
      </c>
      <c r="I542">
        <v>307.18650000000002</v>
      </c>
      <c r="J542">
        <v>325.596</v>
      </c>
    </row>
    <row r="543" spans="1:10" x14ac:dyDescent="0.4">
      <c r="A543">
        <v>2</v>
      </c>
      <c r="B543">
        <v>38.0349</v>
      </c>
      <c r="C543">
        <v>41.435099999999998</v>
      </c>
      <c r="D543">
        <v>44.883499999999998</v>
      </c>
      <c r="E543">
        <v>59.548200000000001</v>
      </c>
      <c r="F543">
        <v>96.318299999999994</v>
      </c>
      <c r="G543">
        <v>135.2141</v>
      </c>
      <c r="H543">
        <v>161.46780000000001</v>
      </c>
      <c r="I543">
        <v>175.32249999999999</v>
      </c>
      <c r="J543">
        <v>196.48050000000001</v>
      </c>
    </row>
    <row r="544" spans="1:10" x14ac:dyDescent="0.4">
      <c r="A544">
        <v>3</v>
      </c>
      <c r="B544">
        <v>16.735600000000002</v>
      </c>
      <c r="C544">
        <v>18.663599999999999</v>
      </c>
      <c r="D544">
        <v>20.548100000000002</v>
      </c>
      <c r="E544">
        <v>27.165199999999999</v>
      </c>
      <c r="F544">
        <v>43.345999999999997</v>
      </c>
      <c r="G544">
        <v>61.1096</v>
      </c>
      <c r="H544">
        <v>73.554500000000004</v>
      </c>
      <c r="I544">
        <v>79.599400000000003</v>
      </c>
      <c r="J544">
        <v>90.164699999999996</v>
      </c>
    </row>
    <row r="545" spans="1:10" x14ac:dyDescent="0.4">
      <c r="A545">
        <v>4</v>
      </c>
      <c r="B545">
        <v>5.6509</v>
      </c>
      <c r="C545">
        <v>6.4055</v>
      </c>
      <c r="D545">
        <v>7.0567000000000002</v>
      </c>
      <c r="E545">
        <v>9.3513000000000002</v>
      </c>
      <c r="F545">
        <v>14.8949</v>
      </c>
      <c r="G545">
        <v>21.088799999999999</v>
      </c>
      <c r="H545">
        <v>25.590399999999999</v>
      </c>
      <c r="I545">
        <v>27.728300000000001</v>
      </c>
      <c r="J545">
        <v>32.444499999999998</v>
      </c>
    </row>
    <row r="546" spans="1:10" x14ac:dyDescent="0.4">
      <c r="A546">
        <v>5</v>
      </c>
      <c r="B546">
        <v>1.6890000000000001</v>
      </c>
      <c r="C546">
        <v>1.9267000000000001</v>
      </c>
      <c r="D546">
        <v>2.1305999999999998</v>
      </c>
      <c r="E546">
        <v>2.8006000000000002</v>
      </c>
      <c r="F546">
        <v>4.4611999999999998</v>
      </c>
      <c r="G546">
        <v>6.2861000000000002</v>
      </c>
      <c r="H546">
        <v>7.6927000000000003</v>
      </c>
      <c r="I546">
        <v>8.3802000000000003</v>
      </c>
      <c r="J546">
        <v>9.8062000000000005</v>
      </c>
    </row>
    <row r="547" spans="1:10" x14ac:dyDescent="0.4">
      <c r="A547">
        <v>6</v>
      </c>
      <c r="B547">
        <v>0.48209999999999997</v>
      </c>
      <c r="C547">
        <v>0.55169999999999997</v>
      </c>
      <c r="D547">
        <v>0.61450000000000005</v>
      </c>
      <c r="E547">
        <v>0.80620000000000003</v>
      </c>
      <c r="F547">
        <v>1.2865</v>
      </c>
      <c r="G547">
        <v>1.8225</v>
      </c>
      <c r="H547">
        <v>2.2330999999999999</v>
      </c>
      <c r="I547">
        <v>2.4174000000000002</v>
      </c>
      <c r="J547">
        <v>2.8306</v>
      </c>
    </row>
    <row r="548" spans="1:10" x14ac:dyDescent="0.4">
      <c r="A548">
        <v>7</v>
      </c>
      <c r="B548">
        <v>0.13819999999999999</v>
      </c>
      <c r="C548">
        <v>0.159</v>
      </c>
      <c r="D548">
        <v>0.17749999999999999</v>
      </c>
      <c r="E548">
        <v>0.23119999999999999</v>
      </c>
      <c r="F548">
        <v>0.36809999999999998</v>
      </c>
      <c r="G548">
        <v>0.52500000000000002</v>
      </c>
      <c r="H548">
        <v>0.65029999999999999</v>
      </c>
      <c r="I548">
        <v>0.71619999999999995</v>
      </c>
      <c r="J548">
        <v>0.85670000000000002</v>
      </c>
    </row>
    <row r="549" spans="1:10" x14ac:dyDescent="0.4">
      <c r="A549">
        <v>8</v>
      </c>
      <c r="B549">
        <v>4.0300000000000002E-2</v>
      </c>
      <c r="C549">
        <v>4.7199999999999999E-2</v>
      </c>
      <c r="D549">
        <v>5.2499999999999998E-2</v>
      </c>
      <c r="E549">
        <v>6.8900000000000003E-2</v>
      </c>
      <c r="F549">
        <v>0.11020000000000001</v>
      </c>
      <c r="G549">
        <v>0.1565</v>
      </c>
      <c r="H549">
        <v>0.19409999999999999</v>
      </c>
      <c r="I549">
        <v>0.2145</v>
      </c>
      <c r="J549">
        <v>0.25580000000000003</v>
      </c>
    </row>
    <row r="550" spans="1:10" x14ac:dyDescent="0.4">
      <c r="A550">
        <v>9</v>
      </c>
      <c r="B550">
        <v>1.2E-2</v>
      </c>
      <c r="C550">
        <v>1.4200000000000001E-2</v>
      </c>
      <c r="D550">
        <v>1.6E-2</v>
      </c>
      <c r="E550">
        <v>2.1299999999999999E-2</v>
      </c>
      <c r="F550">
        <v>3.3399999999999999E-2</v>
      </c>
      <c r="G550">
        <v>4.7300000000000002E-2</v>
      </c>
      <c r="H550">
        <v>5.9299999999999999E-2</v>
      </c>
      <c r="I550">
        <v>6.6100000000000006E-2</v>
      </c>
      <c r="J550">
        <v>7.9699999999999993E-2</v>
      </c>
    </row>
    <row r="551" spans="1:10" x14ac:dyDescent="0.4">
      <c r="A551">
        <v>10</v>
      </c>
      <c r="B551">
        <v>3.7000000000000002E-3</v>
      </c>
      <c r="C551">
        <v>4.4000000000000003E-3</v>
      </c>
      <c r="D551">
        <v>5.1000000000000004E-3</v>
      </c>
      <c r="E551">
        <v>6.7999999999999996E-3</v>
      </c>
      <c r="F551">
        <v>1.0699999999999999E-2</v>
      </c>
      <c r="G551">
        <v>1.49E-2</v>
      </c>
      <c r="H551">
        <v>1.89E-2</v>
      </c>
      <c r="I551">
        <v>2.1000000000000001E-2</v>
      </c>
      <c r="J551">
        <v>2.5700000000000001E-2</v>
      </c>
    </row>
    <row r="552" spans="1:10" x14ac:dyDescent="0.4">
      <c r="A552">
        <v>11</v>
      </c>
      <c r="B552">
        <v>1.1999999999999999E-3</v>
      </c>
      <c r="C552">
        <v>1.4E-3</v>
      </c>
      <c r="D552">
        <v>1.6000000000000001E-3</v>
      </c>
      <c r="E552">
        <v>2.2000000000000001E-3</v>
      </c>
      <c r="F552">
        <v>3.3999999999999998E-3</v>
      </c>
      <c r="G552">
        <v>4.7999999999999996E-3</v>
      </c>
      <c r="H552">
        <v>6.1000000000000004E-3</v>
      </c>
      <c r="I552">
        <v>6.7999999999999996E-3</v>
      </c>
      <c r="J552">
        <v>8.3000000000000001E-3</v>
      </c>
    </row>
    <row r="553" spans="1:10" x14ac:dyDescent="0.4">
      <c r="A553">
        <v>12</v>
      </c>
      <c r="B553">
        <v>4.0000000000000002E-4</v>
      </c>
      <c r="C553">
        <v>5.0000000000000001E-4</v>
      </c>
      <c r="D553">
        <v>5.0000000000000001E-4</v>
      </c>
      <c r="E553">
        <v>6.9999999999999999E-4</v>
      </c>
      <c r="F553">
        <v>1.1000000000000001E-3</v>
      </c>
      <c r="G553">
        <v>1.6000000000000001E-3</v>
      </c>
      <c r="H553">
        <v>2.0999999999999999E-3</v>
      </c>
      <c r="I553">
        <v>2.3E-3</v>
      </c>
      <c r="J553">
        <v>2.8E-3</v>
      </c>
    </row>
    <row r="554" spans="1:10" x14ac:dyDescent="0.4">
      <c r="A554">
        <v>13</v>
      </c>
      <c r="B554">
        <v>2.9999999999999997E-4</v>
      </c>
      <c r="C554">
        <v>4.0000000000000002E-4</v>
      </c>
      <c r="D554">
        <v>4.0000000000000002E-4</v>
      </c>
      <c r="E554">
        <v>5.0000000000000001E-4</v>
      </c>
      <c r="F554">
        <v>5.9999999999999995E-4</v>
      </c>
      <c r="G554">
        <v>8.0000000000000004E-4</v>
      </c>
      <c r="H554">
        <v>1E-3</v>
      </c>
      <c r="I554">
        <v>1.1000000000000001E-3</v>
      </c>
      <c r="J554">
        <v>1.2999999999999999E-3</v>
      </c>
    </row>
    <row r="555" spans="1:10" x14ac:dyDescent="0.4">
      <c r="A555">
        <v>14</v>
      </c>
      <c r="B555">
        <v>1E-4</v>
      </c>
      <c r="C555">
        <v>1E-4</v>
      </c>
      <c r="D555">
        <v>1E-4</v>
      </c>
      <c r="E555">
        <v>1E-4</v>
      </c>
      <c r="F555">
        <v>1E-4</v>
      </c>
      <c r="G555">
        <v>2.0000000000000001E-4</v>
      </c>
      <c r="H555">
        <v>2.0000000000000001E-4</v>
      </c>
      <c r="I555">
        <v>2.0000000000000001E-4</v>
      </c>
      <c r="J555">
        <v>2.9999999999999997E-4</v>
      </c>
    </row>
    <row r="556" spans="1:10" x14ac:dyDescent="0.4">
      <c r="A556" t="s">
        <v>29</v>
      </c>
      <c r="B556">
        <v>0</v>
      </c>
      <c r="C556">
        <v>0</v>
      </c>
      <c r="D556">
        <v>1E-4</v>
      </c>
      <c r="E556">
        <v>1E-4</v>
      </c>
      <c r="F556">
        <v>1E-4</v>
      </c>
      <c r="G556">
        <v>1E-4</v>
      </c>
      <c r="H556">
        <v>1E-4</v>
      </c>
      <c r="I556">
        <v>1E-4</v>
      </c>
      <c r="J556">
        <v>2.0000000000000001E-4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68.608400000000003</v>
      </c>
      <c r="C561">
        <v>70.337400000000002</v>
      </c>
      <c r="D561">
        <v>78.824200000000005</v>
      </c>
      <c r="E561">
        <v>104.2269</v>
      </c>
      <c r="F561">
        <v>168.46379999999999</v>
      </c>
      <c r="G561">
        <v>236.8605</v>
      </c>
      <c r="H561">
        <v>279.24090000000001</v>
      </c>
      <c r="I561">
        <v>305.64100000000002</v>
      </c>
      <c r="J561">
        <v>324.83890000000002</v>
      </c>
    </row>
    <row r="562" spans="1:10" x14ac:dyDescent="0.4">
      <c r="A562">
        <v>2</v>
      </c>
      <c r="B562">
        <v>38.154499999999999</v>
      </c>
      <c r="C562">
        <v>41.253900000000002</v>
      </c>
      <c r="D562">
        <v>45.1873</v>
      </c>
      <c r="E562">
        <v>59.734200000000001</v>
      </c>
      <c r="F562">
        <v>96.819400000000002</v>
      </c>
      <c r="G562">
        <v>136.9881</v>
      </c>
      <c r="H562">
        <v>162.97040000000001</v>
      </c>
      <c r="I562">
        <v>177.00559999999999</v>
      </c>
      <c r="J562">
        <v>197.65819999999999</v>
      </c>
    </row>
    <row r="563" spans="1:10" x14ac:dyDescent="0.4">
      <c r="A563">
        <v>3</v>
      </c>
      <c r="B563">
        <v>16.8047</v>
      </c>
      <c r="C563">
        <v>18.6767</v>
      </c>
      <c r="D563">
        <v>20.266999999999999</v>
      </c>
      <c r="E563">
        <v>26.771699999999999</v>
      </c>
      <c r="F563">
        <v>43.156799999999997</v>
      </c>
      <c r="G563">
        <v>60.663600000000002</v>
      </c>
      <c r="H563">
        <v>73.800299999999993</v>
      </c>
      <c r="I563">
        <v>79.5441</v>
      </c>
      <c r="J563">
        <v>89.915400000000005</v>
      </c>
    </row>
    <row r="564" spans="1:10" x14ac:dyDescent="0.4">
      <c r="A564">
        <v>4</v>
      </c>
      <c r="B564">
        <v>5.6666999999999996</v>
      </c>
      <c r="C564">
        <v>6.3567</v>
      </c>
      <c r="D564">
        <v>7.0117000000000003</v>
      </c>
      <c r="E564">
        <v>9.3033999999999999</v>
      </c>
      <c r="F564">
        <v>14.800800000000001</v>
      </c>
      <c r="G564">
        <v>20.948399999999999</v>
      </c>
      <c r="H564">
        <v>25.2376</v>
      </c>
      <c r="I564">
        <v>27.454499999999999</v>
      </c>
      <c r="J564">
        <v>31.8797</v>
      </c>
    </row>
    <row r="565" spans="1:10" x14ac:dyDescent="0.4">
      <c r="A565">
        <v>5</v>
      </c>
      <c r="B565">
        <v>1.6976</v>
      </c>
      <c r="C565">
        <v>1.9399</v>
      </c>
      <c r="D565">
        <v>2.1343000000000001</v>
      </c>
      <c r="E565">
        <v>2.8389000000000002</v>
      </c>
      <c r="F565">
        <v>4.5072999999999999</v>
      </c>
      <c r="G565">
        <v>6.3943000000000003</v>
      </c>
      <c r="H565">
        <v>7.7828999999999997</v>
      </c>
      <c r="I565">
        <v>8.4626000000000001</v>
      </c>
      <c r="J565">
        <v>9.9303000000000008</v>
      </c>
    </row>
    <row r="566" spans="1:10" x14ac:dyDescent="0.4">
      <c r="A566">
        <v>6</v>
      </c>
      <c r="B566">
        <v>0.48459999999999998</v>
      </c>
      <c r="C566">
        <v>0.55359999999999998</v>
      </c>
      <c r="D566">
        <v>0.61519999999999997</v>
      </c>
      <c r="E566">
        <v>0.80740000000000001</v>
      </c>
      <c r="F566">
        <v>1.2842</v>
      </c>
      <c r="G566">
        <v>1.8037000000000001</v>
      </c>
      <c r="H566">
        <v>2.2366000000000001</v>
      </c>
      <c r="I566">
        <v>2.4401999999999999</v>
      </c>
      <c r="J566">
        <v>2.8580000000000001</v>
      </c>
    </row>
    <row r="567" spans="1:10" x14ac:dyDescent="0.4">
      <c r="A567">
        <v>7</v>
      </c>
      <c r="B567">
        <v>0.1386</v>
      </c>
      <c r="C567">
        <v>0.1595</v>
      </c>
      <c r="D567">
        <v>0.1774</v>
      </c>
      <c r="E567">
        <v>0.23380000000000001</v>
      </c>
      <c r="F567">
        <v>0.37169999999999997</v>
      </c>
      <c r="G567">
        <v>0.52580000000000005</v>
      </c>
      <c r="H567">
        <v>0.64800000000000002</v>
      </c>
      <c r="I567">
        <v>0.70630000000000004</v>
      </c>
      <c r="J567">
        <v>0.84330000000000005</v>
      </c>
    </row>
    <row r="568" spans="1:10" x14ac:dyDescent="0.4">
      <c r="A568">
        <v>8</v>
      </c>
      <c r="B568">
        <v>4.0599999999999997E-2</v>
      </c>
      <c r="C568">
        <v>4.7E-2</v>
      </c>
      <c r="D568">
        <v>5.2499999999999998E-2</v>
      </c>
      <c r="E568">
        <v>6.8699999999999997E-2</v>
      </c>
      <c r="F568">
        <v>0.109</v>
      </c>
      <c r="G568">
        <v>0.15479999999999999</v>
      </c>
      <c r="H568">
        <v>0.19400000000000001</v>
      </c>
      <c r="I568">
        <v>0.2145</v>
      </c>
      <c r="J568">
        <v>0.2591</v>
      </c>
    </row>
    <row r="569" spans="1:10" x14ac:dyDescent="0.4">
      <c r="A569">
        <v>9</v>
      </c>
      <c r="B569">
        <v>1.21E-2</v>
      </c>
      <c r="C569">
        <v>1.43E-2</v>
      </c>
      <c r="D569">
        <v>1.61E-2</v>
      </c>
      <c r="E569">
        <v>2.12E-2</v>
      </c>
      <c r="F569">
        <v>3.3700000000000001E-2</v>
      </c>
      <c r="G569">
        <v>4.7800000000000002E-2</v>
      </c>
      <c r="H569">
        <v>5.9700000000000003E-2</v>
      </c>
      <c r="I569">
        <v>6.6000000000000003E-2</v>
      </c>
      <c r="J569">
        <v>7.9500000000000001E-2</v>
      </c>
    </row>
    <row r="570" spans="1:10" x14ac:dyDescent="0.4">
      <c r="A570">
        <v>10</v>
      </c>
      <c r="B570">
        <v>3.7000000000000002E-3</v>
      </c>
      <c r="C570">
        <v>4.4999999999999997E-3</v>
      </c>
      <c r="D570">
        <v>5.1000000000000004E-3</v>
      </c>
      <c r="E570">
        <v>6.7000000000000002E-3</v>
      </c>
      <c r="F570">
        <v>1.0500000000000001E-2</v>
      </c>
      <c r="G570">
        <v>1.49E-2</v>
      </c>
      <c r="H570">
        <v>1.8800000000000001E-2</v>
      </c>
      <c r="I570">
        <v>2.1000000000000001E-2</v>
      </c>
      <c r="J570">
        <v>2.5499999999999998E-2</v>
      </c>
    </row>
    <row r="571" spans="1:10" x14ac:dyDescent="0.4">
      <c r="A571">
        <v>11</v>
      </c>
      <c r="B571">
        <v>1.1999999999999999E-3</v>
      </c>
      <c r="C571">
        <v>1.4E-3</v>
      </c>
      <c r="D571">
        <v>1.6000000000000001E-3</v>
      </c>
      <c r="E571">
        <v>2.2000000000000001E-3</v>
      </c>
      <c r="F571">
        <v>3.5000000000000001E-3</v>
      </c>
      <c r="G571">
        <v>4.7999999999999996E-3</v>
      </c>
      <c r="H571">
        <v>6.1000000000000004E-3</v>
      </c>
      <c r="I571">
        <v>6.8999999999999999E-3</v>
      </c>
      <c r="J571">
        <v>8.5000000000000006E-3</v>
      </c>
    </row>
    <row r="572" spans="1:10" x14ac:dyDescent="0.4">
      <c r="A572">
        <v>12</v>
      </c>
      <c r="B572">
        <v>4.0000000000000002E-4</v>
      </c>
      <c r="C572">
        <v>5.0000000000000001E-4</v>
      </c>
      <c r="D572">
        <v>5.0000000000000001E-4</v>
      </c>
      <c r="E572">
        <v>6.9999999999999999E-4</v>
      </c>
      <c r="F572">
        <v>1.1000000000000001E-3</v>
      </c>
      <c r="G572">
        <v>1.6000000000000001E-3</v>
      </c>
      <c r="H572">
        <v>2E-3</v>
      </c>
      <c r="I572">
        <v>2.3E-3</v>
      </c>
      <c r="J572">
        <v>2.8E-3</v>
      </c>
    </row>
    <row r="573" spans="1:10" x14ac:dyDescent="0.4">
      <c r="A573">
        <v>13</v>
      </c>
      <c r="B573">
        <v>1E-4</v>
      </c>
      <c r="C573">
        <v>2.0000000000000001E-4</v>
      </c>
      <c r="D573">
        <v>2.0000000000000001E-4</v>
      </c>
      <c r="E573">
        <v>2.0000000000000001E-4</v>
      </c>
      <c r="F573">
        <v>4.0000000000000002E-4</v>
      </c>
      <c r="G573">
        <v>5.0000000000000001E-4</v>
      </c>
      <c r="H573">
        <v>6.9999999999999999E-4</v>
      </c>
      <c r="I573">
        <v>8.0000000000000004E-4</v>
      </c>
      <c r="J573">
        <v>1E-3</v>
      </c>
    </row>
    <row r="574" spans="1:10" x14ac:dyDescent="0.4">
      <c r="A574">
        <v>14</v>
      </c>
      <c r="B574">
        <v>1E-4</v>
      </c>
      <c r="C574">
        <v>1E-4</v>
      </c>
      <c r="D574">
        <v>1E-4</v>
      </c>
      <c r="E574">
        <v>2.0000000000000001E-4</v>
      </c>
      <c r="F574">
        <v>2.0000000000000001E-4</v>
      </c>
      <c r="G574">
        <v>2.9999999999999997E-4</v>
      </c>
      <c r="H574">
        <v>2.9999999999999997E-4</v>
      </c>
      <c r="I574">
        <v>4.0000000000000002E-4</v>
      </c>
      <c r="J574">
        <v>4.0000000000000002E-4</v>
      </c>
    </row>
    <row r="575" spans="1:10" x14ac:dyDescent="0.4">
      <c r="A575" t="s">
        <v>29</v>
      </c>
      <c r="B575">
        <v>0</v>
      </c>
      <c r="C575">
        <v>0</v>
      </c>
      <c r="D575">
        <v>1E-4</v>
      </c>
      <c r="E575">
        <v>1E-4</v>
      </c>
      <c r="F575">
        <v>1E-4</v>
      </c>
      <c r="G575">
        <v>1E-4</v>
      </c>
      <c r="H575">
        <v>1E-4</v>
      </c>
      <c r="I575">
        <v>1E-4</v>
      </c>
      <c r="J575">
        <v>1E-4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1.78E-2</v>
      </c>
    </row>
    <row r="582" spans="1:9" x14ac:dyDescent="0.4">
      <c r="A582">
        <v>2022</v>
      </c>
      <c r="B582">
        <v>1.5800000000000002E-2</v>
      </c>
    </row>
    <row r="583" spans="1:9" x14ac:dyDescent="0.4">
      <c r="A583">
        <v>2023</v>
      </c>
      <c r="B583">
        <v>0.12230000000000001</v>
      </c>
    </row>
    <row r="584" spans="1:9" x14ac:dyDescent="0.4">
      <c r="A584">
        <v>2024</v>
      </c>
      <c r="B584">
        <v>5.2600000000000001E-2</v>
      </c>
    </row>
    <row r="585" spans="1:9" x14ac:dyDescent="0.4">
      <c r="A585">
        <v>2025</v>
      </c>
      <c r="B585">
        <v>2.8400000000000002E-2</v>
      </c>
    </row>
    <row r="586" spans="1:9" x14ac:dyDescent="0.4">
      <c r="A586">
        <v>2026</v>
      </c>
      <c r="B586">
        <v>2.2700000000000001E-2</v>
      </c>
    </row>
    <row r="587" spans="1:9" x14ac:dyDescent="0.4">
      <c r="A587">
        <v>2027</v>
      </c>
      <c r="B587">
        <v>2.12E-2</v>
      </c>
    </row>
    <row r="588" spans="1:9" x14ac:dyDescent="0.4">
      <c r="A588">
        <v>2028</v>
      </c>
      <c r="B588">
        <v>2.0199999999999999E-2</v>
      </c>
    </row>
    <row r="589" spans="1:9" x14ac:dyDescent="0.4">
      <c r="A589">
        <v>2029</v>
      </c>
      <c r="B589">
        <v>2.2100000000000002E-2</v>
      </c>
    </row>
    <row r="590" spans="1:9" x14ac:dyDescent="0.4">
      <c r="A590">
        <v>2030</v>
      </c>
      <c r="B590">
        <v>2.1100000000000001E-2</v>
      </c>
    </row>
    <row r="591" spans="1:9" x14ac:dyDescent="0.4">
      <c r="A591">
        <v>2031</v>
      </c>
      <c r="B591">
        <v>2.0899999999999998E-2</v>
      </c>
    </row>
    <row r="592" spans="1:9" x14ac:dyDescent="0.4">
      <c r="A592">
        <v>2032</v>
      </c>
      <c r="B592">
        <v>2.52E-2</v>
      </c>
    </row>
    <row r="593" spans="1:8" x14ac:dyDescent="0.4">
      <c r="A593">
        <v>2033</v>
      </c>
      <c r="B593">
        <v>2.0899999999999998E-2</v>
      </c>
    </row>
    <row r="594" spans="1:8" x14ac:dyDescent="0.4">
      <c r="A594">
        <v>2034</v>
      </c>
      <c r="B594">
        <v>2.1700000000000001E-2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0.2392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1</v>
      </c>
    </row>
    <row r="607" spans="1:8" x14ac:dyDescent="0.4">
      <c r="A607">
        <v>2026</v>
      </c>
      <c r="B607">
        <v>1</v>
      </c>
    </row>
    <row r="608" spans="1:8" x14ac:dyDescent="0.4">
      <c r="A608">
        <v>2027</v>
      </c>
      <c r="B608">
        <v>1</v>
      </c>
    </row>
    <row r="609" spans="1:15" x14ac:dyDescent="0.4">
      <c r="A609">
        <v>2028</v>
      </c>
      <c r="B609">
        <v>1</v>
      </c>
    </row>
    <row r="610" spans="1:15" x14ac:dyDescent="0.4">
      <c r="A610">
        <v>2029</v>
      </c>
      <c r="B610">
        <v>1</v>
      </c>
    </row>
    <row r="611" spans="1:15" x14ac:dyDescent="0.4">
      <c r="A611">
        <v>2030</v>
      </c>
      <c r="B611">
        <v>1</v>
      </c>
    </row>
    <row r="612" spans="1:15" x14ac:dyDescent="0.4">
      <c r="A612">
        <v>2031</v>
      </c>
      <c r="B612">
        <v>1</v>
      </c>
    </row>
    <row r="613" spans="1:15" x14ac:dyDescent="0.4">
      <c r="A613">
        <v>2032</v>
      </c>
      <c r="B613">
        <v>1</v>
      </c>
    </row>
    <row r="614" spans="1:15" x14ac:dyDescent="0.4">
      <c r="A614">
        <v>2033</v>
      </c>
      <c r="B614">
        <v>1</v>
      </c>
    </row>
    <row r="615" spans="1:15" x14ac:dyDescent="0.4">
      <c r="A615">
        <v>2034</v>
      </c>
      <c r="B615">
        <v>1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168.32990000000001</v>
      </c>
      <c r="C626">
        <v>168.61619999999999</v>
      </c>
      <c r="D626">
        <v>168.54079999999999</v>
      </c>
      <c r="E626">
        <v>168.45580000000001</v>
      </c>
      <c r="F626">
        <v>168.63679999999999</v>
      </c>
      <c r="G626">
        <v>168.1121</v>
      </c>
      <c r="H626">
        <v>168.5599</v>
      </c>
      <c r="I626">
        <v>168.3124</v>
      </c>
      <c r="J626">
        <v>168.92599999999999</v>
      </c>
      <c r="K626">
        <v>168.50360000000001</v>
      </c>
      <c r="L626">
        <v>168.29349999999999</v>
      </c>
      <c r="M626">
        <v>168.52289999999999</v>
      </c>
      <c r="N626">
        <v>168.46379999999999</v>
      </c>
      <c r="O626">
        <v>168.52809999999999</v>
      </c>
    </row>
    <row r="627" spans="1:17" x14ac:dyDescent="0.4">
      <c r="A627" t="s">
        <v>10</v>
      </c>
      <c r="B627" t="s">
        <v>3</v>
      </c>
      <c r="C627" t="s">
        <v>6</v>
      </c>
      <c r="D627">
        <v>2.2321</v>
      </c>
      <c r="E627">
        <v>2.5775000000000001</v>
      </c>
      <c r="F627">
        <v>2.8683999999999998</v>
      </c>
      <c r="G627">
        <v>2.5244</v>
      </c>
      <c r="H627">
        <v>2.3306</v>
      </c>
      <c r="I627">
        <v>2.27</v>
      </c>
      <c r="J627">
        <v>2.2425999999999999</v>
      </c>
      <c r="K627">
        <v>2.2357999999999998</v>
      </c>
      <c r="L627">
        <v>2.2271999999999998</v>
      </c>
      <c r="M627">
        <v>2.2231999999999998</v>
      </c>
      <c r="N627">
        <v>2.2332000000000001</v>
      </c>
      <c r="O627">
        <v>2.2408000000000001</v>
      </c>
      <c r="P627">
        <v>2.234</v>
      </c>
      <c r="Q627">
        <v>2.2326000000000001</v>
      </c>
    </row>
    <row r="628" spans="1:17" x14ac:dyDescent="0.4">
      <c r="A628" s="1">
        <v>45292</v>
      </c>
      <c r="B628" t="s">
        <v>3</v>
      </c>
      <c r="C628" t="s">
        <v>6</v>
      </c>
      <c r="D628">
        <v>9.1600999999999999</v>
      </c>
      <c r="E628">
        <v>9.3078000000000003</v>
      </c>
      <c r="F628">
        <v>8.81</v>
      </c>
      <c r="G628">
        <v>8.2484000000000002</v>
      </c>
      <c r="H628">
        <v>7.9516999999999998</v>
      </c>
      <c r="I628">
        <v>7.8743999999999996</v>
      </c>
      <c r="J628">
        <v>7.7793999999999999</v>
      </c>
      <c r="K628">
        <v>7.7797000000000001</v>
      </c>
      <c r="L628">
        <v>7.7568000000000001</v>
      </c>
      <c r="M628">
        <v>7.7805999999999997</v>
      </c>
      <c r="N628">
        <v>7.8052999999999999</v>
      </c>
      <c r="O628">
        <v>7.7651000000000003</v>
      </c>
      <c r="P628">
        <v>7.7685000000000004</v>
      </c>
      <c r="Q628">
        <v>7.8045999999999998</v>
      </c>
    </row>
    <row r="629" spans="1:17" x14ac:dyDescent="0.4">
      <c r="A629" t="s">
        <v>9</v>
      </c>
      <c r="B629" t="s">
        <v>6</v>
      </c>
      <c r="C629">
        <v>8.2827000000000002</v>
      </c>
      <c r="D629">
        <v>8.0440000000000005</v>
      </c>
      <c r="E629">
        <v>7.4641000000000002</v>
      </c>
      <c r="F629">
        <v>7.0370999999999997</v>
      </c>
      <c r="G629">
        <v>6.8498000000000001</v>
      </c>
      <c r="H629">
        <v>6.7988</v>
      </c>
      <c r="I629">
        <v>6.7398999999999996</v>
      </c>
      <c r="J629">
        <v>6.7165999999999997</v>
      </c>
      <c r="K629">
        <v>6.7027999999999999</v>
      </c>
      <c r="L629">
        <v>6.7534999999999998</v>
      </c>
      <c r="M629">
        <v>6.7666000000000004</v>
      </c>
      <c r="N629">
        <v>6.7226999999999997</v>
      </c>
      <c r="O629">
        <v>6.7293000000000003</v>
      </c>
      <c r="P629">
        <v>6.7493999999999996</v>
      </c>
    </row>
    <row r="630" spans="1:17" x14ac:dyDescent="0.4">
      <c r="A630" t="s">
        <v>8</v>
      </c>
      <c r="B630" t="s">
        <v>7</v>
      </c>
      <c r="C630" t="s">
        <v>6</v>
      </c>
      <c r="D630">
        <v>2.9131999999999998</v>
      </c>
      <c r="E630">
        <v>3.3797000000000001</v>
      </c>
      <c r="F630">
        <v>3.3166000000000002</v>
      </c>
      <c r="G630">
        <v>3.0240999999999998</v>
      </c>
      <c r="H630">
        <v>2.8635000000000002</v>
      </c>
      <c r="I630">
        <v>2.8031000000000001</v>
      </c>
      <c r="J630">
        <v>2.7930000000000001</v>
      </c>
      <c r="K630">
        <v>2.7717000000000001</v>
      </c>
      <c r="L630">
        <v>2.7694000000000001</v>
      </c>
      <c r="M630">
        <v>2.7749000000000001</v>
      </c>
      <c r="N630">
        <v>2.7835000000000001</v>
      </c>
      <c r="O630">
        <v>2.7776999999999998</v>
      </c>
      <c r="P630">
        <v>2.7696000000000001</v>
      </c>
      <c r="Q630">
        <v>2.7738999999999998</v>
      </c>
    </row>
    <row r="631" spans="1:17" x14ac:dyDescent="0.4">
      <c r="A631" t="s">
        <v>5</v>
      </c>
      <c r="B631">
        <v>2.9131999999999998</v>
      </c>
      <c r="C631">
        <v>3.3797000000000001</v>
      </c>
      <c r="D631">
        <v>3.3166000000000002</v>
      </c>
      <c r="E631">
        <v>3.0240999999999998</v>
      </c>
      <c r="F631">
        <v>2.8635000000000002</v>
      </c>
      <c r="G631">
        <v>2.8031000000000001</v>
      </c>
      <c r="H631">
        <v>2.7930000000000001</v>
      </c>
      <c r="I631">
        <v>2.7717000000000001</v>
      </c>
      <c r="J631">
        <v>2.7694000000000001</v>
      </c>
      <c r="K631">
        <v>2.7749000000000001</v>
      </c>
      <c r="L631">
        <v>2.7835000000000001</v>
      </c>
      <c r="M631">
        <v>2.7776999999999998</v>
      </c>
      <c r="N631">
        <v>2.7696000000000001</v>
      </c>
      <c r="O631">
        <v>2.7738999999999998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1.0793999999999999</v>
      </c>
      <c r="G632">
        <v>1.0793999999999999</v>
      </c>
      <c r="H632">
        <v>1.0793999999999999</v>
      </c>
      <c r="I632">
        <v>1.0793999999999999</v>
      </c>
      <c r="J632">
        <v>1.0793999999999999</v>
      </c>
      <c r="K632">
        <v>1.0793999999999999</v>
      </c>
      <c r="L632">
        <v>1.0793999999999999</v>
      </c>
      <c r="M632">
        <v>1.0793999999999999</v>
      </c>
      <c r="N632">
        <v>1.0793999999999999</v>
      </c>
      <c r="O632">
        <v>1.0793999999999999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168.32990000000001</v>
      </c>
      <c r="E635">
        <v>168.61619999999999</v>
      </c>
      <c r="F635">
        <v>168.54079999999999</v>
      </c>
      <c r="G635">
        <v>168.45580000000001</v>
      </c>
      <c r="H635">
        <v>168.63679999999999</v>
      </c>
      <c r="I635">
        <v>168.1121</v>
      </c>
      <c r="J635">
        <v>168.5599</v>
      </c>
      <c r="K635">
        <v>168.3124</v>
      </c>
      <c r="L635">
        <v>168.92599999999999</v>
      </c>
      <c r="M635">
        <v>168.50360000000001</v>
      </c>
      <c r="N635">
        <v>168.29349999999999</v>
      </c>
      <c r="O635">
        <v>168.52289999999999</v>
      </c>
      <c r="P635">
        <v>168.46379999999999</v>
      </c>
    </row>
    <row r="636" spans="1:17" x14ac:dyDescent="0.4">
      <c r="A636" t="s">
        <v>0</v>
      </c>
      <c r="B636">
        <v>2</v>
      </c>
      <c r="C636">
        <v>100.4175</v>
      </c>
      <c r="D636">
        <v>150.541</v>
      </c>
      <c r="E636">
        <v>96.212199999999996</v>
      </c>
      <c r="F636">
        <v>96.7714</v>
      </c>
      <c r="G636">
        <v>96.439099999999996</v>
      </c>
      <c r="H636">
        <v>96.3429</v>
      </c>
      <c r="I636">
        <v>96.768000000000001</v>
      </c>
      <c r="J636">
        <v>96.061000000000007</v>
      </c>
      <c r="K636">
        <v>96.450400000000002</v>
      </c>
      <c r="L636">
        <v>96.283000000000001</v>
      </c>
      <c r="M636">
        <v>96.845500000000001</v>
      </c>
      <c r="N636">
        <v>96.648600000000002</v>
      </c>
      <c r="O636">
        <v>96.318299999999994</v>
      </c>
      <c r="P636">
        <v>96.819400000000002</v>
      </c>
    </row>
    <row r="637" spans="1:17" x14ac:dyDescent="0.4">
      <c r="A637" t="s">
        <v>0</v>
      </c>
      <c r="B637">
        <v>3</v>
      </c>
      <c r="C637">
        <v>54.8765</v>
      </c>
      <c r="D637">
        <v>44.849200000000003</v>
      </c>
      <c r="E637">
        <v>68.046400000000006</v>
      </c>
      <c r="F637">
        <v>43.115099999999998</v>
      </c>
      <c r="G637">
        <v>43.2697</v>
      </c>
      <c r="H637">
        <v>43.2684</v>
      </c>
      <c r="I637">
        <v>43.206400000000002</v>
      </c>
      <c r="J637">
        <v>43.425600000000003</v>
      </c>
      <c r="K637">
        <v>42.999699999999997</v>
      </c>
      <c r="L637">
        <v>43.255499999999998</v>
      </c>
      <c r="M637">
        <v>43.257800000000003</v>
      </c>
      <c r="N637">
        <v>43.4895</v>
      </c>
      <c r="O637">
        <v>43.345999999999997</v>
      </c>
      <c r="P637">
        <v>43.156799999999997</v>
      </c>
    </row>
    <row r="638" spans="1:17" x14ac:dyDescent="0.4">
      <c r="A638" t="s">
        <v>0</v>
      </c>
      <c r="B638">
        <v>4</v>
      </c>
      <c r="C638">
        <v>9.5329999999999995</v>
      </c>
      <c r="D638">
        <v>18.5502</v>
      </c>
      <c r="E638">
        <v>15.3552</v>
      </c>
      <c r="F638">
        <v>23.305900000000001</v>
      </c>
      <c r="G638">
        <v>14.687099999999999</v>
      </c>
      <c r="H638">
        <v>14.771100000000001</v>
      </c>
      <c r="I638">
        <v>14.8428</v>
      </c>
      <c r="J638">
        <v>14.768700000000001</v>
      </c>
      <c r="K638">
        <v>14.861700000000001</v>
      </c>
      <c r="L638">
        <v>14.700699999999999</v>
      </c>
      <c r="M638">
        <v>14.814500000000001</v>
      </c>
      <c r="N638">
        <v>14.7804</v>
      </c>
      <c r="O638">
        <v>14.8949</v>
      </c>
      <c r="P638">
        <v>14.800800000000001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2.9116</v>
      </c>
      <c r="E639">
        <v>5.6172000000000004</v>
      </c>
      <c r="F639">
        <v>4.6501999999999999</v>
      </c>
      <c r="G639">
        <v>7.0736999999999997</v>
      </c>
      <c r="H639">
        <v>4.4428000000000001</v>
      </c>
      <c r="I639">
        <v>4.4589999999999996</v>
      </c>
      <c r="J639">
        <v>4.4619999999999997</v>
      </c>
      <c r="K639">
        <v>4.4714</v>
      </c>
      <c r="L639">
        <v>4.4794999999999998</v>
      </c>
      <c r="M639">
        <v>4.4356999999999998</v>
      </c>
      <c r="N639">
        <v>4.4770000000000003</v>
      </c>
      <c r="O639">
        <v>4.4611999999999998</v>
      </c>
      <c r="P639">
        <v>4.5072999999999999</v>
      </c>
    </row>
    <row r="640" spans="1:17" x14ac:dyDescent="0.4">
      <c r="A640" t="s">
        <v>0</v>
      </c>
      <c r="B640">
        <v>6</v>
      </c>
      <c r="C640">
        <v>0.96650000000000003</v>
      </c>
      <c r="D640">
        <v>0.77290000000000003</v>
      </c>
      <c r="E640">
        <v>0.83950000000000002</v>
      </c>
      <c r="F640">
        <v>1.6254</v>
      </c>
      <c r="G640">
        <v>1.3431999999999999</v>
      </c>
      <c r="H640">
        <v>2.0459000000000001</v>
      </c>
      <c r="I640">
        <v>1.2779</v>
      </c>
      <c r="J640">
        <v>1.2874000000000001</v>
      </c>
      <c r="K640">
        <v>1.2877000000000001</v>
      </c>
      <c r="L640">
        <v>1.2855000000000001</v>
      </c>
      <c r="M640">
        <v>1.2962</v>
      </c>
      <c r="N640">
        <v>1.276</v>
      </c>
      <c r="O640">
        <v>1.2865</v>
      </c>
      <c r="P640">
        <v>1.2842</v>
      </c>
    </row>
    <row r="641" spans="1:16" x14ac:dyDescent="0.4">
      <c r="A641" t="s">
        <v>0</v>
      </c>
      <c r="B641">
        <v>7</v>
      </c>
      <c r="C641">
        <v>0.15909999999999999</v>
      </c>
      <c r="D641">
        <v>0.27410000000000001</v>
      </c>
      <c r="E641">
        <v>0.223</v>
      </c>
      <c r="F641">
        <v>0.24299999999999999</v>
      </c>
      <c r="G641">
        <v>0.47039999999999998</v>
      </c>
      <c r="H641">
        <v>0.3891</v>
      </c>
      <c r="I641">
        <v>0.59219999999999995</v>
      </c>
      <c r="J641">
        <v>0.36890000000000001</v>
      </c>
      <c r="K641">
        <v>0.3715</v>
      </c>
      <c r="L641">
        <v>0.37180000000000002</v>
      </c>
      <c r="M641">
        <v>0.3715</v>
      </c>
      <c r="N641">
        <v>0.37280000000000002</v>
      </c>
      <c r="O641">
        <v>0.36809999999999998</v>
      </c>
      <c r="P641">
        <v>0.37169999999999997</v>
      </c>
    </row>
    <row r="642" spans="1:16" x14ac:dyDescent="0.4">
      <c r="A642" t="s">
        <v>0</v>
      </c>
      <c r="B642">
        <v>8</v>
      </c>
      <c r="C642">
        <v>0.10920000000000001</v>
      </c>
      <c r="D642">
        <v>4.6399999999999997E-2</v>
      </c>
      <c r="E642">
        <v>8.1299999999999997E-2</v>
      </c>
      <c r="F642">
        <v>6.6199999999999995E-2</v>
      </c>
      <c r="G642">
        <v>7.1999999999999995E-2</v>
      </c>
      <c r="H642">
        <v>0.13950000000000001</v>
      </c>
      <c r="I642">
        <v>0.11550000000000001</v>
      </c>
      <c r="J642">
        <v>0.17560000000000001</v>
      </c>
      <c r="K642">
        <v>0.109</v>
      </c>
      <c r="L642">
        <v>0.1101</v>
      </c>
      <c r="M642">
        <v>0.1104</v>
      </c>
      <c r="N642">
        <v>0.10970000000000001</v>
      </c>
      <c r="O642">
        <v>0.11020000000000001</v>
      </c>
      <c r="P642">
        <v>0.109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3.3700000000000001E-2</v>
      </c>
      <c r="E643">
        <v>1.4200000000000001E-2</v>
      </c>
      <c r="F643">
        <v>2.4899999999999999E-2</v>
      </c>
      <c r="G643">
        <v>2.0299999999999999E-2</v>
      </c>
      <c r="H643">
        <v>2.1999999999999999E-2</v>
      </c>
      <c r="I643">
        <v>4.2700000000000002E-2</v>
      </c>
      <c r="J643">
        <v>3.5400000000000001E-2</v>
      </c>
      <c r="K643">
        <v>5.3900000000000003E-2</v>
      </c>
      <c r="L643">
        <v>3.3300000000000003E-2</v>
      </c>
      <c r="M643">
        <v>3.3700000000000001E-2</v>
      </c>
      <c r="N643">
        <v>3.3700000000000001E-2</v>
      </c>
      <c r="O643">
        <v>3.3399999999999999E-2</v>
      </c>
      <c r="P643">
        <v>3.3700000000000001E-2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1.0699999999999999E-2</v>
      </c>
      <c r="F644">
        <v>4.4999999999999997E-3</v>
      </c>
      <c r="G644">
        <v>7.9000000000000008E-3</v>
      </c>
      <c r="H644">
        <v>6.4000000000000003E-3</v>
      </c>
      <c r="I644">
        <v>7.0000000000000001E-3</v>
      </c>
      <c r="J644">
        <v>1.35E-2</v>
      </c>
      <c r="K644">
        <v>1.12E-2</v>
      </c>
      <c r="L644">
        <v>1.7000000000000001E-2</v>
      </c>
      <c r="M644">
        <v>1.0500000000000001E-2</v>
      </c>
      <c r="N644">
        <v>1.06E-2</v>
      </c>
      <c r="O644">
        <v>1.0699999999999999E-2</v>
      </c>
      <c r="P644">
        <v>1.0500000000000001E-2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3.5000000000000001E-3</v>
      </c>
      <c r="G645">
        <v>1.4E-3</v>
      </c>
      <c r="H645">
        <v>2.5999999999999999E-3</v>
      </c>
      <c r="I645">
        <v>2.0999999999999999E-3</v>
      </c>
      <c r="J645">
        <v>2.3E-3</v>
      </c>
      <c r="K645">
        <v>4.4000000000000003E-3</v>
      </c>
      <c r="L645">
        <v>3.5999999999999999E-3</v>
      </c>
      <c r="M645">
        <v>5.4999999999999997E-3</v>
      </c>
      <c r="N645">
        <v>3.3999999999999998E-3</v>
      </c>
      <c r="O645">
        <v>3.3999999999999998E-3</v>
      </c>
      <c r="P645">
        <v>3.5000000000000001E-3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5.0000000000000001E-4</v>
      </c>
      <c r="I646">
        <v>8.0000000000000004E-4</v>
      </c>
      <c r="J646">
        <v>6.9999999999999999E-4</v>
      </c>
      <c r="K646">
        <v>6.9999999999999999E-4</v>
      </c>
      <c r="L646">
        <v>1.5E-3</v>
      </c>
      <c r="M646">
        <v>1.1999999999999999E-3</v>
      </c>
      <c r="N646">
        <v>1.8E-3</v>
      </c>
      <c r="O646">
        <v>1.1000000000000001E-3</v>
      </c>
      <c r="P646">
        <v>1.1000000000000001E-3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4.0000000000000002E-4</v>
      </c>
      <c r="I647">
        <v>2.0000000000000001E-4</v>
      </c>
      <c r="J647">
        <v>2.9999999999999997E-4</v>
      </c>
      <c r="K647">
        <v>2.0000000000000001E-4</v>
      </c>
      <c r="L647">
        <v>2.9999999999999997E-4</v>
      </c>
      <c r="M647">
        <v>5.0000000000000001E-4</v>
      </c>
      <c r="N647">
        <v>4.0000000000000002E-4</v>
      </c>
      <c r="O647">
        <v>5.9999999999999995E-4</v>
      </c>
      <c r="P647">
        <v>4.0000000000000002E-4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1E-4</v>
      </c>
      <c r="J648">
        <v>1E-4</v>
      </c>
      <c r="K648">
        <v>1E-4</v>
      </c>
      <c r="L648">
        <v>1E-4</v>
      </c>
      <c r="M648">
        <v>1E-4</v>
      </c>
      <c r="N648">
        <v>2.0000000000000001E-4</v>
      </c>
      <c r="O648">
        <v>1E-4</v>
      </c>
      <c r="P648">
        <v>2.0000000000000001E-4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0</v>
      </c>
      <c r="L649">
        <v>0</v>
      </c>
      <c r="M649">
        <v>0</v>
      </c>
      <c r="N649">
        <v>0</v>
      </c>
      <c r="O649">
        <v>1E-4</v>
      </c>
      <c r="P649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B20D-A899-4C50-AC2C-A021C8D8EC23}">
  <dimension ref="A1:U649"/>
  <sheetViews>
    <sheetView topLeftCell="G293" workbookViewId="0">
      <selection activeCell="L293" sqref="L293:U307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79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80</v>
      </c>
      <c r="H5">
        <v>2024</v>
      </c>
      <c r="I5" s="3">
        <v>0.74930555555555556</v>
      </c>
    </row>
    <row r="7" spans="1:9" x14ac:dyDescent="0.4">
      <c r="A7" t="s">
        <v>46</v>
      </c>
      <c r="B7" t="s">
        <v>53</v>
      </c>
      <c r="C7" t="s">
        <v>52</v>
      </c>
      <c r="D7" t="s">
        <v>81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82</v>
      </c>
      <c r="E17" t="s">
        <v>83</v>
      </c>
      <c r="F17" t="s">
        <v>84</v>
      </c>
      <c r="G17" t="s">
        <v>85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86</v>
      </c>
      <c r="D21" t="s">
        <v>87</v>
      </c>
      <c r="E21" t="s">
        <v>88</v>
      </c>
      <c r="F21" t="s">
        <v>89</v>
      </c>
      <c r="G21" t="s">
        <v>90</v>
      </c>
      <c r="H21" t="s">
        <v>91</v>
      </c>
      <c r="I21" t="s">
        <v>92</v>
      </c>
      <c r="J21" t="s">
        <v>93</v>
      </c>
      <c r="K21" t="s">
        <v>94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9.0499999999999997E-2</v>
      </c>
      <c r="D27">
        <v>2.4799999999999999E-2</v>
      </c>
      <c r="E27">
        <v>0.14199999999999999</v>
      </c>
      <c r="F27">
        <v>9.1000000000000004E-3</v>
      </c>
      <c r="G27">
        <v>3.3399999999999999E-2</v>
      </c>
      <c r="H27">
        <v>2.6700000000000002E-2</v>
      </c>
      <c r="I27">
        <v>3.5200000000000002E-2</v>
      </c>
      <c r="J27">
        <v>3.9600000000000003E-2</v>
      </c>
      <c r="K27">
        <v>0.19059999999999999</v>
      </c>
    </row>
    <row r="28" spans="1:11" x14ac:dyDescent="0.4">
      <c r="A28">
        <v>2026</v>
      </c>
      <c r="B28" t="s">
        <v>42</v>
      </c>
      <c r="C28">
        <v>9.0499999999999997E-2</v>
      </c>
      <c r="D28">
        <v>2.4799999999999999E-2</v>
      </c>
      <c r="E28">
        <v>0.14199999999999999</v>
      </c>
      <c r="F28">
        <v>9.1000000000000004E-3</v>
      </c>
      <c r="G28">
        <v>3.3399999999999999E-2</v>
      </c>
      <c r="H28">
        <v>2.6700000000000002E-2</v>
      </c>
      <c r="I28">
        <v>3.5200000000000002E-2</v>
      </c>
      <c r="J28">
        <v>3.9600000000000003E-2</v>
      </c>
      <c r="K28">
        <v>0.19059999999999999</v>
      </c>
    </row>
    <row r="29" spans="1:11" x14ac:dyDescent="0.4">
      <c r="A29">
        <v>2027</v>
      </c>
      <c r="B29" t="s">
        <v>42</v>
      </c>
      <c r="C29">
        <v>9.0499999999999997E-2</v>
      </c>
      <c r="D29">
        <v>2.4799999999999999E-2</v>
      </c>
      <c r="E29">
        <v>0.14199999999999999</v>
      </c>
      <c r="F29">
        <v>9.1000000000000004E-3</v>
      </c>
      <c r="G29">
        <v>3.3399999999999999E-2</v>
      </c>
      <c r="H29">
        <v>2.6700000000000002E-2</v>
      </c>
      <c r="I29">
        <v>3.5200000000000002E-2</v>
      </c>
      <c r="J29">
        <v>3.9600000000000003E-2</v>
      </c>
      <c r="K29">
        <v>0.19059999999999999</v>
      </c>
    </row>
    <row r="30" spans="1:11" x14ac:dyDescent="0.4">
      <c r="A30">
        <v>2028</v>
      </c>
      <c r="B30" t="s">
        <v>42</v>
      </c>
      <c r="C30">
        <v>9.0499999999999997E-2</v>
      </c>
      <c r="D30">
        <v>2.4799999999999999E-2</v>
      </c>
      <c r="E30">
        <v>0.14199999999999999</v>
      </c>
      <c r="F30">
        <v>9.1000000000000004E-3</v>
      </c>
      <c r="G30">
        <v>3.3399999999999999E-2</v>
      </c>
      <c r="H30">
        <v>2.6700000000000002E-2</v>
      </c>
      <c r="I30">
        <v>3.5200000000000002E-2</v>
      </c>
      <c r="J30">
        <v>3.9600000000000003E-2</v>
      </c>
      <c r="K30">
        <v>0.19059999999999999</v>
      </c>
    </row>
    <row r="31" spans="1:11" x14ac:dyDescent="0.4">
      <c r="A31">
        <v>2029</v>
      </c>
      <c r="B31" t="s">
        <v>42</v>
      </c>
      <c r="C31">
        <v>9.0499999999999997E-2</v>
      </c>
      <c r="D31">
        <v>2.4799999999999999E-2</v>
      </c>
      <c r="E31">
        <v>0.14199999999999999</v>
      </c>
      <c r="F31">
        <v>9.1000000000000004E-3</v>
      </c>
      <c r="G31">
        <v>3.3399999999999999E-2</v>
      </c>
      <c r="H31">
        <v>2.6700000000000002E-2</v>
      </c>
      <c r="I31">
        <v>3.5200000000000002E-2</v>
      </c>
      <c r="J31">
        <v>3.9600000000000003E-2</v>
      </c>
      <c r="K31">
        <v>0.19059999999999999</v>
      </c>
    </row>
    <row r="32" spans="1:11" x14ac:dyDescent="0.4">
      <c r="A32">
        <v>2030</v>
      </c>
      <c r="B32" t="s">
        <v>42</v>
      </c>
      <c r="C32">
        <v>9.0499999999999997E-2</v>
      </c>
      <c r="D32">
        <v>2.4799999999999999E-2</v>
      </c>
      <c r="E32">
        <v>0.14199999999999999</v>
      </c>
      <c r="F32">
        <v>9.1000000000000004E-3</v>
      </c>
      <c r="G32">
        <v>3.3399999999999999E-2</v>
      </c>
      <c r="H32">
        <v>2.6700000000000002E-2</v>
      </c>
      <c r="I32">
        <v>3.5200000000000002E-2</v>
      </c>
      <c r="J32">
        <v>3.9600000000000003E-2</v>
      </c>
      <c r="K32">
        <v>0.19059999999999999</v>
      </c>
    </row>
    <row r="33" spans="1:11" x14ac:dyDescent="0.4">
      <c r="A33">
        <v>2031</v>
      </c>
      <c r="B33" t="s">
        <v>42</v>
      </c>
      <c r="C33">
        <v>9.0499999999999997E-2</v>
      </c>
      <c r="D33">
        <v>2.4799999999999999E-2</v>
      </c>
      <c r="E33">
        <v>0.14199999999999999</v>
      </c>
      <c r="F33">
        <v>9.1000000000000004E-3</v>
      </c>
      <c r="G33">
        <v>3.3399999999999999E-2</v>
      </c>
      <c r="H33">
        <v>2.6700000000000002E-2</v>
      </c>
      <c r="I33">
        <v>3.5200000000000002E-2</v>
      </c>
      <c r="J33">
        <v>3.9600000000000003E-2</v>
      </c>
      <c r="K33">
        <v>0.19059999999999999</v>
      </c>
    </row>
    <row r="34" spans="1:11" x14ac:dyDescent="0.4">
      <c r="A34">
        <v>2032</v>
      </c>
      <c r="B34" t="s">
        <v>42</v>
      </c>
      <c r="C34">
        <v>9.0499999999999997E-2</v>
      </c>
      <c r="D34">
        <v>2.4799999999999999E-2</v>
      </c>
      <c r="E34">
        <v>0.14199999999999999</v>
      </c>
      <c r="F34">
        <v>9.1000000000000004E-3</v>
      </c>
      <c r="G34">
        <v>3.3399999999999999E-2</v>
      </c>
      <c r="H34">
        <v>2.6700000000000002E-2</v>
      </c>
      <c r="I34">
        <v>3.5200000000000002E-2</v>
      </c>
      <c r="J34">
        <v>3.9600000000000003E-2</v>
      </c>
      <c r="K34">
        <v>0.19059999999999999</v>
      </c>
    </row>
    <row r="35" spans="1:11" x14ac:dyDescent="0.4">
      <c r="A35">
        <v>2033</v>
      </c>
      <c r="B35" t="s">
        <v>42</v>
      </c>
      <c r="C35">
        <v>9.0499999999999997E-2</v>
      </c>
      <c r="D35">
        <v>2.4799999999999999E-2</v>
      </c>
      <c r="E35">
        <v>0.14199999999999999</v>
      </c>
      <c r="F35">
        <v>9.1000000000000004E-3</v>
      </c>
      <c r="G35">
        <v>3.3399999999999999E-2</v>
      </c>
      <c r="H35">
        <v>2.6700000000000002E-2</v>
      </c>
      <c r="I35">
        <v>3.5200000000000002E-2</v>
      </c>
      <c r="J35">
        <v>3.9600000000000003E-2</v>
      </c>
      <c r="K35">
        <v>0.19059999999999999</v>
      </c>
    </row>
    <row r="36" spans="1:11" x14ac:dyDescent="0.4">
      <c r="A36">
        <v>2034</v>
      </c>
      <c r="B36" t="s">
        <v>42</v>
      </c>
      <c r="C36">
        <v>9.0499999999999997E-2</v>
      </c>
      <c r="D36">
        <v>2.4799999999999999E-2</v>
      </c>
      <c r="E36">
        <v>0.14199999999999999</v>
      </c>
      <c r="F36">
        <v>9.1000000000000004E-3</v>
      </c>
      <c r="G36">
        <v>3.3399999999999999E-2</v>
      </c>
      <c r="H36">
        <v>2.6700000000000002E-2</v>
      </c>
      <c r="I36">
        <v>3.5200000000000002E-2</v>
      </c>
      <c r="J36">
        <v>3.9600000000000003E-2</v>
      </c>
      <c r="K36">
        <v>0.19059999999999999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95</v>
      </c>
    </row>
    <row r="42" spans="1:11" x14ac:dyDescent="0.4">
      <c r="A42">
        <v>2021</v>
      </c>
      <c r="B42">
        <v>0.12280000000000001</v>
      </c>
      <c r="C42">
        <v>0.8377</v>
      </c>
      <c r="D42">
        <v>3.95E-2</v>
      </c>
    </row>
    <row r="43" spans="1:11" x14ac:dyDescent="0.4">
      <c r="A43">
        <v>2022</v>
      </c>
      <c r="B43">
        <v>0.1177</v>
      </c>
      <c r="C43">
        <v>0.83989999999999998</v>
      </c>
      <c r="D43">
        <v>4.24E-2</v>
      </c>
    </row>
    <row r="44" spans="1:11" x14ac:dyDescent="0.4">
      <c r="A44">
        <v>2023</v>
      </c>
      <c r="B44">
        <v>0.1162</v>
      </c>
      <c r="C44">
        <v>0.84319999999999995</v>
      </c>
      <c r="D44">
        <v>4.0599999999999997E-2</v>
      </c>
    </row>
    <row r="45" spans="1:11" x14ac:dyDescent="0.4">
      <c r="A45">
        <v>2024</v>
      </c>
      <c r="B45">
        <v>0.1195</v>
      </c>
      <c r="C45">
        <v>0.84099999999999997</v>
      </c>
      <c r="D45">
        <v>3.95E-2</v>
      </c>
    </row>
    <row r="46" spans="1:11" x14ac:dyDescent="0.4">
      <c r="A46">
        <v>2025</v>
      </c>
      <c r="B46">
        <v>0.11700000000000001</v>
      </c>
      <c r="C46">
        <v>0.84260000000000002</v>
      </c>
      <c r="D46">
        <v>4.0399999999999998E-2</v>
      </c>
    </row>
    <row r="47" spans="1:11" x14ac:dyDescent="0.4">
      <c r="A47">
        <v>2026</v>
      </c>
      <c r="B47">
        <v>0.1179</v>
      </c>
      <c r="C47">
        <v>0.84570000000000001</v>
      </c>
      <c r="D47">
        <v>3.6400000000000002E-2</v>
      </c>
    </row>
    <row r="48" spans="1:11" x14ac:dyDescent="0.4">
      <c r="A48">
        <v>2027</v>
      </c>
      <c r="B48">
        <v>0.1203</v>
      </c>
      <c r="C48">
        <v>0.83850000000000002</v>
      </c>
      <c r="D48">
        <v>4.1200000000000001E-2</v>
      </c>
    </row>
    <row r="49" spans="1:4" x14ac:dyDescent="0.4">
      <c r="A49">
        <v>2028</v>
      </c>
      <c r="B49">
        <v>0.1203</v>
      </c>
      <c r="C49">
        <v>0.83509999999999995</v>
      </c>
      <c r="D49">
        <v>4.4600000000000001E-2</v>
      </c>
    </row>
    <row r="50" spans="1:4" x14ac:dyDescent="0.4">
      <c r="A50">
        <v>2029</v>
      </c>
      <c r="B50">
        <v>0.121</v>
      </c>
      <c r="C50">
        <v>0.83860000000000001</v>
      </c>
      <c r="D50">
        <v>4.0399999999999998E-2</v>
      </c>
    </row>
    <row r="51" spans="1:4" x14ac:dyDescent="0.4">
      <c r="A51">
        <v>2030</v>
      </c>
      <c r="B51">
        <v>0.12089999999999999</v>
      </c>
      <c r="C51">
        <v>0.83720000000000006</v>
      </c>
      <c r="D51">
        <v>4.19E-2</v>
      </c>
    </row>
    <row r="52" spans="1:4" x14ac:dyDescent="0.4">
      <c r="A52">
        <v>2031</v>
      </c>
      <c r="B52">
        <v>0.1205</v>
      </c>
      <c r="C52">
        <v>0.84189999999999998</v>
      </c>
      <c r="D52">
        <v>3.7600000000000001E-2</v>
      </c>
    </row>
    <row r="53" spans="1:4" x14ac:dyDescent="0.4">
      <c r="A53">
        <v>2032</v>
      </c>
      <c r="B53">
        <v>0.1179</v>
      </c>
      <c r="C53">
        <v>0.84289999999999998</v>
      </c>
      <c r="D53">
        <v>3.9199999999999999E-2</v>
      </c>
    </row>
    <row r="54" spans="1:4" x14ac:dyDescent="0.4">
      <c r="A54">
        <v>2033</v>
      </c>
      <c r="B54">
        <v>0.1195</v>
      </c>
      <c r="C54">
        <v>0.84099999999999997</v>
      </c>
      <c r="D54">
        <v>3.95E-2</v>
      </c>
    </row>
    <row r="55" spans="1:4" x14ac:dyDescent="0.4">
      <c r="A55">
        <v>2034</v>
      </c>
      <c r="B55">
        <v>0.1167</v>
      </c>
      <c r="C55">
        <v>0.84279999999999999</v>
      </c>
      <c r="D55">
        <v>4.0500000000000001E-2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172.18170000000001</v>
      </c>
      <c r="C60">
        <v>80.205600000000004</v>
      </c>
    </row>
    <row r="61" spans="1:4" x14ac:dyDescent="0.4">
      <c r="A61">
        <v>2022</v>
      </c>
      <c r="B61">
        <v>172.6455</v>
      </c>
      <c r="C61">
        <v>80.921400000000006</v>
      </c>
    </row>
    <row r="62" spans="1:4" x14ac:dyDescent="0.4">
      <c r="A62">
        <v>2023</v>
      </c>
      <c r="B62">
        <v>173.73570000000001</v>
      </c>
      <c r="C62">
        <v>81.537999999999997</v>
      </c>
    </row>
    <row r="63" spans="1:4" x14ac:dyDescent="0.4">
      <c r="A63">
        <v>2024</v>
      </c>
      <c r="B63">
        <v>173.38120000000001</v>
      </c>
      <c r="C63">
        <v>81.079599999999999</v>
      </c>
    </row>
    <row r="64" spans="1:4" x14ac:dyDescent="0.4">
      <c r="A64">
        <v>2025</v>
      </c>
      <c r="B64">
        <v>173.7073</v>
      </c>
      <c r="C64">
        <v>83.482299999999995</v>
      </c>
    </row>
    <row r="65" spans="1:11" x14ac:dyDescent="0.4">
      <c r="A65">
        <v>2026</v>
      </c>
      <c r="B65">
        <v>174.4589</v>
      </c>
      <c r="C65">
        <v>79.19</v>
      </c>
    </row>
    <row r="66" spans="1:11" x14ac:dyDescent="0.4">
      <c r="A66">
        <v>2027</v>
      </c>
      <c r="B66">
        <v>174.52029999999999</v>
      </c>
      <c r="C66">
        <v>87.054100000000005</v>
      </c>
    </row>
    <row r="67" spans="1:11" x14ac:dyDescent="0.4">
      <c r="A67">
        <v>2028</v>
      </c>
      <c r="B67">
        <v>175.76</v>
      </c>
      <c r="C67">
        <v>86.444699999999997</v>
      </c>
    </row>
    <row r="68" spans="1:11" x14ac:dyDescent="0.4">
      <c r="A68">
        <v>2029</v>
      </c>
      <c r="B68">
        <v>172.828</v>
      </c>
      <c r="C68">
        <v>80.777299999999997</v>
      </c>
    </row>
    <row r="69" spans="1:11" x14ac:dyDescent="0.4">
      <c r="A69">
        <v>2030</v>
      </c>
      <c r="B69">
        <v>173.46100000000001</v>
      </c>
      <c r="C69">
        <v>81.813400000000001</v>
      </c>
    </row>
    <row r="70" spans="1:11" x14ac:dyDescent="0.4">
      <c r="A70">
        <v>2031</v>
      </c>
      <c r="B70">
        <v>173.1455</v>
      </c>
      <c r="C70">
        <v>80.317300000000003</v>
      </c>
    </row>
    <row r="71" spans="1:11" x14ac:dyDescent="0.4">
      <c r="A71">
        <v>2032</v>
      </c>
      <c r="B71">
        <v>174.05109999999999</v>
      </c>
      <c r="C71">
        <v>81.807199999999995</v>
      </c>
    </row>
    <row r="72" spans="1:11" x14ac:dyDescent="0.4">
      <c r="A72">
        <v>2033</v>
      </c>
      <c r="B72">
        <v>174.0214</v>
      </c>
      <c r="C72">
        <v>81.575000000000003</v>
      </c>
    </row>
    <row r="73" spans="1:11" x14ac:dyDescent="0.4">
      <c r="A73">
        <v>2034</v>
      </c>
      <c r="B73">
        <v>174.46</v>
      </c>
      <c r="C73">
        <v>83.688699999999997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68.662800000000004</v>
      </c>
      <c r="C78">
        <v>71.083500000000001</v>
      </c>
      <c r="D78">
        <v>79.124200000000002</v>
      </c>
      <c r="E78">
        <v>104.2291</v>
      </c>
      <c r="F78">
        <v>168.45529999999999</v>
      </c>
      <c r="G78">
        <v>234.62610000000001</v>
      </c>
      <c r="H78">
        <v>278.10759999999999</v>
      </c>
      <c r="I78">
        <v>305.47969999999998</v>
      </c>
      <c r="J78">
        <v>324.40429999999998</v>
      </c>
    </row>
    <row r="79" spans="1:11" x14ac:dyDescent="0.4">
      <c r="A79">
        <v>2022</v>
      </c>
      <c r="B79">
        <v>68.616299999999995</v>
      </c>
      <c r="C79">
        <v>70.976500000000001</v>
      </c>
      <c r="D79">
        <v>78.897400000000005</v>
      </c>
      <c r="E79">
        <v>104.1692</v>
      </c>
      <c r="F79">
        <v>168.22120000000001</v>
      </c>
      <c r="G79">
        <v>235.04079999999999</v>
      </c>
      <c r="H79">
        <v>277.59589999999997</v>
      </c>
      <c r="I79">
        <v>305.4178</v>
      </c>
      <c r="J79">
        <v>325.62419999999997</v>
      </c>
    </row>
    <row r="80" spans="1:11" x14ac:dyDescent="0.4">
      <c r="A80">
        <v>2023</v>
      </c>
      <c r="B80">
        <v>68.585800000000006</v>
      </c>
      <c r="C80">
        <v>70.309899999999999</v>
      </c>
      <c r="D80">
        <v>78.899199999999993</v>
      </c>
      <c r="E80">
        <v>105.1618</v>
      </c>
      <c r="F80">
        <v>168.63319999999999</v>
      </c>
      <c r="G80">
        <v>236.6781</v>
      </c>
      <c r="H80">
        <v>279.0566</v>
      </c>
      <c r="I80">
        <v>304.79239999999999</v>
      </c>
      <c r="J80">
        <v>325.49950000000001</v>
      </c>
    </row>
    <row r="81" spans="1:10" x14ac:dyDescent="0.4">
      <c r="A81">
        <v>2024</v>
      </c>
      <c r="B81">
        <v>68.652699999999996</v>
      </c>
      <c r="C81">
        <v>70.980099999999993</v>
      </c>
      <c r="D81">
        <v>79.326700000000002</v>
      </c>
      <c r="E81">
        <v>104.57940000000001</v>
      </c>
      <c r="F81">
        <v>168.6216</v>
      </c>
      <c r="G81">
        <v>236.21969999999999</v>
      </c>
      <c r="H81">
        <v>280.4119</v>
      </c>
      <c r="I81">
        <v>305.69760000000002</v>
      </c>
      <c r="J81">
        <v>325.11680000000001</v>
      </c>
    </row>
    <row r="82" spans="1:10" x14ac:dyDescent="0.4">
      <c r="A82">
        <v>2025</v>
      </c>
      <c r="B82">
        <v>68.675200000000004</v>
      </c>
      <c r="C82">
        <v>71.371399999999994</v>
      </c>
      <c r="D82">
        <v>78.676900000000003</v>
      </c>
      <c r="E82">
        <v>104.3129</v>
      </c>
      <c r="F82">
        <v>168.4967</v>
      </c>
      <c r="G82">
        <v>236.99780000000001</v>
      </c>
      <c r="H82">
        <v>278.74520000000001</v>
      </c>
      <c r="I82">
        <v>306.59879999999998</v>
      </c>
      <c r="J82">
        <v>325.1234</v>
      </c>
    </row>
    <row r="83" spans="1:10" x14ac:dyDescent="0.4">
      <c r="A83">
        <v>2026</v>
      </c>
      <c r="B83">
        <v>68.685199999999995</v>
      </c>
      <c r="C83">
        <v>70.801199999999994</v>
      </c>
      <c r="D83">
        <v>79.467600000000004</v>
      </c>
      <c r="E83">
        <v>106.15349999999999</v>
      </c>
      <c r="F83">
        <v>168.83359999999999</v>
      </c>
      <c r="G83">
        <v>236.9366</v>
      </c>
      <c r="H83">
        <v>280.14929999999998</v>
      </c>
      <c r="I83">
        <v>305.72730000000001</v>
      </c>
      <c r="J83">
        <v>324.98880000000003</v>
      </c>
    </row>
    <row r="84" spans="1:10" x14ac:dyDescent="0.4">
      <c r="A84">
        <v>2027</v>
      </c>
      <c r="B84">
        <v>68.643299999999996</v>
      </c>
      <c r="C84">
        <v>70.662000000000006</v>
      </c>
      <c r="D84">
        <v>79.313699999999997</v>
      </c>
      <c r="E84">
        <v>104.8078</v>
      </c>
      <c r="F84">
        <v>168.40940000000001</v>
      </c>
      <c r="G84">
        <v>236.13910000000001</v>
      </c>
      <c r="H84">
        <v>280.49489999999997</v>
      </c>
      <c r="I84">
        <v>307.57979999999998</v>
      </c>
      <c r="J84">
        <v>337.6499</v>
      </c>
    </row>
    <row r="85" spans="1:10" x14ac:dyDescent="0.4">
      <c r="A85">
        <v>2028</v>
      </c>
      <c r="B85">
        <v>68.627300000000005</v>
      </c>
      <c r="C85">
        <v>70.909899999999993</v>
      </c>
      <c r="D85">
        <v>79.11</v>
      </c>
      <c r="E85">
        <v>105.01390000000001</v>
      </c>
      <c r="F85">
        <v>168.72149999999999</v>
      </c>
      <c r="G85">
        <v>238.00729999999999</v>
      </c>
      <c r="H85">
        <v>284.00689999999997</v>
      </c>
      <c r="I85">
        <v>309.48669999999998</v>
      </c>
      <c r="J85">
        <v>367.67450000000002</v>
      </c>
    </row>
    <row r="86" spans="1:10" x14ac:dyDescent="0.4">
      <c r="A86">
        <v>2029</v>
      </c>
      <c r="B86">
        <v>68.673299999999998</v>
      </c>
      <c r="C86">
        <v>70.080200000000005</v>
      </c>
      <c r="D86">
        <v>79.031199999999998</v>
      </c>
      <c r="E86">
        <v>104.5849</v>
      </c>
      <c r="F86">
        <v>168.3528</v>
      </c>
      <c r="G86">
        <v>235.9452</v>
      </c>
      <c r="H86">
        <v>278.40469999999999</v>
      </c>
      <c r="I86">
        <v>305.94229999999999</v>
      </c>
      <c r="J86">
        <v>325.43639999999999</v>
      </c>
    </row>
    <row r="87" spans="1:10" x14ac:dyDescent="0.4">
      <c r="A87">
        <v>2030</v>
      </c>
      <c r="B87">
        <v>68.689700000000002</v>
      </c>
      <c r="C87">
        <v>70.669700000000006</v>
      </c>
      <c r="D87">
        <v>78.467200000000005</v>
      </c>
      <c r="E87">
        <v>103.8386</v>
      </c>
      <c r="F87">
        <v>168.49430000000001</v>
      </c>
      <c r="G87">
        <v>237.14230000000001</v>
      </c>
      <c r="H87">
        <v>278.67149999999998</v>
      </c>
      <c r="I87">
        <v>304.34750000000003</v>
      </c>
      <c r="J87">
        <v>325.30900000000003</v>
      </c>
    </row>
    <row r="88" spans="1:10" x14ac:dyDescent="0.4">
      <c r="A88">
        <v>2031</v>
      </c>
      <c r="B88">
        <v>68.609099999999998</v>
      </c>
      <c r="C88">
        <v>70.341800000000006</v>
      </c>
      <c r="D88">
        <v>78.790599999999998</v>
      </c>
      <c r="E88">
        <v>104.93429999999999</v>
      </c>
      <c r="F88">
        <v>168.41460000000001</v>
      </c>
      <c r="G88">
        <v>235.9289</v>
      </c>
      <c r="H88">
        <v>280.51159999999999</v>
      </c>
      <c r="I88">
        <v>307.60890000000001</v>
      </c>
      <c r="J88">
        <v>328.80860000000001</v>
      </c>
    </row>
    <row r="89" spans="1:10" x14ac:dyDescent="0.4">
      <c r="A89">
        <v>2032</v>
      </c>
      <c r="B89">
        <v>68.632000000000005</v>
      </c>
      <c r="C89">
        <v>70.153599999999997</v>
      </c>
      <c r="D89">
        <v>78.432900000000004</v>
      </c>
      <c r="E89">
        <v>104.6146</v>
      </c>
      <c r="F89">
        <v>168.512</v>
      </c>
      <c r="G89">
        <v>238.0076</v>
      </c>
      <c r="H89">
        <v>279.71069999999997</v>
      </c>
      <c r="I89">
        <v>306.65559999999999</v>
      </c>
      <c r="J89">
        <v>335.80829999999997</v>
      </c>
    </row>
    <row r="90" spans="1:10" x14ac:dyDescent="0.4">
      <c r="A90">
        <v>2033</v>
      </c>
      <c r="B90">
        <v>68.662400000000005</v>
      </c>
      <c r="C90">
        <v>70.373199999999997</v>
      </c>
      <c r="D90">
        <v>78.965199999999996</v>
      </c>
      <c r="E90">
        <v>105.35380000000001</v>
      </c>
      <c r="F90">
        <v>168.7081</v>
      </c>
      <c r="G90">
        <v>235.90690000000001</v>
      </c>
      <c r="H90">
        <v>279.98430000000002</v>
      </c>
      <c r="I90">
        <v>307.1105</v>
      </c>
      <c r="J90">
        <v>325.9753</v>
      </c>
    </row>
    <row r="91" spans="1:10" x14ac:dyDescent="0.4">
      <c r="A91">
        <v>2034</v>
      </c>
      <c r="B91">
        <v>68.603499999999997</v>
      </c>
      <c r="C91">
        <v>70.370500000000007</v>
      </c>
      <c r="D91">
        <v>78.5762</v>
      </c>
      <c r="E91">
        <v>104.0959</v>
      </c>
      <c r="F91">
        <v>168.53960000000001</v>
      </c>
      <c r="G91">
        <v>237.5386</v>
      </c>
      <c r="H91">
        <v>281.95240000000001</v>
      </c>
      <c r="I91">
        <v>307.76429999999999</v>
      </c>
      <c r="J91">
        <v>353.38330000000002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2.2989000000000002</v>
      </c>
      <c r="C96">
        <v>0.46200000000000002</v>
      </c>
    </row>
    <row r="97" spans="1:4" x14ac:dyDescent="0.4">
      <c r="A97">
        <v>2022</v>
      </c>
      <c r="B97">
        <v>2.6103999999999998</v>
      </c>
      <c r="C97">
        <v>0.43020000000000003</v>
      </c>
    </row>
    <row r="98" spans="1:4" x14ac:dyDescent="0.4">
      <c r="A98">
        <v>2023</v>
      </c>
      <c r="B98">
        <v>2.9382999999999999</v>
      </c>
      <c r="C98">
        <v>0.60699999999999998</v>
      </c>
    </row>
    <row r="99" spans="1:4" x14ac:dyDescent="0.4">
      <c r="A99">
        <v>2024</v>
      </c>
      <c r="B99">
        <v>2.5779000000000001</v>
      </c>
      <c r="C99">
        <v>0.62809999999999999</v>
      </c>
    </row>
    <row r="100" spans="1:4" x14ac:dyDescent="0.4">
      <c r="A100">
        <v>2025</v>
      </c>
      <c r="B100">
        <v>2.7845</v>
      </c>
      <c r="C100">
        <v>0.73460000000000003</v>
      </c>
    </row>
    <row r="101" spans="1:4" x14ac:dyDescent="0.4">
      <c r="A101">
        <v>2026</v>
      </c>
      <c r="B101">
        <v>3.3182</v>
      </c>
      <c r="C101">
        <v>0.89690000000000003</v>
      </c>
    </row>
    <row r="102" spans="1:4" x14ac:dyDescent="0.4">
      <c r="A102">
        <v>2027</v>
      </c>
      <c r="B102">
        <v>3.6616</v>
      </c>
      <c r="C102">
        <v>0.96220000000000006</v>
      </c>
    </row>
    <row r="103" spans="1:4" x14ac:dyDescent="0.4">
      <c r="A103">
        <v>2028</v>
      </c>
      <c r="B103">
        <v>3.8416999999999999</v>
      </c>
      <c r="C103">
        <v>0.99480000000000002</v>
      </c>
    </row>
    <row r="104" spans="1:4" x14ac:dyDescent="0.4">
      <c r="A104">
        <v>2029</v>
      </c>
      <c r="B104">
        <v>3.9384000000000001</v>
      </c>
      <c r="C104">
        <v>0.99429999999999996</v>
      </c>
    </row>
    <row r="105" spans="1:4" x14ac:dyDescent="0.4">
      <c r="A105">
        <v>2030</v>
      </c>
      <c r="B105">
        <v>3.9882</v>
      </c>
      <c r="C105">
        <v>1.0410999999999999</v>
      </c>
    </row>
    <row r="106" spans="1:4" x14ac:dyDescent="0.4">
      <c r="A106">
        <v>2031</v>
      </c>
      <c r="B106">
        <v>4.0115999999999996</v>
      </c>
      <c r="C106">
        <v>1.0452999999999999</v>
      </c>
    </row>
    <row r="107" spans="1:4" x14ac:dyDescent="0.4">
      <c r="A107">
        <v>2032</v>
      </c>
      <c r="B107">
        <v>4.0045999999999999</v>
      </c>
      <c r="C107">
        <v>1.0076000000000001</v>
      </c>
    </row>
    <row r="108" spans="1:4" x14ac:dyDescent="0.4">
      <c r="A108">
        <v>2033</v>
      </c>
      <c r="B108">
        <v>4.0029000000000003</v>
      </c>
      <c r="C108">
        <v>1.0063</v>
      </c>
    </row>
    <row r="109" spans="1:4" x14ac:dyDescent="0.4">
      <c r="A109">
        <v>2034</v>
      </c>
      <c r="B109">
        <v>3.9996</v>
      </c>
      <c r="C109">
        <v>0.99609999999999999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t="s">
        <v>73</v>
      </c>
      <c r="M113" t="s">
        <v>72</v>
      </c>
      <c r="N113" t="s">
        <v>74</v>
      </c>
    </row>
    <row r="114" spans="1:14" x14ac:dyDescent="0.4">
      <c r="A114">
        <v>2021</v>
      </c>
      <c r="B114">
        <v>1.4608000000000001</v>
      </c>
      <c r="C114">
        <v>1.7287999999999999</v>
      </c>
      <c r="D114">
        <v>1.8298000000000001</v>
      </c>
      <c r="E114">
        <v>1.9991000000000001</v>
      </c>
      <c r="F114">
        <v>2.2303000000000002</v>
      </c>
      <c r="G114">
        <v>2.5184000000000002</v>
      </c>
      <c r="H114">
        <v>2.8180000000000001</v>
      </c>
      <c r="I114">
        <v>3.0345</v>
      </c>
      <c r="J114">
        <v>4.2037000000000004</v>
      </c>
      <c r="L114" s="15">
        <f>D114</f>
        <v>1.8298000000000001</v>
      </c>
      <c r="M114" s="15">
        <f>F114</f>
        <v>2.2303000000000002</v>
      </c>
      <c r="N114" s="15">
        <f>H114</f>
        <v>2.8180000000000001</v>
      </c>
    </row>
    <row r="115" spans="1:14" x14ac:dyDescent="0.4">
      <c r="A115">
        <v>2022</v>
      </c>
      <c r="B115">
        <v>1.7399</v>
      </c>
      <c r="C115">
        <v>1.9597</v>
      </c>
      <c r="D115">
        <v>2.0825999999999998</v>
      </c>
      <c r="E115">
        <v>2.3125</v>
      </c>
      <c r="F115">
        <v>2.5762999999999998</v>
      </c>
      <c r="G115">
        <v>2.8593999999999999</v>
      </c>
      <c r="H115">
        <v>3.1903000000000001</v>
      </c>
      <c r="I115">
        <v>3.4020999999999999</v>
      </c>
      <c r="J115">
        <v>3.7581000000000002</v>
      </c>
      <c r="L115" s="15">
        <f t="shared" ref="L115:L127" si="0">D115</f>
        <v>2.0825999999999998</v>
      </c>
      <c r="M115" s="15">
        <f t="shared" ref="M115:M127" si="1">F115</f>
        <v>2.5762999999999998</v>
      </c>
      <c r="N115" s="15">
        <f t="shared" ref="N115:N127" si="2">H115</f>
        <v>3.1903000000000001</v>
      </c>
    </row>
    <row r="116" spans="1:14" x14ac:dyDescent="0.4">
      <c r="A116">
        <v>2023</v>
      </c>
      <c r="B116">
        <v>1.8369</v>
      </c>
      <c r="C116">
        <v>2.0636000000000001</v>
      </c>
      <c r="D116">
        <v>2.2119</v>
      </c>
      <c r="E116">
        <v>2.4964</v>
      </c>
      <c r="F116">
        <v>2.8723000000000001</v>
      </c>
      <c r="G116">
        <v>3.3054999999999999</v>
      </c>
      <c r="H116">
        <v>3.7648999999999999</v>
      </c>
      <c r="I116">
        <v>4.0754999999999999</v>
      </c>
      <c r="J116">
        <v>4.6097999999999999</v>
      </c>
      <c r="L116" s="15">
        <f t="shared" si="0"/>
        <v>2.2119</v>
      </c>
      <c r="M116" s="15">
        <f t="shared" si="1"/>
        <v>2.8723000000000001</v>
      </c>
      <c r="N116" s="15">
        <f t="shared" si="2"/>
        <v>3.7648999999999999</v>
      </c>
    </row>
    <row r="117" spans="1:14" x14ac:dyDescent="0.4">
      <c r="A117">
        <v>2024</v>
      </c>
      <c r="B117">
        <v>1.4562999999999999</v>
      </c>
      <c r="C117">
        <v>1.6803999999999999</v>
      </c>
      <c r="D117">
        <v>1.8205</v>
      </c>
      <c r="E117">
        <v>2.1231</v>
      </c>
      <c r="F117">
        <v>2.5068000000000001</v>
      </c>
      <c r="G117">
        <v>2.9697</v>
      </c>
      <c r="H117">
        <v>3.4161000000000001</v>
      </c>
      <c r="I117">
        <v>3.6684999999999999</v>
      </c>
      <c r="J117">
        <v>4.2054</v>
      </c>
      <c r="L117" s="15">
        <f t="shared" si="0"/>
        <v>1.8205</v>
      </c>
      <c r="M117" s="15">
        <f t="shared" si="1"/>
        <v>2.5068000000000001</v>
      </c>
      <c r="N117" s="15">
        <f t="shared" si="2"/>
        <v>3.4161000000000001</v>
      </c>
    </row>
    <row r="118" spans="1:14" x14ac:dyDescent="0.4">
      <c r="A118">
        <v>2025</v>
      </c>
      <c r="B118">
        <v>1.4778</v>
      </c>
      <c r="C118">
        <v>1.7456</v>
      </c>
      <c r="D118">
        <v>1.9204000000000001</v>
      </c>
      <c r="E118">
        <v>2.2553999999999998</v>
      </c>
      <c r="F118">
        <v>2.7027999999999999</v>
      </c>
      <c r="G118">
        <v>3.2323</v>
      </c>
      <c r="H118">
        <v>3.7378</v>
      </c>
      <c r="I118">
        <v>4.0815000000000001</v>
      </c>
      <c r="J118">
        <v>4.6874000000000002</v>
      </c>
      <c r="L118" s="15">
        <f t="shared" si="0"/>
        <v>1.9204000000000001</v>
      </c>
      <c r="M118" s="15">
        <f t="shared" si="1"/>
        <v>2.7027999999999999</v>
      </c>
      <c r="N118" s="15">
        <f t="shared" si="2"/>
        <v>3.7378</v>
      </c>
    </row>
    <row r="119" spans="1:14" x14ac:dyDescent="0.4">
      <c r="A119">
        <v>2026</v>
      </c>
      <c r="B119">
        <v>1.7273000000000001</v>
      </c>
      <c r="C119">
        <v>2.0472999999999999</v>
      </c>
      <c r="D119">
        <v>2.2565</v>
      </c>
      <c r="E119">
        <v>2.6756000000000002</v>
      </c>
      <c r="F119">
        <v>3.2313000000000001</v>
      </c>
      <c r="G119">
        <v>3.859</v>
      </c>
      <c r="H119">
        <v>4.4432</v>
      </c>
      <c r="I119">
        <v>4.8243</v>
      </c>
      <c r="J119">
        <v>5.6898999999999997</v>
      </c>
      <c r="L119" s="15">
        <f t="shared" si="0"/>
        <v>2.2565</v>
      </c>
      <c r="M119" s="15">
        <f t="shared" si="1"/>
        <v>3.2313000000000001</v>
      </c>
      <c r="N119" s="15">
        <f t="shared" si="2"/>
        <v>4.4432</v>
      </c>
    </row>
    <row r="120" spans="1:14" x14ac:dyDescent="0.4">
      <c r="A120">
        <v>2027</v>
      </c>
      <c r="B120">
        <v>1.9263999999999999</v>
      </c>
      <c r="C120">
        <v>2.2763</v>
      </c>
      <c r="D120">
        <v>2.5057</v>
      </c>
      <c r="E120">
        <v>2.9748999999999999</v>
      </c>
      <c r="F120">
        <v>3.5731999999999999</v>
      </c>
      <c r="G120">
        <v>4.2599</v>
      </c>
      <c r="H120">
        <v>4.8921999999999999</v>
      </c>
      <c r="I120">
        <v>5.2618</v>
      </c>
      <c r="J120">
        <v>6.1424000000000003</v>
      </c>
      <c r="L120" s="15">
        <f t="shared" si="0"/>
        <v>2.5057</v>
      </c>
      <c r="M120" s="15">
        <f t="shared" si="1"/>
        <v>3.5731999999999999</v>
      </c>
      <c r="N120" s="15">
        <f t="shared" si="2"/>
        <v>4.8921999999999999</v>
      </c>
    </row>
    <row r="121" spans="1:14" x14ac:dyDescent="0.4">
      <c r="A121">
        <v>2028</v>
      </c>
      <c r="B121">
        <v>2.0476000000000001</v>
      </c>
      <c r="C121">
        <v>2.4316</v>
      </c>
      <c r="D121">
        <v>2.6804999999999999</v>
      </c>
      <c r="E121">
        <v>3.1366000000000001</v>
      </c>
      <c r="F121">
        <v>3.7578999999999998</v>
      </c>
      <c r="G121">
        <v>4.4329999999999998</v>
      </c>
      <c r="H121">
        <v>5.0857999999999999</v>
      </c>
      <c r="I121">
        <v>5.4798999999999998</v>
      </c>
      <c r="J121">
        <v>6.4246999999999996</v>
      </c>
      <c r="L121" s="15">
        <f t="shared" si="0"/>
        <v>2.6804999999999999</v>
      </c>
      <c r="M121" s="15">
        <f t="shared" si="1"/>
        <v>3.7578999999999998</v>
      </c>
      <c r="N121" s="15">
        <f t="shared" si="2"/>
        <v>5.0857999999999999</v>
      </c>
    </row>
    <row r="122" spans="1:14" x14ac:dyDescent="0.4">
      <c r="A122">
        <v>2029</v>
      </c>
      <c r="B122">
        <v>2.1103000000000001</v>
      </c>
      <c r="C122">
        <v>2.5156000000000001</v>
      </c>
      <c r="D122">
        <v>2.7387000000000001</v>
      </c>
      <c r="E122">
        <v>3.2292999999999998</v>
      </c>
      <c r="F122">
        <v>3.8460999999999999</v>
      </c>
      <c r="G122">
        <v>4.5328999999999997</v>
      </c>
      <c r="H122">
        <v>5.2039999999999997</v>
      </c>
      <c r="I122">
        <v>5.6372999999999998</v>
      </c>
      <c r="J122">
        <v>6.5315000000000003</v>
      </c>
      <c r="L122" s="15">
        <f t="shared" si="0"/>
        <v>2.7387000000000001</v>
      </c>
      <c r="M122" s="15">
        <f t="shared" si="1"/>
        <v>3.8460999999999999</v>
      </c>
      <c r="N122" s="15">
        <f t="shared" si="2"/>
        <v>5.2039999999999997</v>
      </c>
    </row>
    <row r="123" spans="1:14" x14ac:dyDescent="0.4">
      <c r="A123">
        <v>2030</v>
      </c>
      <c r="B123">
        <v>2.1450999999999998</v>
      </c>
      <c r="C123">
        <v>2.5468000000000002</v>
      </c>
      <c r="D123">
        <v>2.7948</v>
      </c>
      <c r="E123">
        <v>3.2700999999999998</v>
      </c>
      <c r="F123">
        <v>3.8803000000000001</v>
      </c>
      <c r="G123">
        <v>4.5856000000000003</v>
      </c>
      <c r="H123">
        <v>5.2939999999999996</v>
      </c>
      <c r="I123">
        <v>5.7279999999999998</v>
      </c>
      <c r="J123">
        <v>6.7328999999999999</v>
      </c>
      <c r="L123" s="15">
        <f t="shared" si="0"/>
        <v>2.7948</v>
      </c>
      <c r="M123" s="15">
        <f t="shared" si="1"/>
        <v>3.8803000000000001</v>
      </c>
      <c r="N123" s="15">
        <f t="shared" si="2"/>
        <v>5.2939999999999996</v>
      </c>
    </row>
    <row r="124" spans="1:14" x14ac:dyDescent="0.4">
      <c r="A124">
        <v>2031</v>
      </c>
      <c r="B124">
        <v>2.1827000000000001</v>
      </c>
      <c r="C124">
        <v>2.5442999999999998</v>
      </c>
      <c r="D124">
        <v>2.8062</v>
      </c>
      <c r="E124">
        <v>3.2814999999999999</v>
      </c>
      <c r="F124">
        <v>3.9121999999999999</v>
      </c>
      <c r="G124">
        <v>4.6158000000000001</v>
      </c>
      <c r="H124">
        <v>5.2995999999999999</v>
      </c>
      <c r="I124">
        <v>5.7478999999999996</v>
      </c>
      <c r="J124">
        <v>6.8570000000000002</v>
      </c>
      <c r="L124" s="15">
        <f t="shared" si="0"/>
        <v>2.8062</v>
      </c>
      <c r="M124" s="15">
        <f t="shared" si="1"/>
        <v>3.9121999999999999</v>
      </c>
      <c r="N124" s="15">
        <f t="shared" si="2"/>
        <v>5.2995999999999999</v>
      </c>
    </row>
    <row r="125" spans="1:14" x14ac:dyDescent="0.4">
      <c r="A125">
        <v>2032</v>
      </c>
      <c r="B125">
        <v>2.1686000000000001</v>
      </c>
      <c r="C125">
        <v>2.5621999999999998</v>
      </c>
      <c r="D125">
        <v>2.8107000000000002</v>
      </c>
      <c r="E125">
        <v>3.2841999999999998</v>
      </c>
      <c r="F125">
        <v>3.9123000000000001</v>
      </c>
      <c r="G125">
        <v>4.6048</v>
      </c>
      <c r="H125">
        <v>5.2843999999999998</v>
      </c>
      <c r="I125">
        <v>5.6901000000000002</v>
      </c>
      <c r="J125">
        <v>6.8513000000000002</v>
      </c>
      <c r="L125" s="15">
        <f t="shared" si="0"/>
        <v>2.8107000000000002</v>
      </c>
      <c r="M125" s="15">
        <f t="shared" si="1"/>
        <v>3.9123000000000001</v>
      </c>
      <c r="N125" s="15">
        <f t="shared" si="2"/>
        <v>5.2843999999999998</v>
      </c>
    </row>
    <row r="126" spans="1:14" x14ac:dyDescent="0.4">
      <c r="A126">
        <v>2033</v>
      </c>
      <c r="B126">
        <v>2.1669</v>
      </c>
      <c r="C126">
        <v>2.5573000000000001</v>
      </c>
      <c r="D126">
        <v>2.8127</v>
      </c>
      <c r="E126">
        <v>3.2806000000000002</v>
      </c>
      <c r="F126">
        <v>3.9228999999999998</v>
      </c>
      <c r="G126">
        <v>4.6116000000000001</v>
      </c>
      <c r="H126">
        <v>5.2847</v>
      </c>
      <c r="I126">
        <v>5.6999000000000004</v>
      </c>
      <c r="J126">
        <v>6.6375999999999999</v>
      </c>
      <c r="L126" s="15">
        <f t="shared" si="0"/>
        <v>2.8127</v>
      </c>
      <c r="M126" s="15">
        <f t="shared" si="1"/>
        <v>3.9228999999999998</v>
      </c>
      <c r="N126" s="15">
        <f t="shared" si="2"/>
        <v>5.2847</v>
      </c>
    </row>
    <row r="127" spans="1:14" x14ac:dyDescent="0.4">
      <c r="A127">
        <v>2034</v>
      </c>
      <c r="B127">
        <v>2.1789000000000001</v>
      </c>
      <c r="C127">
        <v>2.5554999999999999</v>
      </c>
      <c r="D127">
        <v>2.8006000000000002</v>
      </c>
      <c r="E127">
        <v>3.2743000000000002</v>
      </c>
      <c r="F127">
        <v>3.9138000000000002</v>
      </c>
      <c r="G127">
        <v>4.6237000000000004</v>
      </c>
      <c r="H127">
        <v>5.2900999999999998</v>
      </c>
      <c r="I127">
        <v>5.6982999999999997</v>
      </c>
      <c r="J127">
        <v>6.6748000000000003</v>
      </c>
      <c r="L127" s="15">
        <f t="shared" si="0"/>
        <v>2.8006000000000002</v>
      </c>
      <c r="M127" s="15">
        <f t="shared" si="1"/>
        <v>3.9138000000000002</v>
      </c>
      <c r="N127" s="15">
        <f t="shared" si="2"/>
        <v>5.2900999999999998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9.2987000000000002</v>
      </c>
      <c r="C132">
        <v>1.5971</v>
      </c>
    </row>
    <row r="133" spans="1:6" x14ac:dyDescent="0.4">
      <c r="A133">
        <v>2022</v>
      </c>
      <c r="B133">
        <v>9.4581999999999997</v>
      </c>
      <c r="C133">
        <v>1.8071999999999999</v>
      </c>
    </row>
    <row r="134" spans="1:6" x14ac:dyDescent="0.4">
      <c r="A134">
        <v>2023</v>
      </c>
      <c r="B134">
        <v>8.9491999999999994</v>
      </c>
      <c r="C134">
        <v>1.9056999999999999</v>
      </c>
    </row>
    <row r="135" spans="1:6" x14ac:dyDescent="0.4">
      <c r="A135">
        <v>2024</v>
      </c>
      <c r="B135">
        <v>8.3828999999999994</v>
      </c>
      <c r="C135">
        <v>1.9215</v>
      </c>
    </row>
    <row r="136" spans="1:6" x14ac:dyDescent="0.4">
      <c r="A136">
        <v>2025</v>
      </c>
      <c r="B136">
        <v>8.0968999999999998</v>
      </c>
      <c r="C136">
        <v>1.9388000000000001</v>
      </c>
    </row>
    <row r="137" spans="1:6" x14ac:dyDescent="0.4">
      <c r="A137">
        <v>2026</v>
      </c>
      <c r="B137">
        <v>8.9138000000000002</v>
      </c>
      <c r="C137">
        <v>2.0878999999999999</v>
      </c>
    </row>
    <row r="138" spans="1:6" x14ac:dyDescent="0.4">
      <c r="A138">
        <v>2027</v>
      </c>
      <c r="B138">
        <v>9.4109999999999996</v>
      </c>
      <c r="C138">
        <v>2.1613000000000002</v>
      </c>
    </row>
    <row r="139" spans="1:6" x14ac:dyDescent="0.4">
      <c r="A139">
        <v>2028</v>
      </c>
      <c r="B139">
        <v>9.6837</v>
      </c>
      <c r="C139">
        <v>2.2361</v>
      </c>
    </row>
    <row r="140" spans="1:6" x14ac:dyDescent="0.4">
      <c r="A140">
        <v>2029</v>
      </c>
      <c r="B140">
        <v>9.8338000000000001</v>
      </c>
      <c r="C140">
        <v>2.2677999999999998</v>
      </c>
    </row>
    <row r="141" spans="1:6" x14ac:dyDescent="0.4">
      <c r="A141">
        <v>2030</v>
      </c>
      <c r="B141">
        <v>9.8790999999999993</v>
      </c>
      <c r="C141">
        <v>2.2565</v>
      </c>
    </row>
    <row r="142" spans="1:6" x14ac:dyDescent="0.4">
      <c r="A142">
        <v>2031</v>
      </c>
      <c r="B142">
        <v>9.8887999999999998</v>
      </c>
      <c r="C142">
        <v>2.2099000000000002</v>
      </c>
    </row>
    <row r="143" spans="1:6" x14ac:dyDescent="0.4">
      <c r="A143">
        <v>2032</v>
      </c>
      <c r="B143">
        <v>9.8872</v>
      </c>
      <c r="C143">
        <v>2.2040000000000002</v>
      </c>
    </row>
    <row r="144" spans="1:6" x14ac:dyDescent="0.4">
      <c r="A144">
        <v>2033</v>
      </c>
      <c r="B144">
        <v>9.8858999999999995</v>
      </c>
      <c r="C144">
        <v>2.1915</v>
      </c>
    </row>
    <row r="145" spans="1:10" x14ac:dyDescent="0.4">
      <c r="A145">
        <v>2034</v>
      </c>
      <c r="B145">
        <v>9.8995999999999995</v>
      </c>
      <c r="C145">
        <v>2.1997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6.3193999999999999</v>
      </c>
      <c r="C150">
        <v>6.9370000000000003</v>
      </c>
      <c r="D150">
        <v>7.367</v>
      </c>
      <c r="E150">
        <v>8.1859999999999999</v>
      </c>
      <c r="F150">
        <v>9.1707000000000001</v>
      </c>
      <c r="G150">
        <v>10.1197</v>
      </c>
      <c r="H150">
        <v>11.560499999999999</v>
      </c>
      <c r="I150">
        <v>12.355</v>
      </c>
      <c r="J150">
        <v>13.757400000000001</v>
      </c>
    </row>
    <row r="151" spans="1:10" x14ac:dyDescent="0.4">
      <c r="A151">
        <v>2022</v>
      </c>
      <c r="B151">
        <v>6.1356000000000002</v>
      </c>
      <c r="C151">
        <v>6.7823000000000002</v>
      </c>
      <c r="D151">
        <v>7.2316000000000003</v>
      </c>
      <c r="E151">
        <v>8.1640999999999995</v>
      </c>
      <c r="F151">
        <v>9.3086000000000002</v>
      </c>
      <c r="G151">
        <v>10.5647</v>
      </c>
      <c r="H151">
        <v>11.8263</v>
      </c>
      <c r="I151">
        <v>12.651199999999999</v>
      </c>
      <c r="J151">
        <v>14.3439</v>
      </c>
    </row>
    <row r="152" spans="1:10" x14ac:dyDescent="0.4">
      <c r="A152">
        <v>2023</v>
      </c>
      <c r="B152">
        <v>5.3863000000000003</v>
      </c>
      <c r="C152">
        <v>6.1125999999999996</v>
      </c>
      <c r="D152">
        <v>6.6212</v>
      </c>
      <c r="E152">
        <v>7.6257999999999999</v>
      </c>
      <c r="F152">
        <v>8.7958999999999996</v>
      </c>
      <c r="G152">
        <v>10.092000000000001</v>
      </c>
      <c r="H152">
        <v>11.427899999999999</v>
      </c>
      <c r="I152">
        <v>12.215</v>
      </c>
      <c r="J152">
        <v>13.8713</v>
      </c>
    </row>
    <row r="153" spans="1:10" x14ac:dyDescent="0.4">
      <c r="A153">
        <v>2024</v>
      </c>
      <c r="B153">
        <v>4.7057000000000002</v>
      </c>
      <c r="C153">
        <v>5.5830000000000002</v>
      </c>
      <c r="D153">
        <v>6.0556999999999999</v>
      </c>
      <c r="E153">
        <v>7.0292000000000003</v>
      </c>
      <c r="F153">
        <v>8.2222000000000008</v>
      </c>
      <c r="G153">
        <v>9.5676000000000005</v>
      </c>
      <c r="H153">
        <v>10.8085</v>
      </c>
      <c r="I153">
        <v>11.6038</v>
      </c>
      <c r="J153">
        <v>13.554500000000001</v>
      </c>
    </row>
    <row r="154" spans="1:10" x14ac:dyDescent="0.4">
      <c r="A154">
        <v>2025</v>
      </c>
      <c r="B154">
        <v>4.4518000000000004</v>
      </c>
      <c r="C154">
        <v>5.2245999999999997</v>
      </c>
      <c r="D154">
        <v>5.7239000000000004</v>
      </c>
      <c r="E154">
        <v>6.7516999999999996</v>
      </c>
      <c r="F154">
        <v>7.9732000000000003</v>
      </c>
      <c r="G154">
        <v>9.2980999999999998</v>
      </c>
      <c r="H154">
        <v>10.504</v>
      </c>
      <c r="I154">
        <v>11.3085</v>
      </c>
      <c r="J154">
        <v>13.176</v>
      </c>
    </row>
    <row r="155" spans="1:10" x14ac:dyDescent="0.4">
      <c r="A155">
        <v>2026</v>
      </c>
      <c r="B155">
        <v>4.8949999999999996</v>
      </c>
      <c r="C155">
        <v>5.8319999999999999</v>
      </c>
      <c r="D155">
        <v>6.3929</v>
      </c>
      <c r="E155">
        <v>7.4585999999999997</v>
      </c>
      <c r="F155">
        <v>8.7782</v>
      </c>
      <c r="G155">
        <v>10.1683</v>
      </c>
      <c r="H155">
        <v>11.5342</v>
      </c>
      <c r="I155">
        <v>12.3332</v>
      </c>
      <c r="J155">
        <v>14.4998</v>
      </c>
    </row>
    <row r="156" spans="1:10" x14ac:dyDescent="0.4">
      <c r="A156">
        <v>2027</v>
      </c>
      <c r="B156">
        <v>5.2081</v>
      </c>
      <c r="C156">
        <v>6.1692999999999998</v>
      </c>
      <c r="D156">
        <v>6.8234000000000004</v>
      </c>
      <c r="E156">
        <v>7.9120999999999997</v>
      </c>
      <c r="F156">
        <v>9.2565000000000008</v>
      </c>
      <c r="G156">
        <v>10.718500000000001</v>
      </c>
      <c r="H156">
        <v>12.110900000000001</v>
      </c>
      <c r="I156">
        <v>13.0008</v>
      </c>
      <c r="J156">
        <v>15.1357</v>
      </c>
    </row>
    <row r="157" spans="1:10" x14ac:dyDescent="0.4">
      <c r="A157">
        <v>2028</v>
      </c>
      <c r="B157">
        <v>5.4230999999999998</v>
      </c>
      <c r="C157">
        <v>6.4396000000000004</v>
      </c>
      <c r="D157">
        <v>7.0365000000000002</v>
      </c>
      <c r="E157">
        <v>8.1693999999999996</v>
      </c>
      <c r="F157">
        <v>9.5001999999999995</v>
      </c>
      <c r="G157">
        <v>10.9885</v>
      </c>
      <c r="H157">
        <v>12.472799999999999</v>
      </c>
      <c r="I157">
        <v>13.4148</v>
      </c>
      <c r="J157">
        <v>15.670500000000001</v>
      </c>
    </row>
    <row r="158" spans="1:10" x14ac:dyDescent="0.4">
      <c r="A158">
        <v>2029</v>
      </c>
      <c r="B158">
        <v>5.5797999999999996</v>
      </c>
      <c r="C158">
        <v>6.5904999999999996</v>
      </c>
      <c r="D158">
        <v>7.1680000000000001</v>
      </c>
      <c r="E158">
        <v>8.2788000000000004</v>
      </c>
      <c r="F158">
        <v>9.6445000000000007</v>
      </c>
      <c r="G158">
        <v>11.158300000000001</v>
      </c>
      <c r="H158">
        <v>12.6386</v>
      </c>
      <c r="I158">
        <v>13.5928</v>
      </c>
      <c r="J158">
        <v>16.078199999999999</v>
      </c>
    </row>
    <row r="159" spans="1:10" x14ac:dyDescent="0.4">
      <c r="A159">
        <v>2030</v>
      </c>
      <c r="B159">
        <v>5.6184000000000003</v>
      </c>
      <c r="C159">
        <v>6.5831</v>
      </c>
      <c r="D159">
        <v>7.2188999999999997</v>
      </c>
      <c r="E159">
        <v>8.3330000000000002</v>
      </c>
      <c r="F159">
        <v>9.7234999999999996</v>
      </c>
      <c r="G159">
        <v>11.2142</v>
      </c>
      <c r="H159">
        <v>12.6874</v>
      </c>
      <c r="I159">
        <v>13.610200000000001</v>
      </c>
      <c r="J159">
        <v>16.091799999999999</v>
      </c>
    </row>
    <row r="160" spans="1:10" x14ac:dyDescent="0.4">
      <c r="A160">
        <v>2031</v>
      </c>
      <c r="B160">
        <v>5.6454000000000004</v>
      </c>
      <c r="C160">
        <v>6.6382000000000003</v>
      </c>
      <c r="D160">
        <v>7.2263000000000002</v>
      </c>
      <c r="E160">
        <v>8.3757000000000001</v>
      </c>
      <c r="F160">
        <v>9.7407000000000004</v>
      </c>
      <c r="G160">
        <v>11.2308</v>
      </c>
      <c r="H160">
        <v>12.6195</v>
      </c>
      <c r="I160">
        <v>13.5267</v>
      </c>
      <c r="J160">
        <v>15.9016</v>
      </c>
    </row>
    <row r="161" spans="1:10" x14ac:dyDescent="0.4">
      <c r="A161">
        <v>2032</v>
      </c>
      <c r="B161">
        <v>5.6303000000000001</v>
      </c>
      <c r="C161">
        <v>6.6097999999999999</v>
      </c>
      <c r="D161">
        <v>7.2244999999999999</v>
      </c>
      <c r="E161">
        <v>8.3432999999999993</v>
      </c>
      <c r="F161">
        <v>9.7224000000000004</v>
      </c>
      <c r="G161">
        <v>11.247</v>
      </c>
      <c r="H161">
        <v>12.6922</v>
      </c>
      <c r="I161">
        <v>13.6196</v>
      </c>
      <c r="J161">
        <v>15.707000000000001</v>
      </c>
    </row>
    <row r="162" spans="1:10" x14ac:dyDescent="0.4">
      <c r="A162">
        <v>2033</v>
      </c>
      <c r="B162">
        <v>5.6654</v>
      </c>
      <c r="C162">
        <v>6.6090999999999998</v>
      </c>
      <c r="D162">
        <v>7.2282000000000002</v>
      </c>
      <c r="E162">
        <v>8.3177000000000003</v>
      </c>
      <c r="F162">
        <v>9.7279</v>
      </c>
      <c r="G162">
        <v>11.274900000000001</v>
      </c>
      <c r="H162">
        <v>12.679</v>
      </c>
      <c r="I162">
        <v>13.563499999999999</v>
      </c>
      <c r="J162">
        <v>15.8263</v>
      </c>
    </row>
    <row r="163" spans="1:10" x14ac:dyDescent="0.4">
      <c r="A163">
        <v>2034</v>
      </c>
      <c r="B163">
        <v>5.6322999999999999</v>
      </c>
      <c r="C163">
        <v>6.6597999999999997</v>
      </c>
      <c r="D163">
        <v>7.2249999999999996</v>
      </c>
      <c r="E163">
        <v>8.3595000000000006</v>
      </c>
      <c r="F163">
        <v>9.7263000000000002</v>
      </c>
      <c r="G163">
        <v>11.2425</v>
      </c>
      <c r="H163">
        <v>12.716200000000001</v>
      </c>
      <c r="I163">
        <v>13.707800000000001</v>
      </c>
      <c r="J163">
        <v>15.927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8.3953000000000007</v>
      </c>
      <c r="C168">
        <v>1.5251999999999999</v>
      </c>
    </row>
    <row r="169" spans="1:10" x14ac:dyDescent="0.4">
      <c r="A169">
        <v>2022</v>
      </c>
      <c r="B169">
        <v>8.1708999999999996</v>
      </c>
      <c r="C169">
        <v>1.7124999999999999</v>
      </c>
    </row>
    <row r="170" spans="1:10" x14ac:dyDescent="0.4">
      <c r="A170">
        <v>2023</v>
      </c>
      <c r="B170">
        <v>7.5785</v>
      </c>
      <c r="C170">
        <v>1.7561</v>
      </c>
    </row>
    <row r="171" spans="1:10" x14ac:dyDescent="0.4">
      <c r="A171">
        <v>2024</v>
      </c>
      <c r="B171">
        <v>7.1536</v>
      </c>
      <c r="C171">
        <v>1.7753000000000001</v>
      </c>
    </row>
    <row r="172" spans="1:10" x14ac:dyDescent="0.4">
      <c r="A172">
        <v>2025</v>
      </c>
      <c r="B172">
        <v>7.4955999999999996</v>
      </c>
      <c r="C172">
        <v>1.8819999999999999</v>
      </c>
    </row>
    <row r="173" spans="1:10" x14ac:dyDescent="0.4">
      <c r="A173">
        <v>2026</v>
      </c>
      <c r="B173">
        <v>8.1498000000000008</v>
      </c>
      <c r="C173">
        <v>1.9946999999999999</v>
      </c>
    </row>
    <row r="174" spans="1:10" x14ac:dyDescent="0.4">
      <c r="A174">
        <v>2027</v>
      </c>
      <c r="B174">
        <v>8.5231999999999992</v>
      </c>
      <c r="C174">
        <v>2.0287000000000002</v>
      </c>
    </row>
    <row r="175" spans="1:10" x14ac:dyDescent="0.4">
      <c r="A175">
        <v>2028</v>
      </c>
      <c r="B175">
        <v>8.7235999999999994</v>
      </c>
      <c r="C175">
        <v>2.1107999999999998</v>
      </c>
    </row>
    <row r="176" spans="1:10" x14ac:dyDescent="0.4">
      <c r="A176">
        <v>2029</v>
      </c>
      <c r="B176">
        <v>8.8474000000000004</v>
      </c>
      <c r="C176">
        <v>2.1545999999999998</v>
      </c>
    </row>
    <row r="177" spans="1:10" x14ac:dyDescent="0.4">
      <c r="A177">
        <v>2030</v>
      </c>
      <c r="B177">
        <v>8.8640000000000008</v>
      </c>
      <c r="C177">
        <v>2.1162999999999998</v>
      </c>
    </row>
    <row r="178" spans="1:10" x14ac:dyDescent="0.4">
      <c r="A178">
        <v>2031</v>
      </c>
      <c r="B178">
        <v>8.8739000000000008</v>
      </c>
      <c r="C178">
        <v>2.0943999999999998</v>
      </c>
    </row>
    <row r="179" spans="1:10" x14ac:dyDescent="0.4">
      <c r="A179">
        <v>2032</v>
      </c>
      <c r="B179">
        <v>8.8607999999999993</v>
      </c>
      <c r="C179">
        <v>2.0823999999999998</v>
      </c>
    </row>
    <row r="180" spans="1:10" x14ac:dyDescent="0.4">
      <c r="A180">
        <v>2033</v>
      </c>
      <c r="B180">
        <v>8.8689</v>
      </c>
      <c r="C180">
        <v>2.0798999999999999</v>
      </c>
    </row>
    <row r="181" spans="1:10" x14ac:dyDescent="0.4">
      <c r="A181">
        <v>2034</v>
      </c>
      <c r="B181">
        <v>8.8739000000000008</v>
      </c>
      <c r="C181">
        <v>2.0750999999999999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5.6329000000000002</v>
      </c>
      <c r="C186">
        <v>6.1707000000000001</v>
      </c>
      <c r="D186">
        <v>6.5746000000000002</v>
      </c>
      <c r="E186">
        <v>7.2591000000000001</v>
      </c>
      <c r="F186">
        <v>8.2757000000000005</v>
      </c>
      <c r="G186">
        <v>9.2513000000000005</v>
      </c>
      <c r="H186">
        <v>10.500999999999999</v>
      </c>
      <c r="I186">
        <v>11.2293</v>
      </c>
      <c r="J186">
        <v>12.589499999999999</v>
      </c>
    </row>
    <row r="187" spans="1:10" x14ac:dyDescent="0.4">
      <c r="A187">
        <v>2022</v>
      </c>
      <c r="B187">
        <v>5.0435999999999996</v>
      </c>
      <c r="C187">
        <v>5.6608000000000001</v>
      </c>
      <c r="D187">
        <v>6.0946999999999996</v>
      </c>
      <c r="E187">
        <v>6.9375999999999998</v>
      </c>
      <c r="F187">
        <v>8.0139999999999993</v>
      </c>
      <c r="G187">
        <v>9.2467000000000006</v>
      </c>
      <c r="H187">
        <v>10.3589</v>
      </c>
      <c r="I187">
        <v>11.1225</v>
      </c>
      <c r="J187">
        <v>12.745900000000001</v>
      </c>
    </row>
    <row r="188" spans="1:10" x14ac:dyDescent="0.4">
      <c r="A188">
        <v>2023</v>
      </c>
      <c r="B188">
        <v>4.3959999999999999</v>
      </c>
      <c r="C188">
        <v>4.9936999999999996</v>
      </c>
      <c r="D188">
        <v>5.4473000000000003</v>
      </c>
      <c r="E188">
        <v>6.3173000000000004</v>
      </c>
      <c r="F188">
        <v>7.4328000000000003</v>
      </c>
      <c r="G188">
        <v>8.6515000000000004</v>
      </c>
      <c r="H188">
        <v>9.8173999999999992</v>
      </c>
      <c r="I188">
        <v>10.5571</v>
      </c>
      <c r="J188">
        <v>12.2614</v>
      </c>
    </row>
    <row r="189" spans="1:10" x14ac:dyDescent="0.4">
      <c r="A189">
        <v>2024</v>
      </c>
      <c r="B189">
        <v>3.8723000000000001</v>
      </c>
      <c r="C189">
        <v>4.5762</v>
      </c>
      <c r="D189">
        <v>5.0140000000000002</v>
      </c>
      <c r="E189">
        <v>5.8753000000000002</v>
      </c>
      <c r="F189">
        <v>7.0166000000000004</v>
      </c>
      <c r="G189">
        <v>8.2658000000000005</v>
      </c>
      <c r="H189">
        <v>9.3794000000000004</v>
      </c>
      <c r="I189">
        <v>10.0922</v>
      </c>
      <c r="J189">
        <v>11.761200000000001</v>
      </c>
    </row>
    <row r="190" spans="1:10" x14ac:dyDescent="0.4">
      <c r="A190">
        <v>2025</v>
      </c>
      <c r="B190">
        <v>3.968</v>
      </c>
      <c r="C190">
        <v>4.71</v>
      </c>
      <c r="D190">
        <v>5.2119</v>
      </c>
      <c r="E190">
        <v>6.1685999999999996</v>
      </c>
      <c r="F190">
        <v>7.3598999999999997</v>
      </c>
      <c r="G190">
        <v>8.6491000000000007</v>
      </c>
      <c r="H190">
        <v>9.8617000000000008</v>
      </c>
      <c r="I190">
        <v>10.624000000000001</v>
      </c>
      <c r="J190">
        <v>12.2537</v>
      </c>
    </row>
    <row r="191" spans="1:10" x14ac:dyDescent="0.4">
      <c r="A191">
        <v>2026</v>
      </c>
      <c r="B191">
        <v>4.4050000000000002</v>
      </c>
      <c r="C191">
        <v>5.2434000000000003</v>
      </c>
      <c r="D191">
        <v>5.75</v>
      </c>
      <c r="E191">
        <v>6.7469999999999999</v>
      </c>
      <c r="F191">
        <v>7.9919000000000002</v>
      </c>
      <c r="G191">
        <v>9.3729999999999993</v>
      </c>
      <c r="H191">
        <v>10.635899999999999</v>
      </c>
      <c r="I191">
        <v>11.438000000000001</v>
      </c>
      <c r="J191">
        <v>13.5105</v>
      </c>
    </row>
    <row r="192" spans="1:10" x14ac:dyDescent="0.4">
      <c r="A192">
        <v>2027</v>
      </c>
      <c r="B192">
        <v>4.6289999999999996</v>
      </c>
      <c r="C192">
        <v>5.4999000000000002</v>
      </c>
      <c r="D192">
        <v>6.0740999999999996</v>
      </c>
      <c r="E192">
        <v>7.1078000000000001</v>
      </c>
      <c r="F192">
        <v>8.3774999999999995</v>
      </c>
      <c r="G192">
        <v>9.7603000000000009</v>
      </c>
      <c r="H192">
        <v>11.0777</v>
      </c>
      <c r="I192">
        <v>11.8698</v>
      </c>
      <c r="J192">
        <v>13.882999999999999</v>
      </c>
    </row>
    <row r="193" spans="1:10" x14ac:dyDescent="0.4">
      <c r="A193">
        <v>2028</v>
      </c>
      <c r="B193">
        <v>4.8133999999999997</v>
      </c>
      <c r="C193">
        <v>5.6844999999999999</v>
      </c>
      <c r="D193">
        <v>6.2241</v>
      </c>
      <c r="E193">
        <v>7.2675999999999998</v>
      </c>
      <c r="F193">
        <v>8.5667000000000009</v>
      </c>
      <c r="G193">
        <v>9.9520999999999997</v>
      </c>
      <c r="H193">
        <v>11.3132</v>
      </c>
      <c r="I193">
        <v>12.243399999999999</v>
      </c>
      <c r="J193">
        <v>14.5449</v>
      </c>
    </row>
    <row r="194" spans="1:10" x14ac:dyDescent="0.4">
      <c r="A194">
        <v>2029</v>
      </c>
      <c r="B194">
        <v>4.8404999999999996</v>
      </c>
      <c r="C194">
        <v>5.7504</v>
      </c>
      <c r="D194">
        <v>6.3117000000000001</v>
      </c>
      <c r="E194">
        <v>7.3684000000000003</v>
      </c>
      <c r="F194">
        <v>8.6760000000000002</v>
      </c>
      <c r="G194">
        <v>10.088200000000001</v>
      </c>
      <c r="H194">
        <v>11.4916</v>
      </c>
      <c r="I194">
        <v>12.375999999999999</v>
      </c>
      <c r="J194">
        <v>14.638299999999999</v>
      </c>
    </row>
    <row r="195" spans="1:10" x14ac:dyDescent="0.4">
      <c r="A195">
        <v>2030</v>
      </c>
      <c r="B195">
        <v>4.8864000000000001</v>
      </c>
      <c r="C195">
        <v>5.7305999999999999</v>
      </c>
      <c r="D195">
        <v>6.3593999999999999</v>
      </c>
      <c r="E195">
        <v>7.3917000000000002</v>
      </c>
      <c r="F195">
        <v>8.6979000000000006</v>
      </c>
      <c r="G195">
        <v>10.1234</v>
      </c>
      <c r="H195">
        <v>11.480399999999999</v>
      </c>
      <c r="I195">
        <v>12.3592</v>
      </c>
      <c r="J195">
        <v>14.589</v>
      </c>
    </row>
    <row r="196" spans="1:10" x14ac:dyDescent="0.4">
      <c r="A196">
        <v>2031</v>
      </c>
      <c r="B196">
        <v>4.8395000000000001</v>
      </c>
      <c r="C196">
        <v>5.8018000000000001</v>
      </c>
      <c r="D196">
        <v>6.3566000000000003</v>
      </c>
      <c r="E196">
        <v>7.4065000000000003</v>
      </c>
      <c r="F196">
        <v>8.7274999999999991</v>
      </c>
      <c r="G196">
        <v>10.111000000000001</v>
      </c>
      <c r="H196">
        <v>11.446199999999999</v>
      </c>
      <c r="I196">
        <v>12.383900000000001</v>
      </c>
      <c r="J196">
        <v>14.5715</v>
      </c>
    </row>
    <row r="197" spans="1:10" x14ac:dyDescent="0.4">
      <c r="A197">
        <v>2032</v>
      </c>
      <c r="B197">
        <v>4.9231999999999996</v>
      </c>
      <c r="C197">
        <v>5.7995000000000001</v>
      </c>
      <c r="D197">
        <v>6.3547000000000002</v>
      </c>
      <c r="E197">
        <v>7.3891</v>
      </c>
      <c r="F197">
        <v>8.6944999999999997</v>
      </c>
      <c r="G197">
        <v>10.129799999999999</v>
      </c>
      <c r="H197">
        <v>11.5518</v>
      </c>
      <c r="I197">
        <v>12.378399999999999</v>
      </c>
      <c r="J197">
        <v>14.351900000000001</v>
      </c>
    </row>
    <row r="198" spans="1:10" x14ac:dyDescent="0.4">
      <c r="A198">
        <v>2033</v>
      </c>
      <c r="B198">
        <v>4.8718000000000004</v>
      </c>
      <c r="C198">
        <v>5.7937000000000003</v>
      </c>
      <c r="D198">
        <v>6.3289999999999997</v>
      </c>
      <c r="E198">
        <v>7.3795000000000002</v>
      </c>
      <c r="F198">
        <v>8.7261000000000006</v>
      </c>
      <c r="G198">
        <v>10.147</v>
      </c>
      <c r="H198">
        <v>11.509</v>
      </c>
      <c r="I198">
        <v>12.397399999999999</v>
      </c>
      <c r="J198">
        <v>14.5273</v>
      </c>
    </row>
    <row r="199" spans="1:10" x14ac:dyDescent="0.4">
      <c r="A199">
        <v>2034</v>
      </c>
      <c r="B199">
        <v>4.9537000000000004</v>
      </c>
      <c r="C199">
        <v>5.8097000000000003</v>
      </c>
      <c r="D199">
        <v>6.3586</v>
      </c>
      <c r="E199">
        <v>7.3886000000000003</v>
      </c>
      <c r="F199">
        <v>8.7285000000000004</v>
      </c>
      <c r="G199">
        <v>10.130699999999999</v>
      </c>
      <c r="H199">
        <v>11.5116</v>
      </c>
      <c r="I199">
        <v>12.4671</v>
      </c>
      <c r="J199">
        <v>14.4725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2.9744999999999999</v>
      </c>
      <c r="C204">
        <v>0.47799999999999998</v>
      </c>
    </row>
    <row r="205" spans="1:10" x14ac:dyDescent="0.4">
      <c r="A205">
        <v>2022</v>
      </c>
      <c r="B205">
        <v>3.4182000000000001</v>
      </c>
      <c r="C205">
        <v>0.56920000000000004</v>
      </c>
    </row>
    <row r="206" spans="1:10" x14ac:dyDescent="0.4">
      <c r="A206">
        <v>2023</v>
      </c>
      <c r="B206">
        <v>3.3679000000000001</v>
      </c>
      <c r="C206">
        <v>0.66500000000000004</v>
      </c>
    </row>
    <row r="207" spans="1:10" x14ac:dyDescent="0.4">
      <c r="A207">
        <v>2024</v>
      </c>
      <c r="B207">
        <v>3.0724999999999998</v>
      </c>
      <c r="C207">
        <v>0.6865</v>
      </c>
    </row>
    <row r="208" spans="1:10" x14ac:dyDescent="0.4">
      <c r="A208">
        <v>2025</v>
      </c>
      <c r="B208">
        <v>1.7797000000000001</v>
      </c>
      <c r="C208">
        <v>0.42459999999999998</v>
      </c>
    </row>
    <row r="209" spans="1:14" x14ac:dyDescent="0.4">
      <c r="A209">
        <v>2026</v>
      </c>
      <c r="B209">
        <v>2.0396999999999998</v>
      </c>
      <c r="C209">
        <v>0.48730000000000001</v>
      </c>
    </row>
    <row r="210" spans="1:14" x14ac:dyDescent="0.4">
      <c r="A210">
        <v>2027</v>
      </c>
      <c r="B210">
        <v>2.2017000000000002</v>
      </c>
      <c r="C210">
        <v>0.51680000000000004</v>
      </c>
    </row>
    <row r="211" spans="1:14" x14ac:dyDescent="0.4">
      <c r="A211">
        <v>2028</v>
      </c>
      <c r="B211">
        <v>2.2888999999999999</v>
      </c>
      <c r="C211">
        <v>0.52659999999999996</v>
      </c>
    </row>
    <row r="212" spans="1:14" x14ac:dyDescent="0.4">
      <c r="A212">
        <v>2029</v>
      </c>
      <c r="B212">
        <v>2.3344999999999998</v>
      </c>
      <c r="C212">
        <v>0.53720000000000001</v>
      </c>
    </row>
    <row r="213" spans="1:14" x14ac:dyDescent="0.4">
      <c r="A213">
        <v>2030</v>
      </c>
      <c r="B213">
        <v>2.3559000000000001</v>
      </c>
      <c r="C213">
        <v>0.55200000000000005</v>
      </c>
    </row>
    <row r="214" spans="1:14" x14ac:dyDescent="0.4">
      <c r="A214">
        <v>2031</v>
      </c>
      <c r="B214">
        <v>2.3612000000000002</v>
      </c>
      <c r="C214">
        <v>0.54600000000000004</v>
      </c>
    </row>
    <row r="215" spans="1:14" x14ac:dyDescent="0.4">
      <c r="A215">
        <v>2032</v>
      </c>
      <c r="B215">
        <v>2.3589000000000002</v>
      </c>
      <c r="C215">
        <v>0.53590000000000004</v>
      </c>
    </row>
    <row r="216" spans="1:14" x14ac:dyDescent="0.4">
      <c r="A216">
        <v>2033</v>
      </c>
      <c r="B216">
        <v>2.3570000000000002</v>
      </c>
      <c r="C216">
        <v>0.53280000000000005</v>
      </c>
    </row>
    <row r="217" spans="1:14" x14ac:dyDescent="0.4">
      <c r="A217">
        <v>2034</v>
      </c>
      <c r="B217">
        <v>2.3582999999999998</v>
      </c>
      <c r="C217">
        <v>0.53080000000000005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t="s">
        <v>73</v>
      </c>
      <c r="M221" t="s">
        <v>72</v>
      </c>
      <c r="N221" t="s">
        <v>74</v>
      </c>
    </row>
    <row r="222" spans="1:14" x14ac:dyDescent="0.4">
      <c r="A222">
        <v>2021</v>
      </c>
      <c r="B222">
        <v>1.9719</v>
      </c>
      <c r="C222">
        <v>2.3553999999999999</v>
      </c>
      <c r="D222">
        <v>2.4521000000000002</v>
      </c>
      <c r="E222">
        <v>2.6636000000000002</v>
      </c>
      <c r="F222">
        <v>2.9117000000000002</v>
      </c>
      <c r="G222">
        <v>3.23</v>
      </c>
      <c r="H222">
        <v>3.5528</v>
      </c>
      <c r="I222">
        <v>3.7774000000000001</v>
      </c>
      <c r="J222">
        <v>4.7180999999999997</v>
      </c>
      <c r="L222" s="15">
        <f>D222</f>
        <v>2.4521000000000002</v>
      </c>
      <c r="M222" s="15">
        <f>F222</f>
        <v>2.9117000000000002</v>
      </c>
      <c r="N222" s="15">
        <f>H222</f>
        <v>3.5528</v>
      </c>
    </row>
    <row r="223" spans="1:14" x14ac:dyDescent="0.4">
      <c r="A223">
        <v>2022</v>
      </c>
      <c r="B223">
        <v>2.3536000000000001</v>
      </c>
      <c r="C223">
        <v>2.5798000000000001</v>
      </c>
      <c r="D223">
        <v>2.7235</v>
      </c>
      <c r="E223">
        <v>2.9918999999999998</v>
      </c>
      <c r="F223">
        <v>3.3839000000000001</v>
      </c>
      <c r="G223">
        <v>3.7469999999999999</v>
      </c>
      <c r="H223">
        <v>4.2046999999999999</v>
      </c>
      <c r="I223">
        <v>4.4896000000000003</v>
      </c>
      <c r="J223">
        <v>4.9154999999999998</v>
      </c>
      <c r="L223" s="15">
        <f t="shared" ref="L223:L235" si="3">D223</f>
        <v>2.7235</v>
      </c>
      <c r="M223" s="15">
        <f t="shared" ref="M223:M235" si="4">F223</f>
        <v>3.3839000000000001</v>
      </c>
      <c r="N223" s="15">
        <f t="shared" ref="N223:N235" si="5">H223</f>
        <v>4.2046999999999999</v>
      </c>
    </row>
    <row r="224" spans="1:14" x14ac:dyDescent="0.4">
      <c r="A224">
        <v>2023</v>
      </c>
      <c r="B224">
        <v>2.1444999999999999</v>
      </c>
      <c r="C224">
        <v>2.3900999999999999</v>
      </c>
      <c r="D224">
        <v>2.5474000000000001</v>
      </c>
      <c r="E224">
        <v>2.8906999999999998</v>
      </c>
      <c r="F224">
        <v>3.3129</v>
      </c>
      <c r="G224">
        <v>3.7887</v>
      </c>
      <c r="H224">
        <v>4.2412999999999998</v>
      </c>
      <c r="I224">
        <v>4.5198</v>
      </c>
      <c r="J224">
        <v>5.0887000000000002</v>
      </c>
      <c r="L224" s="15">
        <f t="shared" si="3"/>
        <v>2.5474000000000001</v>
      </c>
      <c r="M224" s="15">
        <f t="shared" si="4"/>
        <v>3.3129</v>
      </c>
      <c r="N224" s="15">
        <f t="shared" si="5"/>
        <v>4.2412999999999998</v>
      </c>
    </row>
    <row r="225" spans="1:14" x14ac:dyDescent="0.4">
      <c r="A225">
        <v>2024</v>
      </c>
      <c r="B225">
        <v>1.7932999999999999</v>
      </c>
      <c r="C225">
        <v>2.0621</v>
      </c>
      <c r="D225">
        <v>2.246</v>
      </c>
      <c r="E225">
        <v>2.5811999999999999</v>
      </c>
      <c r="F225">
        <v>3.0148999999999999</v>
      </c>
      <c r="G225">
        <v>3.4994000000000001</v>
      </c>
      <c r="H225">
        <v>3.9563999999999999</v>
      </c>
      <c r="I225">
        <v>4.2423000000000002</v>
      </c>
      <c r="J225">
        <v>4.8388999999999998</v>
      </c>
      <c r="L225" s="15">
        <f t="shared" si="3"/>
        <v>2.246</v>
      </c>
      <c r="M225" s="15">
        <f t="shared" si="4"/>
        <v>3.0148999999999999</v>
      </c>
      <c r="N225" s="15">
        <f t="shared" si="5"/>
        <v>3.9563999999999999</v>
      </c>
    </row>
    <row r="226" spans="1:14" x14ac:dyDescent="0.4">
      <c r="A226">
        <v>2025</v>
      </c>
      <c r="B226">
        <v>0.99229999999999996</v>
      </c>
      <c r="C226">
        <v>1.1564000000000001</v>
      </c>
      <c r="D226">
        <v>1.2674000000000001</v>
      </c>
      <c r="E226">
        <v>1.48</v>
      </c>
      <c r="F226">
        <v>1.748</v>
      </c>
      <c r="G226">
        <v>2.0343</v>
      </c>
      <c r="H226">
        <v>2.3102</v>
      </c>
      <c r="I226">
        <v>2.4799000000000002</v>
      </c>
      <c r="J226">
        <v>2.9011999999999998</v>
      </c>
      <c r="L226" s="15">
        <f t="shared" si="3"/>
        <v>1.2674000000000001</v>
      </c>
      <c r="M226" s="15">
        <f t="shared" si="4"/>
        <v>1.748</v>
      </c>
      <c r="N226" s="15">
        <f t="shared" si="5"/>
        <v>2.3102</v>
      </c>
    </row>
    <row r="227" spans="1:14" x14ac:dyDescent="0.4">
      <c r="A227">
        <v>2026</v>
      </c>
      <c r="B227">
        <v>1.1321000000000001</v>
      </c>
      <c r="C227">
        <v>1.3220000000000001</v>
      </c>
      <c r="D227">
        <v>1.4483999999999999</v>
      </c>
      <c r="E227">
        <v>1.6982999999999999</v>
      </c>
      <c r="F227">
        <v>2.0059999999999998</v>
      </c>
      <c r="G227">
        <v>2.3315000000000001</v>
      </c>
      <c r="H227">
        <v>2.65</v>
      </c>
      <c r="I227">
        <v>2.8567</v>
      </c>
      <c r="J227">
        <v>3.3075000000000001</v>
      </c>
      <c r="L227" s="15">
        <f t="shared" si="3"/>
        <v>1.4483999999999999</v>
      </c>
      <c r="M227" s="15">
        <f t="shared" si="4"/>
        <v>2.0059999999999998</v>
      </c>
      <c r="N227" s="15">
        <f t="shared" si="5"/>
        <v>2.65</v>
      </c>
    </row>
    <row r="228" spans="1:14" x14ac:dyDescent="0.4">
      <c r="A228">
        <v>2027</v>
      </c>
      <c r="B228">
        <v>1.2150000000000001</v>
      </c>
      <c r="C228">
        <v>1.4383999999999999</v>
      </c>
      <c r="D228">
        <v>1.5827</v>
      </c>
      <c r="E228">
        <v>1.8435999999999999</v>
      </c>
      <c r="F228">
        <v>2.1634000000000002</v>
      </c>
      <c r="G228">
        <v>2.5190000000000001</v>
      </c>
      <c r="H228">
        <v>2.8469000000000002</v>
      </c>
      <c r="I228">
        <v>3.0522</v>
      </c>
      <c r="J228">
        <v>3.5586000000000002</v>
      </c>
      <c r="L228" s="15">
        <f t="shared" si="3"/>
        <v>1.5827</v>
      </c>
      <c r="M228" s="15">
        <f t="shared" si="4"/>
        <v>2.1634000000000002</v>
      </c>
      <c r="N228" s="15">
        <f t="shared" si="5"/>
        <v>2.8469000000000002</v>
      </c>
    </row>
    <row r="229" spans="1:14" x14ac:dyDescent="0.4">
      <c r="A229">
        <v>2028</v>
      </c>
      <c r="B229">
        <v>1.2810999999999999</v>
      </c>
      <c r="C229">
        <v>1.5078</v>
      </c>
      <c r="D229">
        <v>1.6585000000000001</v>
      </c>
      <c r="E229">
        <v>1.9213</v>
      </c>
      <c r="F229">
        <v>2.2513999999999998</v>
      </c>
      <c r="G229">
        <v>2.6025999999999998</v>
      </c>
      <c r="H229">
        <v>2.9504000000000001</v>
      </c>
      <c r="I229">
        <v>3.1657000000000002</v>
      </c>
      <c r="J229">
        <v>3.6713</v>
      </c>
      <c r="L229" s="15">
        <f t="shared" si="3"/>
        <v>1.6585000000000001</v>
      </c>
      <c r="M229" s="15">
        <f t="shared" si="4"/>
        <v>2.2513999999999998</v>
      </c>
      <c r="N229" s="15">
        <f t="shared" si="5"/>
        <v>2.9504000000000001</v>
      </c>
    </row>
    <row r="230" spans="1:14" x14ac:dyDescent="0.4">
      <c r="A230">
        <v>2029</v>
      </c>
      <c r="B230">
        <v>1.3153999999999999</v>
      </c>
      <c r="C230">
        <v>1.5535000000000001</v>
      </c>
      <c r="D230">
        <v>1.6918</v>
      </c>
      <c r="E230">
        <v>1.9618</v>
      </c>
      <c r="F230">
        <v>2.2879999999999998</v>
      </c>
      <c r="G230">
        <v>2.6545999999999998</v>
      </c>
      <c r="H230">
        <v>3.0106000000000002</v>
      </c>
      <c r="I230">
        <v>3.2366999999999999</v>
      </c>
      <c r="J230">
        <v>3.7536</v>
      </c>
      <c r="L230" s="15">
        <f t="shared" si="3"/>
        <v>1.6918</v>
      </c>
      <c r="M230" s="15">
        <f t="shared" si="4"/>
        <v>2.2879999999999998</v>
      </c>
      <c r="N230" s="15">
        <f t="shared" si="5"/>
        <v>3.0106000000000002</v>
      </c>
    </row>
    <row r="231" spans="1:14" x14ac:dyDescent="0.4">
      <c r="A231">
        <v>2030</v>
      </c>
      <c r="B231">
        <v>1.3405</v>
      </c>
      <c r="C231">
        <v>1.5653999999999999</v>
      </c>
      <c r="D231">
        <v>1.7114</v>
      </c>
      <c r="E231">
        <v>1.9733000000000001</v>
      </c>
      <c r="F231">
        <v>2.3146</v>
      </c>
      <c r="G231">
        <v>2.68</v>
      </c>
      <c r="H231">
        <v>3.0354999999999999</v>
      </c>
      <c r="I231">
        <v>3.2585000000000002</v>
      </c>
      <c r="J231">
        <v>3.8982999999999999</v>
      </c>
      <c r="L231" s="15">
        <f t="shared" si="3"/>
        <v>1.7114</v>
      </c>
      <c r="M231" s="15">
        <f t="shared" si="4"/>
        <v>2.3146</v>
      </c>
      <c r="N231" s="15">
        <f t="shared" si="5"/>
        <v>3.0354999999999999</v>
      </c>
    </row>
    <row r="232" spans="1:14" x14ac:dyDescent="0.4">
      <c r="A232">
        <v>2031</v>
      </c>
      <c r="B232">
        <v>1.3482000000000001</v>
      </c>
      <c r="C232">
        <v>1.5652999999999999</v>
      </c>
      <c r="D232">
        <v>1.7164999999999999</v>
      </c>
      <c r="E232">
        <v>1.9857</v>
      </c>
      <c r="F232">
        <v>2.3186</v>
      </c>
      <c r="G232">
        <v>2.6857000000000002</v>
      </c>
      <c r="H232">
        <v>3.0333999999999999</v>
      </c>
      <c r="I232">
        <v>3.2483</v>
      </c>
      <c r="J232">
        <v>3.8639999999999999</v>
      </c>
      <c r="L232" s="15">
        <f t="shared" si="3"/>
        <v>1.7164999999999999</v>
      </c>
      <c r="M232" s="15">
        <f t="shared" si="4"/>
        <v>2.3186</v>
      </c>
      <c r="N232" s="15">
        <f t="shared" si="5"/>
        <v>3.0333999999999999</v>
      </c>
    </row>
    <row r="233" spans="1:14" x14ac:dyDescent="0.4">
      <c r="A233">
        <v>2032</v>
      </c>
      <c r="B233">
        <v>1.3286</v>
      </c>
      <c r="C233">
        <v>1.5654999999999999</v>
      </c>
      <c r="D233">
        <v>1.7158</v>
      </c>
      <c r="E233">
        <v>1.9926999999999999</v>
      </c>
      <c r="F233">
        <v>2.3155000000000001</v>
      </c>
      <c r="G233">
        <v>2.6880000000000002</v>
      </c>
      <c r="H233">
        <v>3.0293000000000001</v>
      </c>
      <c r="I233">
        <v>3.2545000000000002</v>
      </c>
      <c r="J233">
        <v>3.7890000000000001</v>
      </c>
      <c r="L233" s="15">
        <f t="shared" si="3"/>
        <v>1.7158</v>
      </c>
      <c r="M233" s="15">
        <f t="shared" si="4"/>
        <v>2.3155000000000001</v>
      </c>
      <c r="N233" s="15">
        <f t="shared" si="5"/>
        <v>3.0293000000000001</v>
      </c>
    </row>
    <row r="234" spans="1:14" x14ac:dyDescent="0.4">
      <c r="A234">
        <v>2033</v>
      </c>
      <c r="B234">
        <v>1.3380000000000001</v>
      </c>
      <c r="C234">
        <v>1.5664</v>
      </c>
      <c r="D234">
        <v>1.7062999999999999</v>
      </c>
      <c r="E234">
        <v>1.9775</v>
      </c>
      <c r="F234">
        <v>2.3193000000000001</v>
      </c>
      <c r="G234">
        <v>2.6884000000000001</v>
      </c>
      <c r="H234">
        <v>3.0323000000000002</v>
      </c>
      <c r="I234">
        <v>3.2543000000000002</v>
      </c>
      <c r="J234">
        <v>3.7515000000000001</v>
      </c>
      <c r="L234" s="15">
        <f t="shared" si="3"/>
        <v>1.7062999999999999</v>
      </c>
      <c r="M234" s="15">
        <f t="shared" si="4"/>
        <v>2.3193000000000001</v>
      </c>
      <c r="N234" s="15">
        <f t="shared" si="5"/>
        <v>3.0323000000000002</v>
      </c>
    </row>
    <row r="235" spans="1:14" x14ac:dyDescent="0.4">
      <c r="A235">
        <v>2034</v>
      </c>
      <c r="B235">
        <v>1.3440000000000001</v>
      </c>
      <c r="C235">
        <v>1.5649</v>
      </c>
      <c r="D235">
        <v>1.7141999999999999</v>
      </c>
      <c r="E235">
        <v>1.9802999999999999</v>
      </c>
      <c r="F235">
        <v>2.3229000000000002</v>
      </c>
      <c r="G235">
        <v>2.6892999999999998</v>
      </c>
      <c r="H235">
        <v>3.0373999999999999</v>
      </c>
      <c r="I235">
        <v>3.2456999999999998</v>
      </c>
      <c r="J235">
        <v>3.8157000000000001</v>
      </c>
      <c r="L235" s="15">
        <f t="shared" si="3"/>
        <v>1.7141999999999999</v>
      </c>
      <c r="M235" s="15">
        <f t="shared" si="4"/>
        <v>2.3229000000000002</v>
      </c>
      <c r="N235" s="15">
        <f t="shared" si="5"/>
        <v>3.0373999999999999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2.9744999999999999</v>
      </c>
      <c r="C240">
        <v>0.47799999999999998</v>
      </c>
    </row>
    <row r="241" spans="1:3" x14ac:dyDescent="0.4">
      <c r="A241">
        <v>2022</v>
      </c>
      <c r="B241">
        <v>3.4182000000000001</v>
      </c>
      <c r="C241">
        <v>0.56920000000000004</v>
      </c>
    </row>
    <row r="242" spans="1:3" x14ac:dyDescent="0.4">
      <c r="A242">
        <v>2023</v>
      </c>
      <c r="B242">
        <v>3.3679000000000001</v>
      </c>
      <c r="C242">
        <v>0.66500000000000004</v>
      </c>
    </row>
    <row r="243" spans="1:3" x14ac:dyDescent="0.4">
      <c r="A243">
        <v>2024</v>
      </c>
      <c r="B243">
        <v>3.0724999999999998</v>
      </c>
      <c r="C243">
        <v>0.6865</v>
      </c>
    </row>
    <row r="244" spans="1:3" x14ac:dyDescent="0.4">
      <c r="A244">
        <v>2025</v>
      </c>
      <c r="B244">
        <v>1.7797000000000001</v>
      </c>
      <c r="C244">
        <v>0.42459999999999998</v>
      </c>
    </row>
    <row r="245" spans="1:3" x14ac:dyDescent="0.4">
      <c r="A245">
        <v>2026</v>
      </c>
      <c r="B245">
        <v>2.0396999999999998</v>
      </c>
      <c r="C245">
        <v>0.48730000000000001</v>
      </c>
    </row>
    <row r="246" spans="1:3" x14ac:dyDescent="0.4">
      <c r="A246">
        <v>2027</v>
      </c>
      <c r="B246">
        <v>2.2017000000000002</v>
      </c>
      <c r="C246">
        <v>0.51680000000000004</v>
      </c>
    </row>
    <row r="247" spans="1:3" x14ac:dyDescent="0.4">
      <c r="A247">
        <v>2028</v>
      </c>
      <c r="B247">
        <v>2.2888999999999999</v>
      </c>
      <c r="C247">
        <v>0.52659999999999996</v>
      </c>
    </row>
    <row r="248" spans="1:3" x14ac:dyDescent="0.4">
      <c r="A248">
        <v>2029</v>
      </c>
      <c r="B248">
        <v>2.3344999999999998</v>
      </c>
      <c r="C248">
        <v>0.53720000000000001</v>
      </c>
    </row>
    <row r="249" spans="1:3" x14ac:dyDescent="0.4">
      <c r="A249">
        <v>2030</v>
      </c>
      <c r="B249">
        <v>2.3559000000000001</v>
      </c>
      <c r="C249">
        <v>0.55200000000000005</v>
      </c>
    </row>
    <row r="250" spans="1:3" x14ac:dyDescent="0.4">
      <c r="A250">
        <v>2031</v>
      </c>
      <c r="B250">
        <v>2.3612000000000002</v>
      </c>
      <c r="C250">
        <v>0.54600000000000004</v>
      </c>
    </row>
    <row r="251" spans="1:3" x14ac:dyDescent="0.4">
      <c r="A251">
        <v>2032</v>
      </c>
      <c r="B251">
        <v>2.3589000000000002</v>
      </c>
      <c r="C251">
        <v>0.53590000000000004</v>
      </c>
    </row>
    <row r="252" spans="1:3" x14ac:dyDescent="0.4">
      <c r="A252">
        <v>2033</v>
      </c>
      <c r="B252">
        <v>2.3570000000000002</v>
      </c>
      <c r="C252">
        <v>0.53280000000000005</v>
      </c>
    </row>
    <row r="253" spans="1:3" x14ac:dyDescent="0.4">
      <c r="A253">
        <v>2034</v>
      </c>
      <c r="B253">
        <v>2.3582999999999998</v>
      </c>
      <c r="C253">
        <v>0.53080000000000005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1.9719</v>
      </c>
      <c r="C258">
        <v>2.3553999999999999</v>
      </c>
      <c r="D258">
        <v>2.4521000000000002</v>
      </c>
      <c r="E258">
        <v>2.6636000000000002</v>
      </c>
      <c r="F258">
        <v>2.9117000000000002</v>
      </c>
      <c r="G258">
        <v>3.23</v>
      </c>
      <c r="H258">
        <v>3.5528</v>
      </c>
      <c r="I258">
        <v>3.7774000000000001</v>
      </c>
      <c r="J258">
        <v>4.7180999999999997</v>
      </c>
    </row>
    <row r="259" spans="1:10" x14ac:dyDescent="0.4">
      <c r="A259">
        <v>2022</v>
      </c>
      <c r="B259">
        <v>2.3536000000000001</v>
      </c>
      <c r="C259">
        <v>2.5798000000000001</v>
      </c>
      <c r="D259">
        <v>2.7235</v>
      </c>
      <c r="E259">
        <v>2.9918999999999998</v>
      </c>
      <c r="F259">
        <v>3.3839000000000001</v>
      </c>
      <c r="G259">
        <v>3.7469999999999999</v>
      </c>
      <c r="H259">
        <v>4.2046999999999999</v>
      </c>
      <c r="I259">
        <v>4.4896000000000003</v>
      </c>
      <c r="J259">
        <v>4.9154999999999998</v>
      </c>
    </row>
    <row r="260" spans="1:10" x14ac:dyDescent="0.4">
      <c r="A260">
        <v>2023</v>
      </c>
      <c r="B260">
        <v>2.1444999999999999</v>
      </c>
      <c r="C260">
        <v>2.3900999999999999</v>
      </c>
      <c r="D260">
        <v>2.5474000000000001</v>
      </c>
      <c r="E260">
        <v>2.8906999999999998</v>
      </c>
      <c r="F260">
        <v>3.3129</v>
      </c>
      <c r="G260">
        <v>3.7887</v>
      </c>
      <c r="H260">
        <v>4.2412999999999998</v>
      </c>
      <c r="I260">
        <v>4.5198</v>
      </c>
      <c r="J260">
        <v>5.0887000000000002</v>
      </c>
    </row>
    <row r="261" spans="1:10" x14ac:dyDescent="0.4">
      <c r="A261">
        <v>2024</v>
      </c>
      <c r="B261">
        <v>1.7932999999999999</v>
      </c>
      <c r="C261">
        <v>2.0621</v>
      </c>
      <c r="D261">
        <v>2.246</v>
      </c>
      <c r="E261">
        <v>2.5811999999999999</v>
      </c>
      <c r="F261">
        <v>3.0148999999999999</v>
      </c>
      <c r="G261">
        <v>3.4994000000000001</v>
      </c>
      <c r="H261">
        <v>3.9563999999999999</v>
      </c>
      <c r="I261">
        <v>4.2423000000000002</v>
      </c>
      <c r="J261">
        <v>4.8388999999999998</v>
      </c>
    </row>
    <row r="262" spans="1:10" x14ac:dyDescent="0.4">
      <c r="A262">
        <v>2025</v>
      </c>
      <c r="B262">
        <v>0.99229999999999996</v>
      </c>
      <c r="C262">
        <v>1.1564000000000001</v>
      </c>
      <c r="D262">
        <v>1.2674000000000001</v>
      </c>
      <c r="E262">
        <v>1.48</v>
      </c>
      <c r="F262">
        <v>1.748</v>
      </c>
      <c r="G262">
        <v>2.0343</v>
      </c>
      <c r="H262">
        <v>2.3102</v>
      </c>
      <c r="I262">
        <v>2.4799000000000002</v>
      </c>
      <c r="J262">
        <v>2.9011999999999998</v>
      </c>
    </row>
    <row r="263" spans="1:10" x14ac:dyDescent="0.4">
      <c r="A263">
        <v>2026</v>
      </c>
      <c r="B263">
        <v>1.1321000000000001</v>
      </c>
      <c r="C263">
        <v>1.3220000000000001</v>
      </c>
      <c r="D263">
        <v>1.4483999999999999</v>
      </c>
      <c r="E263">
        <v>1.6982999999999999</v>
      </c>
      <c r="F263">
        <v>2.0059999999999998</v>
      </c>
      <c r="G263">
        <v>2.3315000000000001</v>
      </c>
      <c r="H263">
        <v>2.65</v>
      </c>
      <c r="I263">
        <v>2.8567</v>
      </c>
      <c r="J263">
        <v>3.3075000000000001</v>
      </c>
    </row>
    <row r="264" spans="1:10" x14ac:dyDescent="0.4">
      <c r="A264">
        <v>2027</v>
      </c>
      <c r="B264">
        <v>1.2150000000000001</v>
      </c>
      <c r="C264">
        <v>1.4383999999999999</v>
      </c>
      <c r="D264">
        <v>1.5827</v>
      </c>
      <c r="E264">
        <v>1.8435999999999999</v>
      </c>
      <c r="F264">
        <v>2.1634000000000002</v>
      </c>
      <c r="G264">
        <v>2.5190000000000001</v>
      </c>
      <c r="H264">
        <v>2.8469000000000002</v>
      </c>
      <c r="I264">
        <v>3.0522</v>
      </c>
      <c r="J264">
        <v>3.5586000000000002</v>
      </c>
    </row>
    <row r="265" spans="1:10" x14ac:dyDescent="0.4">
      <c r="A265">
        <v>2028</v>
      </c>
      <c r="B265">
        <v>1.2810999999999999</v>
      </c>
      <c r="C265">
        <v>1.5078</v>
      </c>
      <c r="D265">
        <v>1.6585000000000001</v>
      </c>
      <c r="E265">
        <v>1.9213</v>
      </c>
      <c r="F265">
        <v>2.2513999999999998</v>
      </c>
      <c r="G265">
        <v>2.6025999999999998</v>
      </c>
      <c r="H265">
        <v>2.9504000000000001</v>
      </c>
      <c r="I265">
        <v>3.1657000000000002</v>
      </c>
      <c r="J265">
        <v>3.6713</v>
      </c>
    </row>
    <row r="266" spans="1:10" x14ac:dyDescent="0.4">
      <c r="A266">
        <v>2029</v>
      </c>
      <c r="B266">
        <v>1.3153999999999999</v>
      </c>
      <c r="C266">
        <v>1.5535000000000001</v>
      </c>
      <c r="D266">
        <v>1.6918</v>
      </c>
      <c r="E266">
        <v>1.9618</v>
      </c>
      <c r="F266">
        <v>2.2879999999999998</v>
      </c>
      <c r="G266">
        <v>2.6545999999999998</v>
      </c>
      <c r="H266">
        <v>3.0106000000000002</v>
      </c>
      <c r="I266">
        <v>3.2366999999999999</v>
      </c>
      <c r="J266">
        <v>3.7536</v>
      </c>
    </row>
    <row r="267" spans="1:10" x14ac:dyDescent="0.4">
      <c r="A267">
        <v>2030</v>
      </c>
      <c r="B267">
        <v>1.3405</v>
      </c>
      <c r="C267">
        <v>1.5653999999999999</v>
      </c>
      <c r="D267">
        <v>1.7114</v>
      </c>
      <c r="E267">
        <v>1.9733000000000001</v>
      </c>
      <c r="F267">
        <v>2.3146</v>
      </c>
      <c r="G267">
        <v>2.68</v>
      </c>
      <c r="H267">
        <v>3.0354999999999999</v>
      </c>
      <c r="I267">
        <v>3.2585000000000002</v>
      </c>
      <c r="J267">
        <v>3.8982999999999999</v>
      </c>
    </row>
    <row r="268" spans="1:10" x14ac:dyDescent="0.4">
      <c r="A268">
        <v>2031</v>
      </c>
      <c r="B268">
        <v>1.3482000000000001</v>
      </c>
      <c r="C268">
        <v>1.5652999999999999</v>
      </c>
      <c r="D268">
        <v>1.7164999999999999</v>
      </c>
      <c r="E268">
        <v>1.9857</v>
      </c>
      <c r="F268">
        <v>2.3186</v>
      </c>
      <c r="G268">
        <v>2.6857000000000002</v>
      </c>
      <c r="H268">
        <v>3.0333999999999999</v>
      </c>
      <c r="I268">
        <v>3.2483</v>
      </c>
      <c r="J268">
        <v>3.8639999999999999</v>
      </c>
    </row>
    <row r="269" spans="1:10" x14ac:dyDescent="0.4">
      <c r="A269">
        <v>2032</v>
      </c>
      <c r="B269">
        <v>1.3286</v>
      </c>
      <c r="C269">
        <v>1.5654999999999999</v>
      </c>
      <c r="D269">
        <v>1.7158</v>
      </c>
      <c r="E269">
        <v>1.9926999999999999</v>
      </c>
      <c r="F269">
        <v>2.3155000000000001</v>
      </c>
      <c r="G269">
        <v>2.6880000000000002</v>
      </c>
      <c r="H269">
        <v>3.0293000000000001</v>
      </c>
      <c r="I269">
        <v>3.2545000000000002</v>
      </c>
      <c r="J269">
        <v>3.7890000000000001</v>
      </c>
    </row>
    <row r="270" spans="1:10" x14ac:dyDescent="0.4">
      <c r="A270">
        <v>2033</v>
      </c>
      <c r="B270">
        <v>1.3380000000000001</v>
      </c>
      <c r="C270">
        <v>1.5664</v>
      </c>
      <c r="D270">
        <v>1.7062999999999999</v>
      </c>
      <c r="E270">
        <v>1.9775</v>
      </c>
      <c r="F270">
        <v>2.3193000000000001</v>
      </c>
      <c r="G270">
        <v>2.6884000000000001</v>
      </c>
      <c r="H270">
        <v>3.0323000000000002</v>
      </c>
      <c r="I270">
        <v>3.2543000000000002</v>
      </c>
      <c r="J270">
        <v>3.7515000000000001</v>
      </c>
    </row>
    <row r="271" spans="1:10" x14ac:dyDescent="0.4">
      <c r="A271">
        <v>2034</v>
      </c>
      <c r="B271">
        <v>1.3440000000000001</v>
      </c>
      <c r="C271">
        <v>1.5649</v>
      </c>
      <c r="D271">
        <v>1.7141999999999999</v>
      </c>
      <c r="E271">
        <v>1.9802999999999999</v>
      </c>
      <c r="F271">
        <v>2.3229000000000002</v>
      </c>
      <c r="G271">
        <v>2.6892999999999998</v>
      </c>
      <c r="H271">
        <v>3.0373999999999999</v>
      </c>
      <c r="I271">
        <v>3.2456999999999998</v>
      </c>
      <c r="J271">
        <v>3.8157000000000001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0.59209999999999996</v>
      </c>
      <c r="C280">
        <v>0</v>
      </c>
    </row>
    <row r="281" spans="1:3" x14ac:dyDescent="0.4">
      <c r="A281">
        <v>2026</v>
      </c>
      <c r="B281">
        <v>0.59209999999999996</v>
      </c>
      <c r="C281">
        <v>0</v>
      </c>
    </row>
    <row r="282" spans="1:3" x14ac:dyDescent="0.4">
      <c r="A282">
        <v>2027</v>
      </c>
      <c r="B282">
        <v>0.59209999999999996</v>
      </c>
      <c r="C282">
        <v>0</v>
      </c>
    </row>
    <row r="283" spans="1:3" x14ac:dyDescent="0.4">
      <c r="A283">
        <v>2028</v>
      </c>
      <c r="B283">
        <v>0.59209999999999996</v>
      </c>
      <c r="C283">
        <v>0</v>
      </c>
    </row>
    <row r="284" spans="1:3" x14ac:dyDescent="0.4">
      <c r="A284">
        <v>2029</v>
      </c>
      <c r="B284">
        <v>0.59209999999999996</v>
      </c>
      <c r="C284">
        <v>0</v>
      </c>
    </row>
    <row r="285" spans="1:3" x14ac:dyDescent="0.4">
      <c r="A285">
        <v>2030</v>
      </c>
      <c r="B285">
        <v>0.59209999999999996</v>
      </c>
      <c r="C285">
        <v>0</v>
      </c>
    </row>
    <row r="286" spans="1:3" x14ac:dyDescent="0.4">
      <c r="A286">
        <v>2031</v>
      </c>
      <c r="B286">
        <v>0.59209999999999996</v>
      </c>
      <c r="C286">
        <v>0</v>
      </c>
    </row>
    <row r="287" spans="1:3" x14ac:dyDescent="0.4">
      <c r="A287">
        <v>2032</v>
      </c>
      <c r="B287">
        <v>0.59209999999999996</v>
      </c>
      <c r="C287">
        <v>0</v>
      </c>
    </row>
    <row r="288" spans="1:3" x14ac:dyDescent="0.4">
      <c r="A288">
        <v>2033</v>
      </c>
      <c r="B288">
        <v>0.59209999999999996</v>
      </c>
      <c r="C288">
        <v>0</v>
      </c>
    </row>
    <row r="289" spans="1:21" x14ac:dyDescent="0.4">
      <c r="A289">
        <v>2034</v>
      </c>
      <c r="B289">
        <v>0.59209999999999996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N307" si="6">C294*0.63</f>
        <v>0.6800219999999999</v>
      </c>
      <c r="O294" s="15">
        <f t="shared" ref="O294:O307" si="7">D294*0.63</f>
        <v>0.6800219999999999</v>
      </c>
      <c r="P294" s="15">
        <f t="shared" ref="P294:P307" si="8">E294*0.63</f>
        <v>0.6800219999999999</v>
      </c>
      <c r="Q294" s="15">
        <f t="shared" ref="Q294:Q307" si="9">F294*0.63</f>
        <v>0.6800219999999999</v>
      </c>
      <c r="R294" s="15">
        <f t="shared" ref="R294:R307" si="10">G294*0.63</f>
        <v>0.6800219999999999</v>
      </c>
      <c r="S294" s="15">
        <f t="shared" ref="S294:S307" si="11">H294*0.63</f>
        <v>0.6800219999999999</v>
      </c>
      <c r="T294" s="15">
        <f t="shared" ref="T294:T307" si="12">I294*0.63</f>
        <v>0.6800219999999999</v>
      </c>
      <c r="U294" s="15">
        <f t="shared" ref="U294:U307" si="13">J294*0.63</f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14">B295*0.63</f>
        <v>0.6800219999999999</v>
      </c>
      <c r="N295" s="15">
        <f t="shared" si="6"/>
        <v>0.6800219999999999</v>
      </c>
      <c r="O295" s="15">
        <f t="shared" si="7"/>
        <v>0.6800219999999999</v>
      </c>
      <c r="P295" s="15">
        <f t="shared" si="8"/>
        <v>0.6800219999999999</v>
      </c>
      <c r="Q295" s="15">
        <f t="shared" si="9"/>
        <v>0.6800219999999999</v>
      </c>
      <c r="R295" s="15">
        <f t="shared" si="10"/>
        <v>0.6800219999999999</v>
      </c>
      <c r="S295" s="15">
        <f t="shared" si="11"/>
        <v>0.6800219999999999</v>
      </c>
      <c r="T295" s="15">
        <f t="shared" si="12"/>
        <v>0.6800219999999999</v>
      </c>
      <c r="U295" s="15">
        <f t="shared" si="13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14"/>
        <v>0.6800219999999999</v>
      </c>
      <c r="N296" s="15">
        <f t="shared" si="6"/>
        <v>0.6800219999999999</v>
      </c>
      <c r="O296" s="15">
        <f t="shared" si="7"/>
        <v>0.6800219999999999</v>
      </c>
      <c r="P296" s="15">
        <f t="shared" si="8"/>
        <v>0.6800219999999999</v>
      </c>
      <c r="Q296" s="15">
        <f t="shared" si="9"/>
        <v>0.6800219999999999</v>
      </c>
      <c r="R296" s="15">
        <f t="shared" si="10"/>
        <v>0.6800219999999999</v>
      </c>
      <c r="S296" s="15">
        <f t="shared" si="11"/>
        <v>0.6800219999999999</v>
      </c>
      <c r="T296" s="15">
        <f t="shared" si="12"/>
        <v>0.6800219999999999</v>
      </c>
      <c r="U296" s="15">
        <f t="shared" si="13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14"/>
        <v>0.6800219999999999</v>
      </c>
      <c r="N297" s="15">
        <f t="shared" si="6"/>
        <v>0.6800219999999999</v>
      </c>
      <c r="O297" s="15">
        <f t="shared" si="7"/>
        <v>0.6800219999999999</v>
      </c>
      <c r="P297" s="15">
        <f t="shared" si="8"/>
        <v>0.6800219999999999</v>
      </c>
      <c r="Q297" s="15">
        <f t="shared" si="9"/>
        <v>0.6800219999999999</v>
      </c>
      <c r="R297" s="15">
        <f t="shared" si="10"/>
        <v>0.6800219999999999</v>
      </c>
      <c r="S297" s="15">
        <f t="shared" si="11"/>
        <v>0.6800219999999999</v>
      </c>
      <c r="T297" s="15">
        <f t="shared" si="12"/>
        <v>0.6800219999999999</v>
      </c>
      <c r="U297" s="15">
        <f t="shared" si="13"/>
        <v>0.6800219999999999</v>
      </c>
    </row>
    <row r="298" spans="1:21" x14ac:dyDescent="0.4">
      <c r="A298">
        <v>2025</v>
      </c>
      <c r="B298">
        <v>0.59209999999999996</v>
      </c>
      <c r="C298">
        <v>0.59209999999999996</v>
      </c>
      <c r="D298">
        <v>0.59209999999999996</v>
      </c>
      <c r="E298">
        <v>0.59209999999999996</v>
      </c>
      <c r="F298">
        <v>0.59209999999999996</v>
      </c>
      <c r="G298">
        <v>0.59209999999999996</v>
      </c>
      <c r="H298">
        <v>0.59209999999999996</v>
      </c>
      <c r="I298">
        <v>0.59209999999999996</v>
      </c>
      <c r="J298">
        <v>0.59209999999999996</v>
      </c>
      <c r="L298">
        <v>2025</v>
      </c>
      <c r="M298" s="15">
        <f t="shared" si="14"/>
        <v>0.37302299999999999</v>
      </c>
      <c r="N298" s="15">
        <f t="shared" si="6"/>
        <v>0.37302299999999999</v>
      </c>
      <c r="O298" s="15">
        <f t="shared" si="7"/>
        <v>0.37302299999999999</v>
      </c>
      <c r="P298" s="15">
        <f t="shared" si="8"/>
        <v>0.37302299999999999</v>
      </c>
      <c r="Q298" s="15">
        <f t="shared" si="9"/>
        <v>0.37302299999999999</v>
      </c>
      <c r="R298" s="15">
        <f t="shared" si="10"/>
        <v>0.37302299999999999</v>
      </c>
      <c r="S298" s="15">
        <f t="shared" si="11"/>
        <v>0.37302299999999999</v>
      </c>
      <c r="T298" s="15">
        <f t="shared" si="12"/>
        <v>0.37302299999999999</v>
      </c>
      <c r="U298" s="15">
        <f t="shared" si="13"/>
        <v>0.37302299999999999</v>
      </c>
    </row>
    <row r="299" spans="1:21" x14ac:dyDescent="0.4">
      <c r="A299">
        <v>2026</v>
      </c>
      <c r="B299">
        <v>0.59209999999999996</v>
      </c>
      <c r="C299">
        <v>0.59209999999999996</v>
      </c>
      <c r="D299">
        <v>0.59209999999999996</v>
      </c>
      <c r="E299">
        <v>0.59209999999999996</v>
      </c>
      <c r="F299">
        <v>0.59209999999999996</v>
      </c>
      <c r="G299">
        <v>0.59209999999999996</v>
      </c>
      <c r="H299">
        <v>0.59209999999999996</v>
      </c>
      <c r="I299">
        <v>0.59209999999999996</v>
      </c>
      <c r="J299">
        <v>0.59209999999999996</v>
      </c>
      <c r="L299">
        <v>2026</v>
      </c>
      <c r="M299" s="15">
        <f t="shared" si="14"/>
        <v>0.37302299999999999</v>
      </c>
      <c r="N299" s="15">
        <f t="shared" si="6"/>
        <v>0.37302299999999999</v>
      </c>
      <c r="O299" s="15">
        <f t="shared" si="7"/>
        <v>0.37302299999999999</v>
      </c>
      <c r="P299" s="15">
        <f t="shared" si="8"/>
        <v>0.37302299999999999</v>
      </c>
      <c r="Q299" s="15">
        <f t="shared" si="9"/>
        <v>0.37302299999999999</v>
      </c>
      <c r="R299" s="15">
        <f t="shared" si="10"/>
        <v>0.37302299999999999</v>
      </c>
      <c r="S299" s="15">
        <f t="shared" si="11"/>
        <v>0.37302299999999999</v>
      </c>
      <c r="T299" s="15">
        <f t="shared" si="12"/>
        <v>0.37302299999999999</v>
      </c>
      <c r="U299" s="15">
        <f t="shared" si="13"/>
        <v>0.37302299999999999</v>
      </c>
    </row>
    <row r="300" spans="1:21" x14ac:dyDescent="0.4">
      <c r="A300">
        <v>2027</v>
      </c>
      <c r="B300">
        <v>0.59209999999999996</v>
      </c>
      <c r="C300">
        <v>0.59209999999999996</v>
      </c>
      <c r="D300">
        <v>0.59209999999999996</v>
      </c>
      <c r="E300">
        <v>0.59209999999999996</v>
      </c>
      <c r="F300">
        <v>0.59209999999999996</v>
      </c>
      <c r="G300">
        <v>0.59209999999999996</v>
      </c>
      <c r="H300">
        <v>0.59209999999999996</v>
      </c>
      <c r="I300">
        <v>0.59209999999999996</v>
      </c>
      <c r="J300">
        <v>0.59209999999999996</v>
      </c>
      <c r="L300">
        <v>2027</v>
      </c>
      <c r="M300" s="15">
        <f t="shared" si="14"/>
        <v>0.37302299999999999</v>
      </c>
      <c r="N300" s="15">
        <f t="shared" si="6"/>
        <v>0.37302299999999999</v>
      </c>
      <c r="O300" s="15">
        <f t="shared" si="7"/>
        <v>0.37302299999999999</v>
      </c>
      <c r="P300" s="15">
        <f t="shared" si="8"/>
        <v>0.37302299999999999</v>
      </c>
      <c r="Q300" s="15">
        <f t="shared" si="9"/>
        <v>0.37302299999999999</v>
      </c>
      <c r="R300" s="15">
        <f t="shared" si="10"/>
        <v>0.37302299999999999</v>
      </c>
      <c r="S300" s="15">
        <f t="shared" si="11"/>
        <v>0.37302299999999999</v>
      </c>
      <c r="T300" s="15">
        <f t="shared" si="12"/>
        <v>0.37302299999999999</v>
      </c>
      <c r="U300" s="15">
        <f t="shared" si="13"/>
        <v>0.37302299999999999</v>
      </c>
    </row>
    <row r="301" spans="1:21" x14ac:dyDescent="0.4">
      <c r="A301">
        <v>2028</v>
      </c>
      <c r="B301">
        <v>0.59209999999999996</v>
      </c>
      <c r="C301">
        <v>0.59209999999999996</v>
      </c>
      <c r="D301">
        <v>0.59209999999999996</v>
      </c>
      <c r="E301">
        <v>0.59209999999999996</v>
      </c>
      <c r="F301">
        <v>0.59209999999999996</v>
      </c>
      <c r="G301">
        <v>0.59209999999999996</v>
      </c>
      <c r="H301">
        <v>0.59209999999999996</v>
      </c>
      <c r="I301">
        <v>0.59209999999999996</v>
      </c>
      <c r="J301">
        <v>0.59209999999999996</v>
      </c>
      <c r="L301">
        <v>2028</v>
      </c>
      <c r="M301" s="15">
        <f t="shared" si="14"/>
        <v>0.37302299999999999</v>
      </c>
      <c r="N301" s="15">
        <f t="shared" si="6"/>
        <v>0.37302299999999999</v>
      </c>
      <c r="O301" s="15">
        <f t="shared" si="7"/>
        <v>0.37302299999999999</v>
      </c>
      <c r="P301" s="15">
        <f t="shared" si="8"/>
        <v>0.37302299999999999</v>
      </c>
      <c r="Q301" s="15">
        <f t="shared" si="9"/>
        <v>0.37302299999999999</v>
      </c>
      <c r="R301" s="15">
        <f t="shared" si="10"/>
        <v>0.37302299999999999</v>
      </c>
      <c r="S301" s="15">
        <f t="shared" si="11"/>
        <v>0.37302299999999999</v>
      </c>
      <c r="T301" s="15">
        <f t="shared" si="12"/>
        <v>0.37302299999999999</v>
      </c>
      <c r="U301" s="15">
        <f t="shared" si="13"/>
        <v>0.37302299999999999</v>
      </c>
    </row>
    <row r="302" spans="1:21" x14ac:dyDescent="0.4">
      <c r="A302">
        <v>2029</v>
      </c>
      <c r="B302">
        <v>0.59209999999999996</v>
      </c>
      <c r="C302">
        <v>0.59209999999999996</v>
      </c>
      <c r="D302">
        <v>0.59209999999999996</v>
      </c>
      <c r="E302">
        <v>0.59209999999999996</v>
      </c>
      <c r="F302">
        <v>0.59209999999999996</v>
      </c>
      <c r="G302">
        <v>0.59209999999999996</v>
      </c>
      <c r="H302">
        <v>0.59209999999999996</v>
      </c>
      <c r="I302">
        <v>0.59209999999999996</v>
      </c>
      <c r="J302">
        <v>0.59209999999999996</v>
      </c>
      <c r="L302">
        <v>2029</v>
      </c>
      <c r="M302" s="15">
        <f t="shared" si="14"/>
        <v>0.37302299999999999</v>
      </c>
      <c r="N302" s="15">
        <f t="shared" si="6"/>
        <v>0.37302299999999999</v>
      </c>
      <c r="O302" s="15">
        <f t="shared" si="7"/>
        <v>0.37302299999999999</v>
      </c>
      <c r="P302" s="15">
        <f t="shared" si="8"/>
        <v>0.37302299999999999</v>
      </c>
      <c r="Q302" s="15">
        <f t="shared" si="9"/>
        <v>0.37302299999999999</v>
      </c>
      <c r="R302" s="15">
        <f t="shared" si="10"/>
        <v>0.37302299999999999</v>
      </c>
      <c r="S302" s="15">
        <f t="shared" si="11"/>
        <v>0.37302299999999999</v>
      </c>
      <c r="T302" s="15">
        <f t="shared" si="12"/>
        <v>0.37302299999999999</v>
      </c>
      <c r="U302" s="15">
        <f t="shared" si="13"/>
        <v>0.37302299999999999</v>
      </c>
    </row>
    <row r="303" spans="1:21" x14ac:dyDescent="0.4">
      <c r="A303">
        <v>2030</v>
      </c>
      <c r="B303">
        <v>0.59209999999999996</v>
      </c>
      <c r="C303">
        <v>0.59209999999999996</v>
      </c>
      <c r="D303">
        <v>0.59209999999999996</v>
      </c>
      <c r="E303">
        <v>0.59209999999999996</v>
      </c>
      <c r="F303">
        <v>0.59209999999999996</v>
      </c>
      <c r="G303">
        <v>0.59209999999999996</v>
      </c>
      <c r="H303">
        <v>0.59209999999999996</v>
      </c>
      <c r="I303">
        <v>0.59209999999999996</v>
      </c>
      <c r="J303">
        <v>0.59209999999999996</v>
      </c>
      <c r="L303">
        <v>2030</v>
      </c>
      <c r="M303" s="15">
        <f t="shared" si="14"/>
        <v>0.37302299999999999</v>
      </c>
      <c r="N303" s="15">
        <f t="shared" si="6"/>
        <v>0.37302299999999999</v>
      </c>
      <c r="O303" s="15">
        <f t="shared" si="7"/>
        <v>0.37302299999999999</v>
      </c>
      <c r="P303" s="15">
        <f t="shared" si="8"/>
        <v>0.37302299999999999</v>
      </c>
      <c r="Q303" s="15">
        <f t="shared" si="9"/>
        <v>0.37302299999999999</v>
      </c>
      <c r="R303" s="15">
        <f t="shared" si="10"/>
        <v>0.37302299999999999</v>
      </c>
      <c r="S303" s="15">
        <f t="shared" si="11"/>
        <v>0.37302299999999999</v>
      </c>
      <c r="T303" s="15">
        <f t="shared" si="12"/>
        <v>0.37302299999999999</v>
      </c>
      <c r="U303" s="15">
        <f t="shared" si="13"/>
        <v>0.37302299999999999</v>
      </c>
    </row>
    <row r="304" spans="1:21" x14ac:dyDescent="0.4">
      <c r="A304">
        <v>2031</v>
      </c>
      <c r="B304">
        <v>0.59209999999999996</v>
      </c>
      <c r="C304">
        <v>0.59209999999999996</v>
      </c>
      <c r="D304">
        <v>0.59209999999999996</v>
      </c>
      <c r="E304">
        <v>0.59209999999999996</v>
      </c>
      <c r="F304">
        <v>0.59209999999999996</v>
      </c>
      <c r="G304">
        <v>0.59209999999999996</v>
      </c>
      <c r="H304">
        <v>0.59209999999999996</v>
      </c>
      <c r="I304">
        <v>0.59209999999999996</v>
      </c>
      <c r="J304">
        <v>0.59209999999999996</v>
      </c>
      <c r="L304">
        <v>2031</v>
      </c>
      <c r="M304" s="15">
        <f t="shared" si="14"/>
        <v>0.37302299999999999</v>
      </c>
      <c r="N304" s="15">
        <f t="shared" si="6"/>
        <v>0.37302299999999999</v>
      </c>
      <c r="O304" s="15">
        <f t="shared" si="7"/>
        <v>0.37302299999999999</v>
      </c>
      <c r="P304" s="15">
        <f t="shared" si="8"/>
        <v>0.37302299999999999</v>
      </c>
      <c r="Q304" s="15">
        <f t="shared" si="9"/>
        <v>0.37302299999999999</v>
      </c>
      <c r="R304" s="15">
        <f t="shared" si="10"/>
        <v>0.37302299999999999</v>
      </c>
      <c r="S304" s="15">
        <f t="shared" si="11"/>
        <v>0.37302299999999999</v>
      </c>
      <c r="T304" s="15">
        <f t="shared" si="12"/>
        <v>0.37302299999999999</v>
      </c>
      <c r="U304" s="15">
        <f t="shared" si="13"/>
        <v>0.37302299999999999</v>
      </c>
    </row>
    <row r="305" spans="1:21" x14ac:dyDescent="0.4">
      <c r="A305">
        <v>2032</v>
      </c>
      <c r="B305">
        <v>0.59209999999999996</v>
      </c>
      <c r="C305">
        <v>0.59209999999999996</v>
      </c>
      <c r="D305">
        <v>0.59209999999999996</v>
      </c>
      <c r="E305">
        <v>0.59209999999999996</v>
      </c>
      <c r="F305">
        <v>0.59209999999999996</v>
      </c>
      <c r="G305">
        <v>0.59209999999999996</v>
      </c>
      <c r="H305">
        <v>0.59209999999999996</v>
      </c>
      <c r="I305">
        <v>0.59209999999999996</v>
      </c>
      <c r="J305">
        <v>0.59209999999999996</v>
      </c>
      <c r="L305">
        <v>2032</v>
      </c>
      <c r="M305" s="15">
        <f t="shared" si="14"/>
        <v>0.37302299999999999</v>
      </c>
      <c r="N305" s="15">
        <f t="shared" si="6"/>
        <v>0.37302299999999999</v>
      </c>
      <c r="O305" s="15">
        <f t="shared" si="7"/>
        <v>0.37302299999999999</v>
      </c>
      <c r="P305" s="15">
        <f t="shared" si="8"/>
        <v>0.37302299999999999</v>
      </c>
      <c r="Q305" s="15">
        <f t="shared" si="9"/>
        <v>0.37302299999999999</v>
      </c>
      <c r="R305" s="15">
        <f t="shared" si="10"/>
        <v>0.37302299999999999</v>
      </c>
      <c r="S305" s="15">
        <f t="shared" si="11"/>
        <v>0.37302299999999999</v>
      </c>
      <c r="T305" s="15">
        <f t="shared" si="12"/>
        <v>0.37302299999999999</v>
      </c>
      <c r="U305" s="15">
        <f t="shared" si="13"/>
        <v>0.37302299999999999</v>
      </c>
    </row>
    <row r="306" spans="1:21" x14ac:dyDescent="0.4">
      <c r="A306">
        <v>2033</v>
      </c>
      <c r="B306">
        <v>0.59209999999999996</v>
      </c>
      <c r="C306">
        <v>0.59209999999999996</v>
      </c>
      <c r="D306">
        <v>0.59209999999999996</v>
      </c>
      <c r="E306">
        <v>0.59209999999999996</v>
      </c>
      <c r="F306">
        <v>0.59209999999999996</v>
      </c>
      <c r="G306">
        <v>0.59209999999999996</v>
      </c>
      <c r="H306">
        <v>0.59209999999999996</v>
      </c>
      <c r="I306">
        <v>0.59209999999999996</v>
      </c>
      <c r="J306">
        <v>0.59209999999999996</v>
      </c>
      <c r="L306">
        <v>2033</v>
      </c>
      <c r="M306" s="15">
        <f t="shared" si="14"/>
        <v>0.37302299999999999</v>
      </c>
      <c r="N306" s="15">
        <f t="shared" si="6"/>
        <v>0.37302299999999999</v>
      </c>
      <c r="O306" s="15">
        <f t="shared" si="7"/>
        <v>0.37302299999999999</v>
      </c>
      <c r="P306" s="15">
        <f t="shared" si="8"/>
        <v>0.37302299999999999</v>
      </c>
      <c r="Q306" s="15">
        <f t="shared" si="9"/>
        <v>0.37302299999999999</v>
      </c>
      <c r="R306" s="15">
        <f t="shared" si="10"/>
        <v>0.37302299999999999</v>
      </c>
      <c r="S306" s="15">
        <f t="shared" si="11"/>
        <v>0.37302299999999999</v>
      </c>
      <c r="T306" s="15">
        <f t="shared" si="12"/>
        <v>0.37302299999999999</v>
      </c>
      <c r="U306" s="15">
        <f t="shared" si="13"/>
        <v>0.37302299999999999</v>
      </c>
    </row>
    <row r="307" spans="1:21" x14ac:dyDescent="0.4">
      <c r="A307">
        <v>2034</v>
      </c>
      <c r="B307">
        <v>0.59209999999999996</v>
      </c>
      <c r="C307">
        <v>0.59209999999999996</v>
      </c>
      <c r="D307">
        <v>0.59209999999999996</v>
      </c>
      <c r="E307">
        <v>0.59209999999999996</v>
      </c>
      <c r="F307">
        <v>0.59209999999999996</v>
      </c>
      <c r="G307">
        <v>0.59209999999999996</v>
      </c>
      <c r="H307">
        <v>0.59209999999999996</v>
      </c>
      <c r="I307">
        <v>0.59209999999999996</v>
      </c>
      <c r="J307">
        <v>0.59209999999999996</v>
      </c>
      <c r="L307">
        <v>2034</v>
      </c>
      <c r="M307" s="15">
        <f t="shared" si="14"/>
        <v>0.37302299999999999</v>
      </c>
      <c r="N307" s="15">
        <f t="shared" si="6"/>
        <v>0.37302299999999999</v>
      </c>
      <c r="O307" s="15">
        <f t="shared" si="7"/>
        <v>0.37302299999999999</v>
      </c>
      <c r="P307" s="15">
        <f t="shared" si="8"/>
        <v>0.37302299999999999</v>
      </c>
      <c r="Q307" s="15">
        <f t="shared" si="9"/>
        <v>0.37302299999999999</v>
      </c>
      <c r="R307" s="15">
        <f t="shared" si="10"/>
        <v>0.37302299999999999</v>
      </c>
      <c r="S307" s="15">
        <f t="shared" si="11"/>
        <v>0.37302299999999999</v>
      </c>
      <c r="T307" s="15">
        <f t="shared" si="12"/>
        <v>0.37302299999999999</v>
      </c>
      <c r="U307" s="15">
        <f t="shared" si="13"/>
        <v>0.37302299999999999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68.662800000000004</v>
      </c>
      <c r="C333">
        <v>71.083500000000001</v>
      </c>
      <c r="D333">
        <v>79.124200000000002</v>
      </c>
      <c r="E333">
        <v>104.2291</v>
      </c>
      <c r="F333">
        <v>168.45529999999999</v>
      </c>
      <c r="G333">
        <v>234.62610000000001</v>
      </c>
      <c r="H333">
        <v>278.10759999999999</v>
      </c>
      <c r="I333">
        <v>305.47969999999998</v>
      </c>
      <c r="J333">
        <v>324.40429999999998</v>
      </c>
    </row>
    <row r="334" spans="1:10" x14ac:dyDescent="0.4">
      <c r="A334">
        <v>2</v>
      </c>
      <c r="B334">
        <v>85.008799999999994</v>
      </c>
      <c r="C334">
        <v>100.50620000000001</v>
      </c>
      <c r="D334">
        <v>107.2141</v>
      </c>
      <c r="E334">
        <v>124.0166</v>
      </c>
      <c r="F334">
        <v>150.85069999999999</v>
      </c>
      <c r="G334">
        <v>184.124</v>
      </c>
      <c r="H334">
        <v>222.24789999999999</v>
      </c>
      <c r="I334">
        <v>243.4845</v>
      </c>
      <c r="J334">
        <v>272.45400000000001</v>
      </c>
    </row>
    <row r="335" spans="1:10" x14ac:dyDescent="0.4">
      <c r="A335">
        <v>3</v>
      </c>
      <c r="B335">
        <v>26.713799999999999</v>
      </c>
      <c r="C335">
        <v>34.44</v>
      </c>
      <c r="D335">
        <v>36.199199999999998</v>
      </c>
      <c r="E335">
        <v>39.150799999999997</v>
      </c>
      <c r="F335">
        <v>44.883800000000001</v>
      </c>
      <c r="G335">
        <v>51.084600000000002</v>
      </c>
      <c r="H335">
        <v>58.088700000000003</v>
      </c>
      <c r="I335">
        <v>62.987099999999998</v>
      </c>
      <c r="J335">
        <v>70.630200000000002</v>
      </c>
    </row>
    <row r="336" spans="1:10" x14ac:dyDescent="0.4">
      <c r="A336">
        <v>4</v>
      </c>
      <c r="B336">
        <v>11.968999999999999</v>
      </c>
      <c r="C336">
        <v>13.942600000000001</v>
      </c>
      <c r="D336">
        <v>14.982100000000001</v>
      </c>
      <c r="E336">
        <v>16.520299999999999</v>
      </c>
      <c r="F336">
        <v>18.565000000000001</v>
      </c>
      <c r="G336">
        <v>20.819600000000001</v>
      </c>
      <c r="H336">
        <v>23.6004</v>
      </c>
      <c r="I336">
        <v>26.045100000000001</v>
      </c>
      <c r="J336">
        <v>31.192499999999999</v>
      </c>
    </row>
    <row r="337" spans="1:10" x14ac:dyDescent="0.4">
      <c r="A337">
        <v>5</v>
      </c>
      <c r="B337">
        <v>1.429</v>
      </c>
      <c r="C337">
        <v>1.9498</v>
      </c>
      <c r="D337">
        <v>2.1964999999999999</v>
      </c>
      <c r="E337">
        <v>2.5244</v>
      </c>
      <c r="F337">
        <v>2.91</v>
      </c>
      <c r="G337">
        <v>3.3233000000000001</v>
      </c>
      <c r="H337">
        <v>3.9060999999999999</v>
      </c>
      <c r="I337">
        <v>4.2950999999999997</v>
      </c>
      <c r="J337">
        <v>6.5567000000000002</v>
      </c>
    </row>
    <row r="338" spans="1:10" x14ac:dyDescent="0.4">
      <c r="A338">
        <v>6</v>
      </c>
      <c r="B338">
        <v>0.376</v>
      </c>
      <c r="C338">
        <v>0.46300000000000002</v>
      </c>
      <c r="D338">
        <v>0.50749999999999995</v>
      </c>
      <c r="E338">
        <v>0.64570000000000005</v>
      </c>
      <c r="F338">
        <v>0.77529999999999999</v>
      </c>
      <c r="G338">
        <v>0.95109999999999995</v>
      </c>
      <c r="H338">
        <v>1.2378</v>
      </c>
      <c r="I338">
        <v>1.4458</v>
      </c>
      <c r="J338">
        <v>2.4180999999999999</v>
      </c>
    </row>
    <row r="339" spans="1:10" x14ac:dyDescent="0.4">
      <c r="A339">
        <v>7</v>
      </c>
      <c r="B339">
        <v>9.7199999999999995E-2</v>
      </c>
      <c r="C339">
        <v>0.14530000000000001</v>
      </c>
      <c r="D339">
        <v>0.17199999999999999</v>
      </c>
      <c r="E339">
        <v>0.20530000000000001</v>
      </c>
      <c r="F339">
        <v>0.2737</v>
      </c>
      <c r="G339">
        <v>0.36449999999999999</v>
      </c>
      <c r="H339">
        <v>0.53069999999999995</v>
      </c>
      <c r="I339">
        <v>0.63039999999999996</v>
      </c>
      <c r="J339">
        <v>1.6256999999999999</v>
      </c>
    </row>
    <row r="340" spans="1:10" x14ac:dyDescent="0.4">
      <c r="A340">
        <v>8</v>
      </c>
      <c r="B340">
        <v>9.2999999999999992E-3</v>
      </c>
      <c r="C340">
        <v>1.78E-2</v>
      </c>
      <c r="D340">
        <v>2.1899999999999999E-2</v>
      </c>
      <c r="E340">
        <v>3.0499999999999999E-2</v>
      </c>
      <c r="F340">
        <v>4.65E-2</v>
      </c>
      <c r="G340">
        <v>6.7500000000000004E-2</v>
      </c>
      <c r="H340">
        <v>9.7299999999999998E-2</v>
      </c>
      <c r="I340">
        <v>0.12609999999999999</v>
      </c>
      <c r="J340">
        <v>0.45029999999999998</v>
      </c>
    </row>
    <row r="341" spans="1:10" x14ac:dyDescent="0.4">
      <c r="A341">
        <v>9</v>
      </c>
      <c r="B341">
        <v>2.8E-3</v>
      </c>
      <c r="C341">
        <v>9.1000000000000004E-3</v>
      </c>
      <c r="D341">
        <v>1.1299999999999999E-2</v>
      </c>
      <c r="E341">
        <v>1.83E-2</v>
      </c>
      <c r="F341">
        <v>3.3599999999999998E-2</v>
      </c>
      <c r="G341">
        <v>5.1400000000000001E-2</v>
      </c>
      <c r="H341">
        <v>8.1000000000000003E-2</v>
      </c>
      <c r="I341">
        <v>0.1366</v>
      </c>
      <c r="J341">
        <v>0.74739999999999995</v>
      </c>
    </row>
    <row r="342" spans="1:10" x14ac:dyDescent="0.4">
      <c r="A342">
        <v>10</v>
      </c>
      <c r="B342">
        <v>1E-4</v>
      </c>
      <c r="C342">
        <v>4.0000000000000002E-4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7.3000000000000001E-3</v>
      </c>
      <c r="I342">
        <v>1.0999999999999999E-2</v>
      </c>
      <c r="J342">
        <v>8.5900000000000004E-2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2.2000000000000001E-3</v>
      </c>
      <c r="H343">
        <v>4.8999999999999998E-3</v>
      </c>
      <c r="I343">
        <v>8.0000000000000002E-3</v>
      </c>
      <c r="J343">
        <v>0.1013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7.4300000000000005E-2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1.06E-2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1.24E-2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1.21E-2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68.616299999999995</v>
      </c>
      <c r="C352">
        <v>70.976500000000001</v>
      </c>
      <c r="D352">
        <v>78.897400000000005</v>
      </c>
      <c r="E352">
        <v>104.1692</v>
      </c>
      <c r="F352">
        <v>168.22120000000001</v>
      </c>
      <c r="G352">
        <v>235.04079999999999</v>
      </c>
      <c r="H352">
        <v>277.59589999999997</v>
      </c>
      <c r="I352">
        <v>305.4178</v>
      </c>
      <c r="J352">
        <v>325.62419999999997</v>
      </c>
    </row>
    <row r="353" spans="1:10" x14ac:dyDescent="0.4">
      <c r="A353">
        <v>2</v>
      </c>
      <c r="B353">
        <v>38.2577</v>
      </c>
      <c r="C353">
        <v>41.362099999999998</v>
      </c>
      <c r="D353">
        <v>45.5456</v>
      </c>
      <c r="E353">
        <v>59.616999999999997</v>
      </c>
      <c r="F353">
        <v>96.301299999999998</v>
      </c>
      <c r="G353">
        <v>134.15129999999999</v>
      </c>
      <c r="H353">
        <v>161.9408</v>
      </c>
      <c r="I353">
        <v>175.7218</v>
      </c>
      <c r="J353">
        <v>196.137</v>
      </c>
    </row>
    <row r="354" spans="1:10" x14ac:dyDescent="0.4">
      <c r="A354">
        <v>3</v>
      </c>
      <c r="B354">
        <v>38.159300000000002</v>
      </c>
      <c r="C354">
        <v>44.837499999999999</v>
      </c>
      <c r="D354">
        <v>48.329000000000001</v>
      </c>
      <c r="E354">
        <v>55.880499999999998</v>
      </c>
      <c r="F354">
        <v>68.13</v>
      </c>
      <c r="G354">
        <v>83.369900000000001</v>
      </c>
      <c r="H354">
        <v>100.64490000000001</v>
      </c>
      <c r="I354">
        <v>110.14619999999999</v>
      </c>
      <c r="J354">
        <v>125.1878</v>
      </c>
    </row>
    <row r="355" spans="1:10" x14ac:dyDescent="0.4">
      <c r="A355">
        <v>4</v>
      </c>
      <c r="B355">
        <v>9.0548999999999999</v>
      </c>
      <c r="C355">
        <v>11.559100000000001</v>
      </c>
      <c r="D355">
        <v>12.2363</v>
      </c>
      <c r="E355">
        <v>13.4619</v>
      </c>
      <c r="F355">
        <v>15.3818</v>
      </c>
      <c r="G355">
        <v>17.674900000000001</v>
      </c>
      <c r="H355">
        <v>20.070599999999999</v>
      </c>
      <c r="I355">
        <v>21.8035</v>
      </c>
      <c r="J355">
        <v>24.481400000000001</v>
      </c>
    </row>
    <row r="356" spans="1:10" x14ac:dyDescent="0.4">
      <c r="A356">
        <v>5</v>
      </c>
      <c r="B356">
        <v>3.6154999999999999</v>
      </c>
      <c r="C356">
        <v>4.1753999999999998</v>
      </c>
      <c r="D356">
        <v>4.4993999999999996</v>
      </c>
      <c r="E356">
        <v>4.9859999999999998</v>
      </c>
      <c r="F356">
        <v>5.6227999999999998</v>
      </c>
      <c r="G356">
        <v>6.3548</v>
      </c>
      <c r="H356">
        <v>7.1920000000000002</v>
      </c>
      <c r="I356">
        <v>7.9099000000000004</v>
      </c>
      <c r="J356">
        <v>9.5694999999999997</v>
      </c>
    </row>
    <row r="357" spans="1:10" x14ac:dyDescent="0.4">
      <c r="A357">
        <v>6</v>
      </c>
      <c r="B357">
        <v>0.4163</v>
      </c>
      <c r="C357">
        <v>0.5605</v>
      </c>
      <c r="D357">
        <v>0.62719999999999998</v>
      </c>
      <c r="E357">
        <v>0.7278</v>
      </c>
      <c r="F357">
        <v>0.8407</v>
      </c>
      <c r="G357">
        <v>0.96479999999999999</v>
      </c>
      <c r="H357">
        <v>1.1302000000000001</v>
      </c>
      <c r="I357">
        <v>1.2562</v>
      </c>
      <c r="J357">
        <v>1.8734999999999999</v>
      </c>
    </row>
    <row r="358" spans="1:10" x14ac:dyDescent="0.4">
      <c r="A358">
        <v>7</v>
      </c>
      <c r="B358">
        <v>0.1094</v>
      </c>
      <c r="C358">
        <v>0.1323</v>
      </c>
      <c r="D358">
        <v>0.1472</v>
      </c>
      <c r="E358">
        <v>0.18590000000000001</v>
      </c>
      <c r="F358">
        <v>0.22420000000000001</v>
      </c>
      <c r="G358">
        <v>0.2762</v>
      </c>
      <c r="H358">
        <v>0.3614</v>
      </c>
      <c r="I358">
        <v>0.42209999999999998</v>
      </c>
      <c r="J358">
        <v>0.71240000000000003</v>
      </c>
    </row>
    <row r="359" spans="1:10" x14ac:dyDescent="0.4">
      <c r="A359">
        <v>8</v>
      </c>
      <c r="B359">
        <v>2.8799999999999999E-2</v>
      </c>
      <c r="C359">
        <v>4.2900000000000001E-2</v>
      </c>
      <c r="D359">
        <v>5.0200000000000002E-2</v>
      </c>
      <c r="E359">
        <v>6.1199999999999997E-2</v>
      </c>
      <c r="F359">
        <v>8.1199999999999994E-2</v>
      </c>
      <c r="G359">
        <v>0.109</v>
      </c>
      <c r="H359">
        <v>0.15920000000000001</v>
      </c>
      <c r="I359">
        <v>0.18529999999999999</v>
      </c>
      <c r="J359">
        <v>0.48370000000000002</v>
      </c>
    </row>
    <row r="360" spans="1:10" x14ac:dyDescent="0.4">
      <c r="A360">
        <v>9</v>
      </c>
      <c r="B360">
        <v>3.0000000000000001E-3</v>
      </c>
      <c r="C360">
        <v>5.4000000000000003E-3</v>
      </c>
      <c r="D360">
        <v>6.7000000000000002E-3</v>
      </c>
      <c r="E360">
        <v>9.2999999999999992E-3</v>
      </c>
      <c r="F360">
        <v>1.4200000000000001E-2</v>
      </c>
      <c r="G360">
        <v>2.0799999999999999E-2</v>
      </c>
      <c r="H360">
        <v>2.9600000000000001E-2</v>
      </c>
      <c r="I360">
        <v>3.8600000000000002E-2</v>
      </c>
      <c r="J360">
        <v>0.14030000000000001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1.06E-2</v>
      </c>
      <c r="G361">
        <v>1.6299999999999999E-2</v>
      </c>
      <c r="H361">
        <v>2.58E-2</v>
      </c>
      <c r="I361">
        <v>4.2700000000000002E-2</v>
      </c>
      <c r="J361">
        <v>0.2555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2.8899999999999999E-2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2.5999999999999999E-3</v>
      </c>
      <c r="J363">
        <v>3.32E-2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2.58E-2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8.5000000000000006E-3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68.585800000000006</v>
      </c>
      <c r="C371">
        <v>70.309899999999999</v>
      </c>
      <c r="D371">
        <v>78.899199999999993</v>
      </c>
      <c r="E371">
        <v>105.1618</v>
      </c>
      <c r="F371">
        <v>168.63319999999999</v>
      </c>
      <c r="G371">
        <v>236.6781</v>
      </c>
      <c r="H371">
        <v>279.0566</v>
      </c>
      <c r="I371">
        <v>304.79239999999999</v>
      </c>
      <c r="J371">
        <v>325.49950000000001</v>
      </c>
    </row>
    <row r="372" spans="1:10" x14ac:dyDescent="0.4">
      <c r="A372">
        <v>2</v>
      </c>
      <c r="B372">
        <v>37.938400000000001</v>
      </c>
      <c r="C372">
        <v>41.3262</v>
      </c>
      <c r="D372">
        <v>45.271000000000001</v>
      </c>
      <c r="E372">
        <v>59.738700000000001</v>
      </c>
      <c r="F372">
        <v>96.303899999999999</v>
      </c>
      <c r="G372">
        <v>135.3348</v>
      </c>
      <c r="H372">
        <v>161.53</v>
      </c>
      <c r="I372">
        <v>175.7824</v>
      </c>
      <c r="J372">
        <v>200.00620000000001</v>
      </c>
    </row>
    <row r="373" spans="1:10" x14ac:dyDescent="0.4">
      <c r="A373">
        <v>3</v>
      </c>
      <c r="B373">
        <v>16.852499999999999</v>
      </c>
      <c r="C373">
        <v>18.703800000000001</v>
      </c>
      <c r="D373">
        <v>20.4192</v>
      </c>
      <c r="E373">
        <v>26.7453</v>
      </c>
      <c r="F373">
        <v>43.334200000000003</v>
      </c>
      <c r="G373">
        <v>60.360300000000002</v>
      </c>
      <c r="H373">
        <v>73.608699999999999</v>
      </c>
      <c r="I373">
        <v>79.845299999999995</v>
      </c>
      <c r="J373">
        <v>90.640100000000004</v>
      </c>
    </row>
    <row r="374" spans="1:10" x14ac:dyDescent="0.4">
      <c r="A374">
        <v>4</v>
      </c>
      <c r="B374">
        <v>13.040900000000001</v>
      </c>
      <c r="C374">
        <v>15.2782</v>
      </c>
      <c r="D374">
        <v>16.560300000000002</v>
      </c>
      <c r="E374">
        <v>19.119399999999999</v>
      </c>
      <c r="F374">
        <v>23.3293</v>
      </c>
      <c r="G374">
        <v>28.736899999999999</v>
      </c>
      <c r="H374">
        <v>34.4893</v>
      </c>
      <c r="I374">
        <v>38.005200000000002</v>
      </c>
      <c r="J374">
        <v>43.624699999999997</v>
      </c>
    </row>
    <row r="375" spans="1:10" x14ac:dyDescent="0.4">
      <c r="A375">
        <v>5</v>
      </c>
      <c r="B375">
        <v>2.7324000000000002</v>
      </c>
      <c r="C375">
        <v>3.4329999999999998</v>
      </c>
      <c r="D375">
        <v>3.6695000000000002</v>
      </c>
      <c r="E375">
        <v>4.0675999999999997</v>
      </c>
      <c r="F375">
        <v>4.6590999999999996</v>
      </c>
      <c r="G375">
        <v>5.3722000000000003</v>
      </c>
      <c r="H375">
        <v>6.1173000000000002</v>
      </c>
      <c r="I375">
        <v>6.6283000000000003</v>
      </c>
      <c r="J375">
        <v>7.5156999999999998</v>
      </c>
    </row>
    <row r="376" spans="1:10" x14ac:dyDescent="0.4">
      <c r="A376">
        <v>6</v>
      </c>
      <c r="B376">
        <v>1.0268999999999999</v>
      </c>
      <c r="C376">
        <v>1.1966000000000001</v>
      </c>
      <c r="D376">
        <v>1.2822</v>
      </c>
      <c r="E376">
        <v>1.4343999999999999</v>
      </c>
      <c r="F376">
        <v>1.6251</v>
      </c>
      <c r="G376">
        <v>1.8467</v>
      </c>
      <c r="H376">
        <v>2.0928</v>
      </c>
      <c r="I376">
        <v>2.3022999999999998</v>
      </c>
      <c r="J376">
        <v>2.7805</v>
      </c>
    </row>
    <row r="377" spans="1:10" x14ac:dyDescent="0.4">
      <c r="A377">
        <v>7</v>
      </c>
      <c r="B377">
        <v>0.12089999999999999</v>
      </c>
      <c r="C377">
        <v>0.1615</v>
      </c>
      <c r="D377">
        <v>0.1794</v>
      </c>
      <c r="E377">
        <v>0.20930000000000001</v>
      </c>
      <c r="F377">
        <v>0.2429</v>
      </c>
      <c r="G377">
        <v>0.28120000000000001</v>
      </c>
      <c r="H377">
        <v>0.32900000000000001</v>
      </c>
      <c r="I377">
        <v>0.36559999999999998</v>
      </c>
      <c r="J377">
        <v>0.5504</v>
      </c>
    </row>
    <row r="378" spans="1:10" x14ac:dyDescent="0.4">
      <c r="A378">
        <v>8</v>
      </c>
      <c r="B378">
        <v>3.2300000000000002E-2</v>
      </c>
      <c r="C378">
        <v>3.8800000000000001E-2</v>
      </c>
      <c r="D378">
        <v>4.3700000000000003E-2</v>
      </c>
      <c r="E378">
        <v>5.4899999999999997E-2</v>
      </c>
      <c r="F378">
        <v>6.6299999999999998E-2</v>
      </c>
      <c r="G378">
        <v>8.2500000000000004E-2</v>
      </c>
      <c r="H378">
        <v>0.1076</v>
      </c>
      <c r="I378">
        <v>0.12509999999999999</v>
      </c>
      <c r="J378">
        <v>0.21260000000000001</v>
      </c>
    </row>
    <row r="379" spans="1:10" x14ac:dyDescent="0.4">
      <c r="A379">
        <v>9</v>
      </c>
      <c r="B379">
        <v>8.8999999999999999E-3</v>
      </c>
      <c r="C379">
        <v>1.3100000000000001E-2</v>
      </c>
      <c r="D379">
        <v>1.52E-2</v>
      </c>
      <c r="E379">
        <v>1.8700000000000001E-2</v>
      </c>
      <c r="F379">
        <v>2.4899999999999999E-2</v>
      </c>
      <c r="G379">
        <v>3.3599999999999998E-2</v>
      </c>
      <c r="H379">
        <v>4.8500000000000001E-2</v>
      </c>
      <c r="I379">
        <v>5.6899999999999999E-2</v>
      </c>
      <c r="J379">
        <v>0.1492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6.6E-3</v>
      </c>
      <c r="H380">
        <v>9.2999999999999992E-3</v>
      </c>
      <c r="I380">
        <v>1.23E-2</v>
      </c>
      <c r="J380">
        <v>4.53E-2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1.1000000000000001E-3</v>
      </c>
      <c r="E381">
        <v>1.9E-3</v>
      </c>
      <c r="F381">
        <v>3.3999999999999998E-3</v>
      </c>
      <c r="G381">
        <v>5.3E-3</v>
      </c>
      <c r="H381">
        <v>8.3999999999999995E-3</v>
      </c>
      <c r="I381">
        <v>1.3899999999999999E-2</v>
      </c>
      <c r="J381">
        <v>8.6800000000000002E-2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9.5999999999999992E-3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1.0999999999999999E-2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8.8999999999999999E-3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4.4999999999999997E-3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68.652699999999996</v>
      </c>
      <c r="C390">
        <v>70.980099999999993</v>
      </c>
      <c r="D390">
        <v>79.326700000000002</v>
      </c>
      <c r="E390">
        <v>104.57940000000001</v>
      </c>
      <c r="F390">
        <v>168.6216</v>
      </c>
      <c r="G390">
        <v>236.21969999999999</v>
      </c>
      <c r="H390">
        <v>280.4119</v>
      </c>
      <c r="I390">
        <v>305.69760000000002</v>
      </c>
      <c r="J390">
        <v>325.11680000000001</v>
      </c>
    </row>
    <row r="391" spans="1:10" x14ac:dyDescent="0.4">
      <c r="A391">
        <v>2</v>
      </c>
      <c r="B391">
        <v>37.854999999999997</v>
      </c>
      <c r="C391">
        <v>41.160600000000002</v>
      </c>
      <c r="D391">
        <v>45.058599999999998</v>
      </c>
      <c r="E391">
        <v>60.004300000000001</v>
      </c>
      <c r="F391">
        <v>96.560299999999998</v>
      </c>
      <c r="G391">
        <v>136.6558</v>
      </c>
      <c r="H391">
        <v>162.94720000000001</v>
      </c>
      <c r="I391">
        <v>176.1183</v>
      </c>
      <c r="J391">
        <v>196.06370000000001</v>
      </c>
    </row>
    <row r="392" spans="1:10" x14ac:dyDescent="0.4">
      <c r="A392">
        <v>3</v>
      </c>
      <c r="B392">
        <v>16.9437</v>
      </c>
      <c r="C392">
        <v>18.651299999999999</v>
      </c>
      <c r="D392">
        <v>20.3626</v>
      </c>
      <c r="E392">
        <v>26.872</v>
      </c>
      <c r="F392">
        <v>43.112699999999997</v>
      </c>
      <c r="G392">
        <v>60.812100000000001</v>
      </c>
      <c r="H392">
        <v>73.447599999999994</v>
      </c>
      <c r="I392">
        <v>79.906899999999993</v>
      </c>
      <c r="J392">
        <v>91.747200000000007</v>
      </c>
    </row>
    <row r="393" spans="1:10" x14ac:dyDescent="0.4">
      <c r="A393">
        <v>4</v>
      </c>
      <c r="B393">
        <v>5.64</v>
      </c>
      <c r="C393">
        <v>6.3860000000000001</v>
      </c>
      <c r="D393">
        <v>7.0141999999999998</v>
      </c>
      <c r="E393">
        <v>9.1730999999999998</v>
      </c>
      <c r="F393">
        <v>14.795</v>
      </c>
      <c r="G393">
        <v>20.674399999999999</v>
      </c>
      <c r="H393">
        <v>25.351400000000002</v>
      </c>
      <c r="I393">
        <v>27.507899999999999</v>
      </c>
      <c r="J393">
        <v>31.789300000000001</v>
      </c>
    </row>
    <row r="394" spans="1:10" x14ac:dyDescent="0.4">
      <c r="A394">
        <v>5</v>
      </c>
      <c r="B394">
        <v>3.9247000000000001</v>
      </c>
      <c r="C394">
        <v>4.6006999999999998</v>
      </c>
      <c r="D394">
        <v>4.9690000000000003</v>
      </c>
      <c r="E394">
        <v>5.7824</v>
      </c>
      <c r="F394">
        <v>7.0640000000000001</v>
      </c>
      <c r="G394">
        <v>8.7423000000000002</v>
      </c>
      <c r="H394">
        <v>10.5473</v>
      </c>
      <c r="I394">
        <v>11.569599999999999</v>
      </c>
      <c r="J394">
        <v>13.3032</v>
      </c>
    </row>
    <row r="395" spans="1:10" x14ac:dyDescent="0.4">
      <c r="A395">
        <v>6</v>
      </c>
      <c r="B395">
        <v>0.78439999999999999</v>
      </c>
      <c r="C395">
        <v>0.98019999999999996</v>
      </c>
      <c r="D395">
        <v>1.0509999999999999</v>
      </c>
      <c r="E395">
        <v>1.1725000000000001</v>
      </c>
      <c r="F395">
        <v>1.3454999999999999</v>
      </c>
      <c r="G395">
        <v>1.5550999999999999</v>
      </c>
      <c r="H395">
        <v>1.7777000000000001</v>
      </c>
      <c r="I395">
        <v>1.9262999999999999</v>
      </c>
      <c r="J395">
        <v>2.1863000000000001</v>
      </c>
    </row>
    <row r="396" spans="1:10" x14ac:dyDescent="0.4">
      <c r="A396">
        <v>7</v>
      </c>
      <c r="B396">
        <v>0.2928</v>
      </c>
      <c r="C396">
        <v>0.34079999999999999</v>
      </c>
      <c r="D396">
        <v>0.3674</v>
      </c>
      <c r="E396">
        <v>0.41360000000000002</v>
      </c>
      <c r="F396">
        <v>0.46960000000000002</v>
      </c>
      <c r="G396">
        <v>0.53659999999999997</v>
      </c>
      <c r="H396">
        <v>0.61119999999999997</v>
      </c>
      <c r="I396">
        <v>0.67400000000000004</v>
      </c>
      <c r="J396">
        <v>0.81089999999999995</v>
      </c>
    </row>
    <row r="397" spans="1:10" x14ac:dyDescent="0.4">
      <c r="A397">
        <v>8</v>
      </c>
      <c r="B397">
        <v>3.5499999999999997E-2</v>
      </c>
      <c r="C397">
        <v>4.7500000000000001E-2</v>
      </c>
      <c r="D397">
        <v>5.2900000000000003E-2</v>
      </c>
      <c r="E397">
        <v>6.1699999999999998E-2</v>
      </c>
      <c r="F397">
        <v>7.2099999999999997E-2</v>
      </c>
      <c r="G397">
        <v>8.4000000000000005E-2</v>
      </c>
      <c r="H397">
        <v>9.8599999999999993E-2</v>
      </c>
      <c r="I397">
        <v>0.1099</v>
      </c>
      <c r="J397">
        <v>0.16220000000000001</v>
      </c>
    </row>
    <row r="398" spans="1:10" x14ac:dyDescent="0.4">
      <c r="A398">
        <v>9</v>
      </c>
      <c r="B398">
        <v>9.7000000000000003E-3</v>
      </c>
      <c r="C398">
        <v>1.18E-2</v>
      </c>
      <c r="D398">
        <v>1.3299999999999999E-2</v>
      </c>
      <c r="E398">
        <v>1.67E-2</v>
      </c>
      <c r="F398">
        <v>2.0299999999999999E-2</v>
      </c>
      <c r="G398">
        <v>2.5399999999999999E-2</v>
      </c>
      <c r="H398">
        <v>3.3099999999999997E-2</v>
      </c>
      <c r="I398">
        <v>3.8699999999999998E-2</v>
      </c>
      <c r="J398">
        <v>6.6000000000000003E-2</v>
      </c>
    </row>
    <row r="399" spans="1:10" x14ac:dyDescent="0.4">
      <c r="A399">
        <v>10</v>
      </c>
      <c r="B399">
        <v>2.8E-3</v>
      </c>
      <c r="C399">
        <v>4.1000000000000003E-3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1.8100000000000002E-2</v>
      </c>
      <c r="J399">
        <v>4.7699999999999999E-2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8.9999999999999998E-4</v>
      </c>
      <c r="F400">
        <v>1.4E-3</v>
      </c>
      <c r="G400">
        <v>2.0999999999999999E-3</v>
      </c>
      <c r="H400">
        <v>3.0000000000000001E-3</v>
      </c>
      <c r="I400">
        <v>4.0000000000000001E-3</v>
      </c>
      <c r="J400">
        <v>1.5900000000000001E-2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4.4999999999999997E-3</v>
      </c>
      <c r="J401">
        <v>2.8299999999999999E-2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4.7999999999999996E-3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68.675200000000004</v>
      </c>
      <c r="C409">
        <v>71.371399999999994</v>
      </c>
      <c r="D409">
        <v>78.676900000000003</v>
      </c>
      <c r="E409">
        <v>104.3129</v>
      </c>
      <c r="F409">
        <v>168.4967</v>
      </c>
      <c r="G409">
        <v>236.99780000000001</v>
      </c>
      <c r="H409">
        <v>278.74520000000001</v>
      </c>
      <c r="I409">
        <v>306.59879999999998</v>
      </c>
      <c r="J409">
        <v>325.1234</v>
      </c>
    </row>
    <row r="410" spans="1:10" x14ac:dyDescent="0.4">
      <c r="A410">
        <v>2</v>
      </c>
      <c r="B410">
        <v>39.443899999999999</v>
      </c>
      <c r="C410">
        <v>42.956800000000001</v>
      </c>
      <c r="D410">
        <v>47.040199999999999</v>
      </c>
      <c r="E410">
        <v>62.165500000000002</v>
      </c>
      <c r="F410">
        <v>100.3133</v>
      </c>
      <c r="G410">
        <v>141.00489999999999</v>
      </c>
      <c r="H410">
        <v>168.3108</v>
      </c>
      <c r="I410">
        <v>182.16829999999999</v>
      </c>
      <c r="J410">
        <v>203.84870000000001</v>
      </c>
    </row>
    <row r="411" spans="1:10" x14ac:dyDescent="0.4">
      <c r="A411">
        <v>3</v>
      </c>
      <c r="B411">
        <v>19.8018</v>
      </c>
      <c r="C411">
        <v>21.9024</v>
      </c>
      <c r="D411">
        <v>23.979900000000001</v>
      </c>
      <c r="E411">
        <v>31.742799999999999</v>
      </c>
      <c r="F411">
        <v>50.991599999999998</v>
      </c>
      <c r="G411">
        <v>72.287700000000001</v>
      </c>
      <c r="H411">
        <v>87.148899999999998</v>
      </c>
      <c r="I411">
        <v>94.141099999999994</v>
      </c>
      <c r="J411">
        <v>106.8391</v>
      </c>
    </row>
    <row r="412" spans="1:10" x14ac:dyDescent="0.4">
      <c r="A412">
        <v>4</v>
      </c>
      <c r="B412">
        <v>7.6947999999999999</v>
      </c>
      <c r="C412">
        <v>8.6355000000000004</v>
      </c>
      <c r="D412">
        <v>9.4824999999999999</v>
      </c>
      <c r="E412">
        <v>12.475899999999999</v>
      </c>
      <c r="F412">
        <v>20.0046</v>
      </c>
      <c r="G412">
        <v>28.1418</v>
      </c>
      <c r="H412">
        <v>34.255600000000001</v>
      </c>
      <c r="I412">
        <v>37.2971</v>
      </c>
      <c r="J412">
        <v>43.446199999999997</v>
      </c>
    </row>
    <row r="413" spans="1:10" x14ac:dyDescent="0.4">
      <c r="A413">
        <v>5</v>
      </c>
      <c r="B413">
        <v>2.4540999999999999</v>
      </c>
      <c r="C413">
        <v>2.7877000000000001</v>
      </c>
      <c r="D413">
        <v>3.0714000000000001</v>
      </c>
      <c r="E413">
        <v>4.0149999999999997</v>
      </c>
      <c r="F413">
        <v>6.4633000000000003</v>
      </c>
      <c r="G413">
        <v>9.0173000000000005</v>
      </c>
      <c r="H413">
        <v>11.0984</v>
      </c>
      <c r="I413">
        <v>12.1166</v>
      </c>
      <c r="J413">
        <v>13.976599999999999</v>
      </c>
    </row>
    <row r="414" spans="1:10" x14ac:dyDescent="0.4">
      <c r="A414">
        <v>6</v>
      </c>
      <c r="B414">
        <v>1.6628000000000001</v>
      </c>
      <c r="C414">
        <v>1.9539</v>
      </c>
      <c r="D414">
        <v>2.1135999999999999</v>
      </c>
      <c r="E414">
        <v>2.4666999999999999</v>
      </c>
      <c r="F414">
        <v>3.0169000000000001</v>
      </c>
      <c r="G414">
        <v>3.7336999999999998</v>
      </c>
      <c r="H414">
        <v>4.4999000000000002</v>
      </c>
      <c r="I414">
        <v>4.9394</v>
      </c>
      <c r="J414">
        <v>5.7217000000000002</v>
      </c>
    </row>
    <row r="415" spans="1:10" x14ac:dyDescent="0.4">
      <c r="A415">
        <v>7</v>
      </c>
      <c r="B415">
        <v>0.33360000000000001</v>
      </c>
      <c r="C415">
        <v>0.41339999999999999</v>
      </c>
      <c r="D415">
        <v>0.44690000000000002</v>
      </c>
      <c r="E415">
        <v>0.49880000000000002</v>
      </c>
      <c r="F415">
        <v>0.5746</v>
      </c>
      <c r="G415">
        <v>0.66610000000000003</v>
      </c>
      <c r="H415">
        <v>0.76359999999999995</v>
      </c>
      <c r="I415">
        <v>0.82569999999999999</v>
      </c>
      <c r="J415">
        <v>0.94289999999999996</v>
      </c>
    </row>
    <row r="416" spans="1:10" x14ac:dyDescent="0.4">
      <c r="A416">
        <v>8</v>
      </c>
      <c r="B416">
        <v>0.12590000000000001</v>
      </c>
      <c r="C416">
        <v>0.14599999999999999</v>
      </c>
      <c r="D416">
        <v>0.15790000000000001</v>
      </c>
      <c r="E416">
        <v>0.17860000000000001</v>
      </c>
      <c r="F416">
        <v>0.2036</v>
      </c>
      <c r="G416">
        <v>0.2334</v>
      </c>
      <c r="H416">
        <v>0.26629999999999998</v>
      </c>
      <c r="I416">
        <v>0.29389999999999999</v>
      </c>
      <c r="J416">
        <v>0.35170000000000001</v>
      </c>
    </row>
    <row r="417" spans="1:10" x14ac:dyDescent="0.4">
      <c r="A417">
        <v>9</v>
      </c>
      <c r="B417">
        <v>1.55E-2</v>
      </c>
      <c r="C417">
        <v>2.06E-2</v>
      </c>
      <c r="D417">
        <v>2.3E-2</v>
      </c>
      <c r="E417">
        <v>2.7E-2</v>
      </c>
      <c r="F417">
        <v>3.1699999999999999E-2</v>
      </c>
      <c r="G417">
        <v>3.6999999999999998E-2</v>
      </c>
      <c r="H417">
        <v>4.3499999999999997E-2</v>
      </c>
      <c r="I417">
        <v>4.8800000000000003E-2</v>
      </c>
      <c r="J417">
        <v>7.1199999999999999E-2</v>
      </c>
    </row>
    <row r="418" spans="1:10" x14ac:dyDescent="0.4">
      <c r="A418">
        <v>10</v>
      </c>
      <c r="B418">
        <v>4.3E-3</v>
      </c>
      <c r="C418">
        <v>5.1999999999999998E-3</v>
      </c>
      <c r="D418">
        <v>6.0000000000000001E-3</v>
      </c>
      <c r="E418">
        <v>7.4000000000000003E-3</v>
      </c>
      <c r="F418">
        <v>9.1000000000000004E-3</v>
      </c>
      <c r="G418">
        <v>1.14E-2</v>
      </c>
      <c r="H418">
        <v>1.49E-2</v>
      </c>
      <c r="I418">
        <v>1.7399999999999999E-2</v>
      </c>
      <c r="J418">
        <v>2.9399999999999999E-2</v>
      </c>
    </row>
    <row r="419" spans="1:10" x14ac:dyDescent="0.4">
      <c r="A419">
        <v>11</v>
      </c>
      <c r="B419">
        <v>1.2999999999999999E-3</v>
      </c>
      <c r="C419">
        <v>1.9E-3</v>
      </c>
      <c r="D419">
        <v>2.2000000000000001E-3</v>
      </c>
      <c r="E419">
        <v>2.7000000000000001E-3</v>
      </c>
      <c r="F419">
        <v>3.5999999999999999E-3</v>
      </c>
      <c r="G419">
        <v>4.8999999999999998E-3</v>
      </c>
      <c r="H419">
        <v>7.0000000000000001E-3</v>
      </c>
      <c r="I419">
        <v>8.3000000000000001E-3</v>
      </c>
      <c r="J419">
        <v>2.1700000000000001E-2</v>
      </c>
    </row>
    <row r="420" spans="1:10" x14ac:dyDescent="0.4">
      <c r="A420">
        <v>12</v>
      </c>
      <c r="B420">
        <v>2.0000000000000001E-4</v>
      </c>
      <c r="C420">
        <v>2.9999999999999997E-4</v>
      </c>
      <c r="D420">
        <v>2.9999999999999997E-4</v>
      </c>
      <c r="E420">
        <v>4.0000000000000002E-4</v>
      </c>
      <c r="F420">
        <v>6.9999999999999999E-4</v>
      </c>
      <c r="G420">
        <v>1E-3</v>
      </c>
      <c r="H420">
        <v>1.4E-3</v>
      </c>
      <c r="I420">
        <v>1.9E-3</v>
      </c>
      <c r="J420">
        <v>7.1999999999999998E-3</v>
      </c>
    </row>
    <row r="421" spans="1:10" x14ac:dyDescent="0.4">
      <c r="A421">
        <v>13</v>
      </c>
      <c r="B421">
        <v>0</v>
      </c>
      <c r="C421">
        <v>1E-4</v>
      </c>
      <c r="D421">
        <v>2.0000000000000001E-4</v>
      </c>
      <c r="E421">
        <v>2.9999999999999997E-4</v>
      </c>
      <c r="F421">
        <v>5.0000000000000001E-4</v>
      </c>
      <c r="G421">
        <v>8.0000000000000004E-4</v>
      </c>
      <c r="H421">
        <v>1.2999999999999999E-3</v>
      </c>
      <c r="I421">
        <v>2.0999999999999999E-3</v>
      </c>
      <c r="J421">
        <v>1.32E-2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2.0000000000000001E-4</v>
      </c>
      <c r="J422">
        <v>1.5E-3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1E-4</v>
      </c>
      <c r="H423">
        <v>1E-4</v>
      </c>
      <c r="I423">
        <v>2.0000000000000001E-4</v>
      </c>
      <c r="J423">
        <v>4.1999999999999997E-3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68.685199999999995</v>
      </c>
      <c r="C428">
        <v>70.801199999999994</v>
      </c>
      <c r="D428">
        <v>79.467600000000004</v>
      </c>
      <c r="E428">
        <v>106.15349999999999</v>
      </c>
      <c r="F428">
        <v>168.83359999999999</v>
      </c>
      <c r="G428">
        <v>236.9366</v>
      </c>
      <c r="H428">
        <v>280.14929999999998</v>
      </c>
      <c r="I428">
        <v>305.72730000000001</v>
      </c>
      <c r="J428">
        <v>324.98880000000003</v>
      </c>
    </row>
    <row r="429" spans="1:10" x14ac:dyDescent="0.4">
      <c r="A429">
        <v>2</v>
      </c>
      <c r="B429">
        <v>39.683700000000002</v>
      </c>
      <c r="C429">
        <v>42.974200000000003</v>
      </c>
      <c r="D429">
        <v>46.759</v>
      </c>
      <c r="E429">
        <v>61.871600000000001</v>
      </c>
      <c r="F429">
        <v>100.27070000000001</v>
      </c>
      <c r="G429">
        <v>141.47929999999999</v>
      </c>
      <c r="H429">
        <v>167.90950000000001</v>
      </c>
      <c r="I429">
        <v>182.67490000000001</v>
      </c>
      <c r="J429">
        <v>204.63579999999999</v>
      </c>
    </row>
    <row r="430" spans="1:10" x14ac:dyDescent="0.4">
      <c r="A430">
        <v>3</v>
      </c>
      <c r="B430">
        <v>20.571999999999999</v>
      </c>
      <c r="C430">
        <v>22.8033</v>
      </c>
      <c r="D430">
        <v>25.000499999999999</v>
      </c>
      <c r="E430">
        <v>33.063200000000002</v>
      </c>
      <c r="F430">
        <v>53.013100000000001</v>
      </c>
      <c r="G430">
        <v>74.735200000000006</v>
      </c>
      <c r="H430">
        <v>90.130899999999997</v>
      </c>
      <c r="I430">
        <v>97.514899999999997</v>
      </c>
      <c r="J430">
        <v>111.1306</v>
      </c>
    </row>
    <row r="431" spans="1:10" x14ac:dyDescent="0.4">
      <c r="A431">
        <v>4</v>
      </c>
      <c r="B431">
        <v>9.0805000000000007</v>
      </c>
      <c r="C431">
        <v>10.1798</v>
      </c>
      <c r="D431">
        <v>11.172000000000001</v>
      </c>
      <c r="E431">
        <v>14.6919</v>
      </c>
      <c r="F431">
        <v>23.602799999999998</v>
      </c>
      <c r="G431">
        <v>33.4679</v>
      </c>
      <c r="H431">
        <v>40.583799999999997</v>
      </c>
      <c r="I431">
        <v>44.014800000000001</v>
      </c>
      <c r="J431">
        <v>50.639000000000003</v>
      </c>
    </row>
    <row r="432" spans="1:10" x14ac:dyDescent="0.4">
      <c r="A432">
        <v>5</v>
      </c>
      <c r="B432">
        <v>3.351</v>
      </c>
      <c r="C432">
        <v>3.7746</v>
      </c>
      <c r="D432">
        <v>4.1334999999999997</v>
      </c>
      <c r="E432">
        <v>5.4607000000000001</v>
      </c>
      <c r="F432">
        <v>8.7051999999999996</v>
      </c>
      <c r="G432">
        <v>12.2979</v>
      </c>
      <c r="H432">
        <v>14.9785</v>
      </c>
      <c r="I432">
        <v>16.410299999999999</v>
      </c>
      <c r="J432">
        <v>19.3901</v>
      </c>
    </row>
    <row r="433" spans="1:10" x14ac:dyDescent="0.4">
      <c r="A433">
        <v>6</v>
      </c>
      <c r="B433">
        <v>1.0328999999999999</v>
      </c>
      <c r="C433">
        <v>1.1830000000000001</v>
      </c>
      <c r="D433">
        <v>1.3039000000000001</v>
      </c>
      <c r="E433">
        <v>1.7151000000000001</v>
      </c>
      <c r="F433">
        <v>2.7477999999999998</v>
      </c>
      <c r="G433">
        <v>3.8260999999999998</v>
      </c>
      <c r="H433">
        <v>4.7492000000000001</v>
      </c>
      <c r="I433">
        <v>5.1833</v>
      </c>
      <c r="J433">
        <v>6.0819999999999999</v>
      </c>
    </row>
    <row r="434" spans="1:10" x14ac:dyDescent="0.4">
      <c r="A434">
        <v>7</v>
      </c>
      <c r="B434">
        <v>0.70440000000000003</v>
      </c>
      <c r="C434">
        <v>0.82850000000000001</v>
      </c>
      <c r="D434">
        <v>0.89670000000000005</v>
      </c>
      <c r="E434">
        <v>1.0522</v>
      </c>
      <c r="F434">
        <v>1.2874000000000001</v>
      </c>
      <c r="G434">
        <v>1.593</v>
      </c>
      <c r="H434">
        <v>1.9195</v>
      </c>
      <c r="I434">
        <v>2.1190000000000002</v>
      </c>
      <c r="J434">
        <v>2.4630999999999998</v>
      </c>
    </row>
    <row r="435" spans="1:10" x14ac:dyDescent="0.4">
      <c r="A435">
        <v>8</v>
      </c>
      <c r="B435">
        <v>0.14249999999999999</v>
      </c>
      <c r="C435">
        <v>0.17630000000000001</v>
      </c>
      <c r="D435">
        <v>0.19170000000000001</v>
      </c>
      <c r="E435">
        <v>0.21540000000000001</v>
      </c>
      <c r="F435">
        <v>0.2487</v>
      </c>
      <c r="G435">
        <v>0.2888</v>
      </c>
      <c r="H435">
        <v>0.33279999999999998</v>
      </c>
      <c r="I435">
        <v>0.36120000000000002</v>
      </c>
      <c r="J435">
        <v>0.41120000000000001</v>
      </c>
    </row>
    <row r="436" spans="1:10" x14ac:dyDescent="0.4">
      <c r="A436">
        <v>9</v>
      </c>
      <c r="B436">
        <v>5.4399999999999997E-2</v>
      </c>
      <c r="C436">
        <v>6.3600000000000004E-2</v>
      </c>
      <c r="D436">
        <v>6.8900000000000003E-2</v>
      </c>
      <c r="E436">
        <v>7.8200000000000006E-2</v>
      </c>
      <c r="F436">
        <v>8.9700000000000002E-2</v>
      </c>
      <c r="G436">
        <v>0.10290000000000001</v>
      </c>
      <c r="H436">
        <v>0.1179</v>
      </c>
      <c r="I436">
        <v>0.13</v>
      </c>
      <c r="J436">
        <v>0.15559999999999999</v>
      </c>
    </row>
    <row r="437" spans="1:10" x14ac:dyDescent="0.4">
      <c r="A437">
        <v>10</v>
      </c>
      <c r="B437">
        <v>6.8999999999999999E-3</v>
      </c>
      <c r="C437">
        <v>9.1000000000000004E-3</v>
      </c>
      <c r="D437">
        <v>1.03E-2</v>
      </c>
      <c r="E437">
        <v>1.21E-2</v>
      </c>
      <c r="F437">
        <v>1.4200000000000001E-2</v>
      </c>
      <c r="G437">
        <v>1.67E-2</v>
      </c>
      <c r="H437">
        <v>1.9599999999999999E-2</v>
      </c>
      <c r="I437">
        <v>2.1899999999999999E-2</v>
      </c>
      <c r="J437">
        <v>3.1899999999999998E-2</v>
      </c>
    </row>
    <row r="438" spans="1:10" x14ac:dyDescent="0.4">
      <c r="A438">
        <v>11</v>
      </c>
      <c r="B438">
        <v>1.9E-3</v>
      </c>
      <c r="C438">
        <v>2.3999999999999998E-3</v>
      </c>
      <c r="D438">
        <v>2.7000000000000001E-3</v>
      </c>
      <c r="E438">
        <v>3.3999999999999998E-3</v>
      </c>
      <c r="F438">
        <v>4.1000000000000003E-3</v>
      </c>
      <c r="G438">
        <v>5.1999999999999998E-3</v>
      </c>
      <c r="H438">
        <v>6.7999999999999996E-3</v>
      </c>
      <c r="I438">
        <v>7.9000000000000008E-3</v>
      </c>
      <c r="J438">
        <v>1.35E-2</v>
      </c>
    </row>
    <row r="439" spans="1:10" x14ac:dyDescent="0.4">
      <c r="A439">
        <v>12</v>
      </c>
      <c r="B439">
        <v>5.9999999999999995E-4</v>
      </c>
      <c r="C439">
        <v>8.9999999999999998E-4</v>
      </c>
      <c r="D439">
        <v>1E-3</v>
      </c>
      <c r="E439">
        <v>1.1999999999999999E-3</v>
      </c>
      <c r="F439">
        <v>1.6000000000000001E-3</v>
      </c>
      <c r="G439">
        <v>2.3E-3</v>
      </c>
      <c r="H439">
        <v>3.2000000000000002E-3</v>
      </c>
      <c r="I439">
        <v>3.8E-3</v>
      </c>
      <c r="J439">
        <v>0.01</v>
      </c>
    </row>
    <row r="440" spans="1:10" x14ac:dyDescent="0.4">
      <c r="A440">
        <v>13</v>
      </c>
      <c r="B440">
        <v>1E-4</v>
      </c>
      <c r="C440">
        <v>1E-4</v>
      </c>
      <c r="D440">
        <v>1E-4</v>
      </c>
      <c r="E440">
        <v>2.0000000000000001E-4</v>
      </c>
      <c r="F440">
        <v>2.9999999999999997E-4</v>
      </c>
      <c r="G440">
        <v>5.0000000000000001E-4</v>
      </c>
      <c r="H440">
        <v>5.9999999999999995E-4</v>
      </c>
      <c r="I440">
        <v>8.9999999999999998E-4</v>
      </c>
      <c r="J440">
        <v>3.3E-3</v>
      </c>
    </row>
    <row r="441" spans="1:10" x14ac:dyDescent="0.4">
      <c r="A441">
        <v>14</v>
      </c>
      <c r="B441">
        <v>0</v>
      </c>
      <c r="C441">
        <v>1E-4</v>
      </c>
      <c r="D441">
        <v>1E-4</v>
      </c>
      <c r="E441">
        <v>1E-4</v>
      </c>
      <c r="F441">
        <v>2.0000000000000001E-4</v>
      </c>
      <c r="G441">
        <v>4.0000000000000002E-4</v>
      </c>
      <c r="H441">
        <v>5.9999999999999995E-4</v>
      </c>
      <c r="I441">
        <v>1E-3</v>
      </c>
      <c r="J441">
        <v>6.1000000000000004E-3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1E-4</v>
      </c>
      <c r="H442">
        <v>1E-4</v>
      </c>
      <c r="I442">
        <v>2.0000000000000001E-4</v>
      </c>
      <c r="J442">
        <v>2.7000000000000001E-3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68.643299999999996</v>
      </c>
      <c r="C447">
        <v>70.662000000000006</v>
      </c>
      <c r="D447">
        <v>79.313699999999997</v>
      </c>
      <c r="E447">
        <v>104.8078</v>
      </c>
      <c r="F447">
        <v>168.40940000000001</v>
      </c>
      <c r="G447">
        <v>236.13910000000001</v>
      </c>
      <c r="H447">
        <v>280.49489999999997</v>
      </c>
      <c r="I447">
        <v>307.57979999999998</v>
      </c>
      <c r="J447">
        <v>337.6499</v>
      </c>
    </row>
    <row r="448" spans="1:10" x14ac:dyDescent="0.4">
      <c r="A448">
        <v>2</v>
      </c>
      <c r="B448">
        <v>39.570799999999998</v>
      </c>
      <c r="C448">
        <v>43.049700000000001</v>
      </c>
      <c r="D448">
        <v>47.304699999999997</v>
      </c>
      <c r="E448">
        <v>62.805</v>
      </c>
      <c r="F448">
        <v>100.8657</v>
      </c>
      <c r="G448">
        <v>141.60650000000001</v>
      </c>
      <c r="H448">
        <v>168.60140000000001</v>
      </c>
      <c r="I448">
        <v>182.5067</v>
      </c>
      <c r="J448">
        <v>204.07839999999999</v>
      </c>
    </row>
    <row r="449" spans="1:10" x14ac:dyDescent="0.4">
      <c r="A449">
        <v>3</v>
      </c>
      <c r="B449">
        <v>20.741099999999999</v>
      </c>
      <c r="C449">
        <v>22.9328</v>
      </c>
      <c r="D449">
        <v>24.913900000000002</v>
      </c>
      <c r="E449">
        <v>32.930199999999999</v>
      </c>
      <c r="F449">
        <v>53.099899999999998</v>
      </c>
      <c r="G449">
        <v>75.178299999999993</v>
      </c>
      <c r="H449">
        <v>90.078599999999994</v>
      </c>
      <c r="I449">
        <v>97.146799999999999</v>
      </c>
      <c r="J449">
        <v>111.0921</v>
      </c>
    </row>
    <row r="450" spans="1:10" x14ac:dyDescent="0.4">
      <c r="A450">
        <v>4</v>
      </c>
      <c r="B450">
        <v>9.4215999999999998</v>
      </c>
      <c r="C450">
        <v>10.5844</v>
      </c>
      <c r="D450">
        <v>11.577199999999999</v>
      </c>
      <c r="E450">
        <v>15.3956</v>
      </c>
      <c r="F450">
        <v>24.529900000000001</v>
      </c>
      <c r="G450">
        <v>34.653199999999998</v>
      </c>
      <c r="H450">
        <v>42.083300000000001</v>
      </c>
      <c r="I450">
        <v>45.368600000000001</v>
      </c>
      <c r="J450">
        <v>52.486899999999999</v>
      </c>
    </row>
    <row r="451" spans="1:10" x14ac:dyDescent="0.4">
      <c r="A451">
        <v>5</v>
      </c>
      <c r="B451">
        <v>3.9420000000000002</v>
      </c>
      <c r="C451">
        <v>4.4359999999999999</v>
      </c>
      <c r="D451">
        <v>4.9038000000000004</v>
      </c>
      <c r="E451">
        <v>6.4306000000000001</v>
      </c>
      <c r="F451">
        <v>10.3065</v>
      </c>
      <c r="G451">
        <v>14.6593</v>
      </c>
      <c r="H451">
        <v>17.763999999999999</v>
      </c>
      <c r="I451">
        <v>19.330400000000001</v>
      </c>
      <c r="J451">
        <v>22.509599999999999</v>
      </c>
    </row>
    <row r="452" spans="1:10" x14ac:dyDescent="0.4">
      <c r="A452">
        <v>6</v>
      </c>
      <c r="B452">
        <v>1.4104000000000001</v>
      </c>
      <c r="C452">
        <v>1.6072</v>
      </c>
      <c r="D452">
        <v>1.7662</v>
      </c>
      <c r="E452">
        <v>2.3308</v>
      </c>
      <c r="F452">
        <v>3.7040999999999999</v>
      </c>
      <c r="G452">
        <v>5.2159000000000004</v>
      </c>
      <c r="H452">
        <v>6.4161000000000001</v>
      </c>
      <c r="I452">
        <v>7.0289000000000001</v>
      </c>
      <c r="J452">
        <v>8.2866</v>
      </c>
    </row>
    <row r="453" spans="1:10" x14ac:dyDescent="0.4">
      <c r="A453">
        <v>7</v>
      </c>
      <c r="B453">
        <v>0.43609999999999999</v>
      </c>
      <c r="C453">
        <v>0.50380000000000003</v>
      </c>
      <c r="D453">
        <v>0.55759999999999998</v>
      </c>
      <c r="E453">
        <v>0.73080000000000001</v>
      </c>
      <c r="F453">
        <v>1.1637</v>
      </c>
      <c r="G453">
        <v>1.6255999999999999</v>
      </c>
      <c r="H453">
        <v>2.0333999999999999</v>
      </c>
      <c r="I453">
        <v>2.2290000000000001</v>
      </c>
      <c r="J453">
        <v>2.6269999999999998</v>
      </c>
    </row>
    <row r="454" spans="1:10" x14ac:dyDescent="0.4">
      <c r="A454">
        <v>8</v>
      </c>
      <c r="B454">
        <v>0.30099999999999999</v>
      </c>
      <c r="C454">
        <v>0.3543</v>
      </c>
      <c r="D454">
        <v>0.38690000000000002</v>
      </c>
      <c r="E454">
        <v>0.45479999999999998</v>
      </c>
      <c r="F454">
        <v>0.55759999999999998</v>
      </c>
      <c r="G454">
        <v>0.68930000000000002</v>
      </c>
      <c r="H454">
        <v>0.83650000000000002</v>
      </c>
      <c r="I454">
        <v>0.92130000000000001</v>
      </c>
      <c r="J454">
        <v>1.0668</v>
      </c>
    </row>
    <row r="455" spans="1:10" x14ac:dyDescent="0.4">
      <c r="A455">
        <v>9</v>
      </c>
      <c r="B455">
        <v>6.2399999999999997E-2</v>
      </c>
      <c r="C455">
        <v>7.6600000000000001E-2</v>
      </c>
      <c r="D455">
        <v>8.3599999999999994E-2</v>
      </c>
      <c r="E455">
        <v>9.4600000000000004E-2</v>
      </c>
      <c r="F455">
        <v>0.1094</v>
      </c>
      <c r="G455">
        <v>0.1275</v>
      </c>
      <c r="H455">
        <v>0.1467</v>
      </c>
      <c r="I455">
        <v>0.16</v>
      </c>
      <c r="J455">
        <v>0.18340000000000001</v>
      </c>
    </row>
    <row r="456" spans="1:10" x14ac:dyDescent="0.4">
      <c r="A456">
        <v>10</v>
      </c>
      <c r="B456">
        <v>2.41E-2</v>
      </c>
      <c r="C456">
        <v>2.8199999999999999E-2</v>
      </c>
      <c r="D456">
        <v>3.0599999999999999E-2</v>
      </c>
      <c r="E456">
        <v>3.5000000000000003E-2</v>
      </c>
      <c r="F456">
        <v>4.02E-2</v>
      </c>
      <c r="G456">
        <v>4.6199999999999998E-2</v>
      </c>
      <c r="H456">
        <v>5.3199999999999997E-2</v>
      </c>
      <c r="I456">
        <v>5.8700000000000002E-2</v>
      </c>
      <c r="J456">
        <v>7.0999999999999994E-2</v>
      </c>
    </row>
    <row r="457" spans="1:10" x14ac:dyDescent="0.4">
      <c r="A457">
        <v>11</v>
      </c>
      <c r="B457">
        <v>3.0999999999999999E-3</v>
      </c>
      <c r="C457">
        <v>4.1000000000000003E-3</v>
      </c>
      <c r="D457">
        <v>4.5999999999999999E-3</v>
      </c>
      <c r="E457">
        <v>5.4999999999999997E-3</v>
      </c>
      <c r="F457">
        <v>6.4999999999999997E-3</v>
      </c>
      <c r="G457">
        <v>7.6E-3</v>
      </c>
      <c r="H457">
        <v>8.8999999999999999E-3</v>
      </c>
      <c r="I457">
        <v>1.01E-2</v>
      </c>
      <c r="J457">
        <v>1.4500000000000001E-2</v>
      </c>
    </row>
    <row r="458" spans="1:10" x14ac:dyDescent="0.4">
      <c r="A458">
        <v>12</v>
      </c>
      <c r="B458">
        <v>8.9999999999999998E-4</v>
      </c>
      <c r="C458">
        <v>1.1000000000000001E-3</v>
      </c>
      <c r="D458">
        <v>1.1999999999999999E-3</v>
      </c>
      <c r="E458">
        <v>1.5E-3</v>
      </c>
      <c r="F458">
        <v>1.9E-3</v>
      </c>
      <c r="G458">
        <v>2.3999999999999998E-3</v>
      </c>
      <c r="H458">
        <v>3.0999999999999999E-3</v>
      </c>
      <c r="I458">
        <v>3.7000000000000002E-3</v>
      </c>
      <c r="J458">
        <v>6.1999999999999998E-3</v>
      </c>
    </row>
    <row r="459" spans="1:10" x14ac:dyDescent="0.4">
      <c r="A459">
        <v>13</v>
      </c>
      <c r="B459">
        <v>2.9999999999999997E-4</v>
      </c>
      <c r="C459">
        <v>4.0000000000000002E-4</v>
      </c>
      <c r="D459">
        <v>5.0000000000000001E-4</v>
      </c>
      <c r="E459">
        <v>5.9999999999999995E-4</v>
      </c>
      <c r="F459">
        <v>8.0000000000000004E-4</v>
      </c>
      <c r="G459">
        <v>1E-3</v>
      </c>
      <c r="H459">
        <v>1.5E-3</v>
      </c>
      <c r="I459">
        <v>1.8E-3</v>
      </c>
      <c r="J459">
        <v>4.4999999999999997E-3</v>
      </c>
    </row>
    <row r="460" spans="1:10" x14ac:dyDescent="0.4">
      <c r="A460">
        <v>14</v>
      </c>
      <c r="B460">
        <v>0</v>
      </c>
      <c r="C460">
        <v>1E-4</v>
      </c>
      <c r="D460">
        <v>1E-4</v>
      </c>
      <c r="E460">
        <v>1E-4</v>
      </c>
      <c r="F460">
        <v>1E-4</v>
      </c>
      <c r="G460">
        <v>2.0000000000000001E-4</v>
      </c>
      <c r="H460">
        <v>2.9999999999999997E-4</v>
      </c>
      <c r="I460">
        <v>4.0000000000000002E-4</v>
      </c>
      <c r="J460">
        <v>1.5E-3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1E-4</v>
      </c>
      <c r="F461">
        <v>1E-4</v>
      </c>
      <c r="G461">
        <v>2.0000000000000001E-4</v>
      </c>
      <c r="H461">
        <v>2.9999999999999997E-4</v>
      </c>
      <c r="I461">
        <v>5.0000000000000001E-4</v>
      </c>
      <c r="J461">
        <v>4.1000000000000003E-3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68.627300000000005</v>
      </c>
      <c r="C466">
        <v>70.909899999999993</v>
      </c>
      <c r="D466">
        <v>79.11</v>
      </c>
      <c r="E466">
        <v>105.01390000000001</v>
      </c>
      <c r="F466">
        <v>168.72149999999999</v>
      </c>
      <c r="G466">
        <v>238.00729999999999</v>
      </c>
      <c r="H466">
        <v>284.00689999999997</v>
      </c>
      <c r="I466">
        <v>309.48669999999998</v>
      </c>
      <c r="J466">
        <v>367.67450000000002</v>
      </c>
    </row>
    <row r="467" spans="1:10" x14ac:dyDescent="0.4">
      <c r="A467">
        <v>2</v>
      </c>
      <c r="B467">
        <v>39.331699999999998</v>
      </c>
      <c r="C467">
        <v>42.883600000000001</v>
      </c>
      <c r="D467">
        <v>47.056100000000001</v>
      </c>
      <c r="E467">
        <v>62.073500000000003</v>
      </c>
      <c r="F467">
        <v>100.12350000000001</v>
      </c>
      <c r="G467">
        <v>141.23650000000001</v>
      </c>
      <c r="H467">
        <v>168.9503</v>
      </c>
      <c r="I467">
        <v>184.32390000000001</v>
      </c>
      <c r="J467">
        <v>208.85499999999999</v>
      </c>
    </row>
    <row r="468" spans="1:10" x14ac:dyDescent="0.4">
      <c r="A468">
        <v>3</v>
      </c>
      <c r="B468">
        <v>20.718499999999999</v>
      </c>
      <c r="C468">
        <v>22.9954</v>
      </c>
      <c r="D468">
        <v>25.156400000000001</v>
      </c>
      <c r="E468">
        <v>33.346200000000003</v>
      </c>
      <c r="F468">
        <v>53.358499999999999</v>
      </c>
      <c r="G468">
        <v>75.134399999999999</v>
      </c>
      <c r="H468">
        <v>90.187899999999999</v>
      </c>
      <c r="I468">
        <v>97.598500000000001</v>
      </c>
      <c r="J468">
        <v>111.372</v>
      </c>
    </row>
    <row r="469" spans="1:10" x14ac:dyDescent="0.4">
      <c r="A469">
        <v>4</v>
      </c>
      <c r="B469">
        <v>9.4543999999999997</v>
      </c>
      <c r="C469">
        <v>10.6126</v>
      </c>
      <c r="D469">
        <v>11.5991</v>
      </c>
      <c r="E469">
        <v>15.2401</v>
      </c>
      <c r="F469">
        <v>24.541899999999998</v>
      </c>
      <c r="G469">
        <v>34.774700000000003</v>
      </c>
      <c r="H469">
        <v>41.707299999999996</v>
      </c>
      <c r="I469">
        <v>45.48</v>
      </c>
      <c r="J469">
        <v>52.688899999999997</v>
      </c>
    </row>
    <row r="470" spans="1:10" x14ac:dyDescent="0.4">
      <c r="A470">
        <v>5</v>
      </c>
      <c r="B470">
        <v>4.0885999999999996</v>
      </c>
      <c r="C470">
        <v>4.6341999999999999</v>
      </c>
      <c r="D470">
        <v>5.0747</v>
      </c>
      <c r="E470">
        <v>6.7271000000000001</v>
      </c>
      <c r="F470">
        <v>10.700200000000001</v>
      </c>
      <c r="G470">
        <v>15.090999999999999</v>
      </c>
      <c r="H470">
        <v>18.410699999999999</v>
      </c>
      <c r="I470">
        <v>19.978100000000001</v>
      </c>
      <c r="J470">
        <v>23.141500000000001</v>
      </c>
    </row>
    <row r="471" spans="1:10" x14ac:dyDescent="0.4">
      <c r="A471">
        <v>6</v>
      </c>
      <c r="B471">
        <v>1.6757</v>
      </c>
      <c r="C471">
        <v>1.8883000000000001</v>
      </c>
      <c r="D471">
        <v>2.0838000000000001</v>
      </c>
      <c r="E471">
        <v>2.7473000000000001</v>
      </c>
      <c r="F471">
        <v>4.3875999999999999</v>
      </c>
      <c r="G471">
        <v>6.2115</v>
      </c>
      <c r="H471">
        <v>7.5823999999999998</v>
      </c>
      <c r="I471">
        <v>8.2464999999999993</v>
      </c>
      <c r="J471">
        <v>9.7413000000000007</v>
      </c>
    </row>
    <row r="472" spans="1:10" x14ac:dyDescent="0.4">
      <c r="A472">
        <v>7</v>
      </c>
      <c r="B472">
        <v>0.59</v>
      </c>
      <c r="C472">
        <v>0.68389999999999995</v>
      </c>
      <c r="D472">
        <v>0.75290000000000001</v>
      </c>
      <c r="E472">
        <v>0.9919</v>
      </c>
      <c r="F472">
        <v>1.5744</v>
      </c>
      <c r="G472">
        <v>2.2157</v>
      </c>
      <c r="H472">
        <v>2.7498</v>
      </c>
      <c r="I472">
        <v>3.0274000000000001</v>
      </c>
      <c r="J472">
        <v>3.5522</v>
      </c>
    </row>
    <row r="473" spans="1:10" x14ac:dyDescent="0.4">
      <c r="A473">
        <v>8</v>
      </c>
      <c r="B473">
        <v>0.1855</v>
      </c>
      <c r="C473">
        <v>0.21679999999999999</v>
      </c>
      <c r="D473">
        <v>0.2404</v>
      </c>
      <c r="E473">
        <v>0.31640000000000001</v>
      </c>
      <c r="F473">
        <v>0.50319999999999998</v>
      </c>
      <c r="G473">
        <v>0.70030000000000003</v>
      </c>
      <c r="H473">
        <v>0.88580000000000003</v>
      </c>
      <c r="I473">
        <v>0.97330000000000005</v>
      </c>
      <c r="J473">
        <v>1.1488</v>
      </c>
    </row>
    <row r="474" spans="1:10" x14ac:dyDescent="0.4">
      <c r="A474">
        <v>9</v>
      </c>
      <c r="B474">
        <v>0.13120000000000001</v>
      </c>
      <c r="C474">
        <v>0.15459999999999999</v>
      </c>
      <c r="D474">
        <v>0.16869999999999999</v>
      </c>
      <c r="E474">
        <v>0.19989999999999999</v>
      </c>
      <c r="F474">
        <v>0.24560000000000001</v>
      </c>
      <c r="G474">
        <v>0.3044</v>
      </c>
      <c r="H474">
        <v>0.36890000000000001</v>
      </c>
      <c r="I474">
        <v>0.40849999999999997</v>
      </c>
      <c r="J474">
        <v>0.47699999999999998</v>
      </c>
    </row>
    <row r="475" spans="1:10" x14ac:dyDescent="0.4">
      <c r="A475">
        <v>10</v>
      </c>
      <c r="B475">
        <v>2.7900000000000001E-2</v>
      </c>
      <c r="C475">
        <v>3.4099999999999998E-2</v>
      </c>
      <c r="D475">
        <v>3.7100000000000001E-2</v>
      </c>
      <c r="E475">
        <v>4.2299999999999997E-2</v>
      </c>
      <c r="F475">
        <v>4.9000000000000002E-2</v>
      </c>
      <c r="G475">
        <v>5.7299999999999997E-2</v>
      </c>
      <c r="H475">
        <v>6.6199999999999995E-2</v>
      </c>
      <c r="I475">
        <v>7.1900000000000006E-2</v>
      </c>
      <c r="J475">
        <v>8.2699999999999996E-2</v>
      </c>
    </row>
    <row r="476" spans="1:10" x14ac:dyDescent="0.4">
      <c r="A476">
        <v>11</v>
      </c>
      <c r="B476">
        <v>1.0800000000000001E-2</v>
      </c>
      <c r="C476">
        <v>1.2699999999999999E-2</v>
      </c>
      <c r="D476">
        <v>1.38E-2</v>
      </c>
      <c r="E476">
        <v>1.5800000000000002E-2</v>
      </c>
      <c r="F476">
        <v>1.83E-2</v>
      </c>
      <c r="G476">
        <v>2.1100000000000001E-2</v>
      </c>
      <c r="H476">
        <v>2.4299999999999999E-2</v>
      </c>
      <c r="I476">
        <v>2.6800000000000001E-2</v>
      </c>
      <c r="J476">
        <v>3.2300000000000002E-2</v>
      </c>
    </row>
    <row r="477" spans="1:10" x14ac:dyDescent="0.4">
      <c r="A477">
        <v>12</v>
      </c>
      <c r="B477">
        <v>1.4E-3</v>
      </c>
      <c r="C477">
        <v>1.9E-3</v>
      </c>
      <c r="D477">
        <v>2.0999999999999999E-3</v>
      </c>
      <c r="E477">
        <v>2.5000000000000001E-3</v>
      </c>
      <c r="F477">
        <v>3.0000000000000001E-3</v>
      </c>
      <c r="G477">
        <v>3.5000000000000001E-3</v>
      </c>
      <c r="H477">
        <v>4.1000000000000003E-3</v>
      </c>
      <c r="I477">
        <v>4.5999999999999999E-3</v>
      </c>
      <c r="J477">
        <v>6.7000000000000002E-3</v>
      </c>
    </row>
    <row r="478" spans="1:10" x14ac:dyDescent="0.4">
      <c r="A478">
        <v>13</v>
      </c>
      <c r="B478">
        <v>4.0000000000000002E-4</v>
      </c>
      <c r="C478">
        <v>5.0000000000000001E-4</v>
      </c>
      <c r="D478">
        <v>5.9999999999999995E-4</v>
      </c>
      <c r="E478">
        <v>6.9999999999999999E-4</v>
      </c>
      <c r="F478">
        <v>8.9999999999999998E-4</v>
      </c>
      <c r="G478">
        <v>1.1000000000000001E-3</v>
      </c>
      <c r="H478">
        <v>1.5E-3</v>
      </c>
      <c r="I478">
        <v>1.6999999999999999E-3</v>
      </c>
      <c r="J478">
        <v>2.8999999999999998E-3</v>
      </c>
    </row>
    <row r="479" spans="1:10" x14ac:dyDescent="0.4">
      <c r="A479">
        <v>14</v>
      </c>
      <c r="B479">
        <v>1E-4</v>
      </c>
      <c r="C479">
        <v>2.0000000000000001E-4</v>
      </c>
      <c r="D479">
        <v>2.0000000000000001E-4</v>
      </c>
      <c r="E479">
        <v>2.9999999999999997E-4</v>
      </c>
      <c r="F479">
        <v>4.0000000000000002E-4</v>
      </c>
      <c r="G479">
        <v>5.0000000000000001E-4</v>
      </c>
      <c r="H479">
        <v>6.9999999999999999E-4</v>
      </c>
      <c r="I479">
        <v>8.0000000000000004E-4</v>
      </c>
      <c r="J479">
        <v>2.0999999999999999E-3</v>
      </c>
    </row>
    <row r="480" spans="1:10" x14ac:dyDescent="0.4">
      <c r="A480" t="s">
        <v>29</v>
      </c>
      <c r="B480">
        <v>0</v>
      </c>
      <c r="C480">
        <v>0</v>
      </c>
      <c r="D480">
        <v>1E-4</v>
      </c>
      <c r="E480">
        <v>1E-4</v>
      </c>
      <c r="F480">
        <v>1E-4</v>
      </c>
      <c r="G480">
        <v>2.0000000000000001E-4</v>
      </c>
      <c r="H480">
        <v>2.9999999999999997E-4</v>
      </c>
      <c r="I480">
        <v>4.0000000000000002E-4</v>
      </c>
      <c r="J480">
        <v>2.7000000000000001E-3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68.673299999999998</v>
      </c>
      <c r="C485">
        <v>70.080200000000005</v>
      </c>
      <c r="D485">
        <v>79.031199999999998</v>
      </c>
      <c r="E485">
        <v>104.5849</v>
      </c>
      <c r="F485">
        <v>168.3528</v>
      </c>
      <c r="G485">
        <v>235.9452</v>
      </c>
      <c r="H485">
        <v>278.40469999999999</v>
      </c>
      <c r="I485">
        <v>305.94229999999999</v>
      </c>
      <c r="J485">
        <v>325.43639999999999</v>
      </c>
    </row>
    <row r="486" spans="1:10" x14ac:dyDescent="0.4">
      <c r="A486">
        <v>2</v>
      </c>
      <c r="B486">
        <v>39.4985</v>
      </c>
      <c r="C486">
        <v>42.8005</v>
      </c>
      <c r="D486">
        <v>46.934100000000001</v>
      </c>
      <c r="E486">
        <v>62.258299999999998</v>
      </c>
      <c r="F486">
        <v>100.63339999999999</v>
      </c>
      <c r="G486">
        <v>142.4203</v>
      </c>
      <c r="H486">
        <v>170.01390000000001</v>
      </c>
      <c r="I486">
        <v>184.4571</v>
      </c>
      <c r="J486">
        <v>222.03630000000001</v>
      </c>
    </row>
    <row r="487" spans="1:10" x14ac:dyDescent="0.4">
      <c r="A487">
        <v>3</v>
      </c>
      <c r="B487">
        <v>20.556000000000001</v>
      </c>
      <c r="C487">
        <v>22.854600000000001</v>
      </c>
      <c r="D487">
        <v>25.022600000000001</v>
      </c>
      <c r="E487">
        <v>32.982599999999998</v>
      </c>
      <c r="F487">
        <v>52.960700000000003</v>
      </c>
      <c r="G487">
        <v>74.974400000000003</v>
      </c>
      <c r="H487">
        <v>90.4846</v>
      </c>
      <c r="I487">
        <v>98.266199999999998</v>
      </c>
      <c r="J487">
        <v>113.9324</v>
      </c>
    </row>
    <row r="488" spans="1:10" x14ac:dyDescent="0.4">
      <c r="A488">
        <v>4</v>
      </c>
      <c r="B488">
        <v>9.4840999999999998</v>
      </c>
      <c r="C488">
        <v>10.5869</v>
      </c>
      <c r="D488">
        <v>11.6508</v>
      </c>
      <c r="E488">
        <v>15.511699999999999</v>
      </c>
      <c r="F488">
        <v>24.714600000000001</v>
      </c>
      <c r="G488">
        <v>34.668300000000002</v>
      </c>
      <c r="H488">
        <v>41.934699999999999</v>
      </c>
      <c r="I488">
        <v>45.5916</v>
      </c>
      <c r="J488">
        <v>52.439700000000002</v>
      </c>
    </row>
    <row r="489" spans="1:10" x14ac:dyDescent="0.4">
      <c r="A489">
        <v>5</v>
      </c>
      <c r="B489">
        <v>4.0869999999999997</v>
      </c>
      <c r="C489">
        <v>4.6372</v>
      </c>
      <c r="D489">
        <v>5.0530999999999997</v>
      </c>
      <c r="E489">
        <v>6.6696</v>
      </c>
      <c r="F489">
        <v>10.7037</v>
      </c>
      <c r="G489">
        <v>15.1905</v>
      </c>
      <c r="H489">
        <v>18.290099999999999</v>
      </c>
      <c r="I489">
        <v>19.991299999999999</v>
      </c>
      <c r="J489">
        <v>23.221499999999999</v>
      </c>
    </row>
    <row r="490" spans="1:10" x14ac:dyDescent="0.4">
      <c r="A490">
        <v>6</v>
      </c>
      <c r="B490">
        <v>1.7311000000000001</v>
      </c>
      <c r="C490">
        <v>1.9623999999999999</v>
      </c>
      <c r="D490">
        <v>2.1573000000000002</v>
      </c>
      <c r="E490">
        <v>2.8683999999999998</v>
      </c>
      <c r="F490">
        <v>4.5532000000000004</v>
      </c>
      <c r="G490">
        <v>6.4170999999999996</v>
      </c>
      <c r="H490">
        <v>7.8760000000000003</v>
      </c>
      <c r="I490">
        <v>8.5684000000000005</v>
      </c>
      <c r="J490">
        <v>10.068099999999999</v>
      </c>
    </row>
    <row r="491" spans="1:10" x14ac:dyDescent="0.4">
      <c r="A491">
        <v>7</v>
      </c>
      <c r="B491">
        <v>0.70020000000000004</v>
      </c>
      <c r="C491">
        <v>0.80400000000000005</v>
      </c>
      <c r="D491">
        <v>0.88560000000000005</v>
      </c>
      <c r="E491">
        <v>1.1702999999999999</v>
      </c>
      <c r="F491">
        <v>1.8714999999999999</v>
      </c>
      <c r="G491">
        <v>2.6446999999999998</v>
      </c>
      <c r="H491">
        <v>3.2511999999999999</v>
      </c>
      <c r="I491">
        <v>3.5327999999999999</v>
      </c>
      <c r="J491">
        <v>4.1822999999999997</v>
      </c>
    </row>
    <row r="492" spans="1:10" x14ac:dyDescent="0.4">
      <c r="A492">
        <v>8</v>
      </c>
      <c r="B492">
        <v>0.253</v>
      </c>
      <c r="C492">
        <v>0.2944</v>
      </c>
      <c r="D492">
        <v>0.32550000000000001</v>
      </c>
      <c r="E492">
        <v>0.43049999999999999</v>
      </c>
      <c r="F492">
        <v>0.68020000000000003</v>
      </c>
      <c r="G492">
        <v>0.95630000000000004</v>
      </c>
      <c r="H492">
        <v>1.1924999999999999</v>
      </c>
      <c r="I492">
        <v>1.3169</v>
      </c>
      <c r="J492">
        <v>1.5598000000000001</v>
      </c>
    </row>
    <row r="493" spans="1:10" x14ac:dyDescent="0.4">
      <c r="A493">
        <v>9</v>
      </c>
      <c r="B493">
        <v>8.0199999999999994E-2</v>
      </c>
      <c r="C493">
        <v>9.4399999999999998E-2</v>
      </c>
      <c r="D493">
        <v>0.10580000000000001</v>
      </c>
      <c r="E493">
        <v>0.13919999999999999</v>
      </c>
      <c r="F493">
        <v>0.2205</v>
      </c>
      <c r="G493">
        <v>0.30709999999999998</v>
      </c>
      <c r="H493">
        <v>0.39079999999999998</v>
      </c>
      <c r="I493">
        <v>0.43159999999999998</v>
      </c>
      <c r="J493">
        <v>0.50970000000000004</v>
      </c>
    </row>
    <row r="494" spans="1:10" x14ac:dyDescent="0.4">
      <c r="A494">
        <v>10</v>
      </c>
      <c r="B494">
        <v>5.8400000000000001E-2</v>
      </c>
      <c r="C494">
        <v>6.8599999999999994E-2</v>
      </c>
      <c r="D494">
        <v>7.5300000000000006E-2</v>
      </c>
      <c r="E494">
        <v>8.9099999999999999E-2</v>
      </c>
      <c r="F494">
        <v>0.1099</v>
      </c>
      <c r="G494">
        <v>0.1361</v>
      </c>
      <c r="H494">
        <v>0.16539999999999999</v>
      </c>
      <c r="I494">
        <v>0.18279999999999999</v>
      </c>
      <c r="J494">
        <v>0.2162</v>
      </c>
    </row>
    <row r="495" spans="1:10" x14ac:dyDescent="0.4">
      <c r="A495">
        <v>11</v>
      </c>
      <c r="B495">
        <v>1.24E-2</v>
      </c>
      <c r="C495">
        <v>1.54E-2</v>
      </c>
      <c r="D495">
        <v>1.67E-2</v>
      </c>
      <c r="E495">
        <v>1.9199999999999998E-2</v>
      </c>
      <c r="F495">
        <v>2.23E-2</v>
      </c>
      <c r="G495">
        <v>2.6200000000000001E-2</v>
      </c>
      <c r="H495">
        <v>3.0200000000000001E-2</v>
      </c>
      <c r="I495">
        <v>3.2899999999999999E-2</v>
      </c>
      <c r="J495">
        <v>3.7900000000000003E-2</v>
      </c>
    </row>
    <row r="496" spans="1:10" x14ac:dyDescent="0.4">
      <c r="A496">
        <v>12</v>
      </c>
      <c r="B496">
        <v>4.8999999999999998E-3</v>
      </c>
      <c r="C496">
        <v>5.7999999999999996E-3</v>
      </c>
      <c r="D496">
        <v>6.3E-3</v>
      </c>
      <c r="E496">
        <v>7.1999999999999998E-3</v>
      </c>
      <c r="F496">
        <v>8.3999999999999995E-3</v>
      </c>
      <c r="G496">
        <v>9.7000000000000003E-3</v>
      </c>
      <c r="H496">
        <v>1.12E-2</v>
      </c>
      <c r="I496">
        <v>1.24E-2</v>
      </c>
      <c r="J496">
        <v>1.49E-2</v>
      </c>
    </row>
    <row r="497" spans="1:10" x14ac:dyDescent="0.4">
      <c r="A497">
        <v>13</v>
      </c>
      <c r="B497">
        <v>6.9999999999999999E-4</v>
      </c>
      <c r="C497">
        <v>8.9999999999999998E-4</v>
      </c>
      <c r="D497">
        <v>1E-3</v>
      </c>
      <c r="E497">
        <v>1.1999999999999999E-3</v>
      </c>
      <c r="F497">
        <v>1.4E-3</v>
      </c>
      <c r="G497">
        <v>1.6000000000000001E-3</v>
      </c>
      <c r="H497">
        <v>1.9E-3</v>
      </c>
      <c r="I497">
        <v>2.2000000000000001E-3</v>
      </c>
      <c r="J497">
        <v>3.0999999999999999E-3</v>
      </c>
    </row>
    <row r="498" spans="1:10" x14ac:dyDescent="0.4">
      <c r="A498">
        <v>14</v>
      </c>
      <c r="B498">
        <v>2.0000000000000001E-4</v>
      </c>
      <c r="C498">
        <v>2.0000000000000001E-4</v>
      </c>
      <c r="D498">
        <v>2.9999999999999997E-4</v>
      </c>
      <c r="E498">
        <v>2.9999999999999997E-4</v>
      </c>
      <c r="F498">
        <v>4.0000000000000002E-4</v>
      </c>
      <c r="G498">
        <v>5.0000000000000001E-4</v>
      </c>
      <c r="H498">
        <v>6.9999999999999999E-4</v>
      </c>
      <c r="I498">
        <v>8.0000000000000004E-4</v>
      </c>
      <c r="J498">
        <v>1.2999999999999999E-3</v>
      </c>
    </row>
    <row r="499" spans="1:10" x14ac:dyDescent="0.4">
      <c r="A499" t="s">
        <v>29</v>
      </c>
      <c r="B499">
        <v>1E-4</v>
      </c>
      <c r="C499">
        <v>1E-4</v>
      </c>
      <c r="D499">
        <v>1E-4</v>
      </c>
      <c r="E499">
        <v>2.0000000000000001E-4</v>
      </c>
      <c r="F499">
        <v>2.0000000000000001E-4</v>
      </c>
      <c r="G499">
        <v>2.9999999999999997E-4</v>
      </c>
      <c r="H499">
        <v>5.0000000000000001E-4</v>
      </c>
      <c r="I499">
        <v>5.9999999999999995E-4</v>
      </c>
      <c r="J499">
        <v>2.3E-3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68.689700000000002</v>
      </c>
      <c r="C504">
        <v>70.669700000000006</v>
      </c>
      <c r="D504">
        <v>78.467200000000005</v>
      </c>
      <c r="E504">
        <v>103.8386</v>
      </c>
      <c r="F504">
        <v>168.49430000000001</v>
      </c>
      <c r="G504">
        <v>237.14230000000001</v>
      </c>
      <c r="H504">
        <v>278.67149999999998</v>
      </c>
      <c r="I504">
        <v>304.34750000000003</v>
      </c>
      <c r="J504">
        <v>325.30900000000003</v>
      </c>
    </row>
    <row r="505" spans="1:10" x14ac:dyDescent="0.4">
      <c r="A505">
        <v>2</v>
      </c>
      <c r="B505">
        <v>39.277999999999999</v>
      </c>
      <c r="C505">
        <v>42.730800000000002</v>
      </c>
      <c r="D505">
        <v>46.661900000000003</v>
      </c>
      <c r="E505">
        <v>62.0227</v>
      </c>
      <c r="F505">
        <v>99.869500000000002</v>
      </c>
      <c r="G505">
        <v>140.571</v>
      </c>
      <c r="H505">
        <v>167.57650000000001</v>
      </c>
      <c r="I505">
        <v>182.54300000000001</v>
      </c>
      <c r="J505">
        <v>203.64779999999999</v>
      </c>
    </row>
    <row r="506" spans="1:10" x14ac:dyDescent="0.4">
      <c r="A506">
        <v>3</v>
      </c>
      <c r="B506">
        <v>20.682700000000001</v>
      </c>
      <c r="C506">
        <v>22.800599999999999</v>
      </c>
      <c r="D506">
        <v>24.9194</v>
      </c>
      <c r="E506">
        <v>33.097900000000003</v>
      </c>
      <c r="F506">
        <v>53.448399999999999</v>
      </c>
      <c r="G506">
        <v>75.293300000000002</v>
      </c>
      <c r="H506">
        <v>90.741799999999998</v>
      </c>
      <c r="I506">
        <v>98.531599999999997</v>
      </c>
      <c r="J506">
        <v>118.8417</v>
      </c>
    </row>
    <row r="507" spans="1:10" x14ac:dyDescent="0.4">
      <c r="A507">
        <v>4</v>
      </c>
      <c r="B507">
        <v>9.4101999999999997</v>
      </c>
      <c r="C507">
        <v>10.553599999999999</v>
      </c>
      <c r="D507">
        <v>11.620200000000001</v>
      </c>
      <c r="E507">
        <v>15.3286</v>
      </c>
      <c r="F507">
        <v>24.528199999999998</v>
      </c>
      <c r="G507">
        <v>34.763599999999997</v>
      </c>
      <c r="H507">
        <v>42.288600000000002</v>
      </c>
      <c r="I507">
        <v>45.907600000000002</v>
      </c>
      <c r="J507">
        <v>54.427700000000002</v>
      </c>
    </row>
    <row r="508" spans="1:10" x14ac:dyDescent="0.4">
      <c r="A508">
        <v>5</v>
      </c>
      <c r="B508">
        <v>4.1140999999999996</v>
      </c>
      <c r="C508">
        <v>4.6307999999999998</v>
      </c>
      <c r="D508">
        <v>5.0976999999999997</v>
      </c>
      <c r="E508">
        <v>6.7957999999999998</v>
      </c>
      <c r="F508">
        <v>10.8188</v>
      </c>
      <c r="G508">
        <v>15.1456</v>
      </c>
      <c r="H508">
        <v>18.346399999999999</v>
      </c>
      <c r="I508">
        <v>20.101400000000002</v>
      </c>
      <c r="J508">
        <v>23.3583</v>
      </c>
    </row>
    <row r="509" spans="1:10" x14ac:dyDescent="0.4">
      <c r="A509">
        <v>6</v>
      </c>
      <c r="B509">
        <v>1.7485999999999999</v>
      </c>
      <c r="C509">
        <v>1.9666999999999999</v>
      </c>
      <c r="D509">
        <v>2.1560000000000001</v>
      </c>
      <c r="E509">
        <v>2.8386999999999998</v>
      </c>
      <c r="F509">
        <v>4.5636000000000001</v>
      </c>
      <c r="G509">
        <v>6.4549000000000003</v>
      </c>
      <c r="H509">
        <v>7.8292000000000002</v>
      </c>
      <c r="I509">
        <v>8.5128000000000004</v>
      </c>
      <c r="J509">
        <v>10.101100000000001</v>
      </c>
    </row>
    <row r="510" spans="1:10" x14ac:dyDescent="0.4">
      <c r="A510">
        <v>7</v>
      </c>
      <c r="B510">
        <v>0.72430000000000005</v>
      </c>
      <c r="C510">
        <v>0.83160000000000001</v>
      </c>
      <c r="D510">
        <v>0.92610000000000003</v>
      </c>
      <c r="E510">
        <v>1.2236</v>
      </c>
      <c r="F510">
        <v>1.9397</v>
      </c>
      <c r="G510">
        <v>2.7410999999999999</v>
      </c>
      <c r="H510">
        <v>3.3567</v>
      </c>
      <c r="I510">
        <v>3.6652999999999998</v>
      </c>
      <c r="J510">
        <v>4.3853999999999997</v>
      </c>
    </row>
    <row r="511" spans="1:10" x14ac:dyDescent="0.4">
      <c r="A511">
        <v>8</v>
      </c>
      <c r="B511">
        <v>0.30159999999999998</v>
      </c>
      <c r="C511">
        <v>0.34720000000000001</v>
      </c>
      <c r="D511">
        <v>0.3831</v>
      </c>
      <c r="E511">
        <v>0.50580000000000003</v>
      </c>
      <c r="F511">
        <v>0.8105</v>
      </c>
      <c r="G511">
        <v>1.1440999999999999</v>
      </c>
      <c r="H511">
        <v>1.4115</v>
      </c>
      <c r="I511">
        <v>1.5407999999999999</v>
      </c>
      <c r="J511">
        <v>1.8334999999999999</v>
      </c>
    </row>
    <row r="512" spans="1:10" x14ac:dyDescent="0.4">
      <c r="A512">
        <v>9</v>
      </c>
      <c r="B512">
        <v>0.1104</v>
      </c>
      <c r="C512">
        <v>0.12870000000000001</v>
      </c>
      <c r="D512">
        <v>0.1431</v>
      </c>
      <c r="E512">
        <v>0.189</v>
      </c>
      <c r="F512">
        <v>0.29830000000000001</v>
      </c>
      <c r="G512">
        <v>0.42020000000000002</v>
      </c>
      <c r="H512">
        <v>0.52669999999999995</v>
      </c>
      <c r="I512">
        <v>0.58220000000000005</v>
      </c>
      <c r="J512">
        <v>0.69799999999999995</v>
      </c>
    </row>
    <row r="513" spans="1:10" x14ac:dyDescent="0.4">
      <c r="A513">
        <v>10</v>
      </c>
      <c r="B513">
        <v>3.5700000000000003E-2</v>
      </c>
      <c r="C513">
        <v>4.2299999999999997E-2</v>
      </c>
      <c r="D513">
        <v>4.7399999999999998E-2</v>
      </c>
      <c r="E513">
        <v>6.2300000000000001E-2</v>
      </c>
      <c r="F513">
        <v>9.8699999999999996E-2</v>
      </c>
      <c r="G513">
        <v>0.13800000000000001</v>
      </c>
      <c r="H513">
        <v>0.17499999999999999</v>
      </c>
      <c r="I513">
        <v>0.19389999999999999</v>
      </c>
      <c r="J513">
        <v>0.23139999999999999</v>
      </c>
    </row>
    <row r="514" spans="1:10" x14ac:dyDescent="0.4">
      <c r="A514">
        <v>11</v>
      </c>
      <c r="B514">
        <v>2.6200000000000001E-2</v>
      </c>
      <c r="C514">
        <v>3.1E-2</v>
      </c>
      <c r="D514">
        <v>3.4000000000000002E-2</v>
      </c>
      <c r="E514">
        <v>4.07E-2</v>
      </c>
      <c r="F514">
        <v>4.99E-2</v>
      </c>
      <c r="G514">
        <v>6.1899999999999997E-2</v>
      </c>
      <c r="H514">
        <v>7.5200000000000003E-2</v>
      </c>
      <c r="I514">
        <v>8.3599999999999994E-2</v>
      </c>
      <c r="J514">
        <v>9.7799999999999998E-2</v>
      </c>
    </row>
    <row r="515" spans="1:10" x14ac:dyDescent="0.4">
      <c r="A515">
        <v>12</v>
      </c>
      <c r="B515">
        <v>5.5999999999999999E-3</v>
      </c>
      <c r="C515">
        <v>7.0000000000000001E-3</v>
      </c>
      <c r="D515">
        <v>7.6E-3</v>
      </c>
      <c r="E515">
        <v>8.8000000000000005E-3</v>
      </c>
      <c r="F515">
        <v>1.0200000000000001E-2</v>
      </c>
      <c r="G515">
        <v>1.21E-2</v>
      </c>
      <c r="H515">
        <v>1.4E-2</v>
      </c>
      <c r="I515">
        <v>1.52E-2</v>
      </c>
      <c r="J515">
        <v>1.7600000000000001E-2</v>
      </c>
    </row>
    <row r="516" spans="1:10" x14ac:dyDescent="0.4">
      <c r="A516">
        <v>13</v>
      </c>
      <c r="B516">
        <v>2.3E-3</v>
      </c>
      <c r="C516">
        <v>2.7000000000000001E-3</v>
      </c>
      <c r="D516">
        <v>2.8999999999999998E-3</v>
      </c>
      <c r="E516">
        <v>3.3E-3</v>
      </c>
      <c r="F516">
        <v>3.8999999999999998E-3</v>
      </c>
      <c r="G516">
        <v>4.4999999999999997E-3</v>
      </c>
      <c r="H516">
        <v>5.1999999999999998E-3</v>
      </c>
      <c r="I516">
        <v>5.7999999999999996E-3</v>
      </c>
      <c r="J516">
        <v>6.8999999999999999E-3</v>
      </c>
    </row>
    <row r="517" spans="1:10" x14ac:dyDescent="0.4">
      <c r="A517">
        <v>14</v>
      </c>
      <c r="B517">
        <v>2.9999999999999997E-4</v>
      </c>
      <c r="C517">
        <v>4.0000000000000002E-4</v>
      </c>
      <c r="D517">
        <v>5.0000000000000001E-4</v>
      </c>
      <c r="E517">
        <v>5.0000000000000001E-4</v>
      </c>
      <c r="F517">
        <v>5.9999999999999995E-4</v>
      </c>
      <c r="G517">
        <v>8.0000000000000004E-4</v>
      </c>
      <c r="H517">
        <v>8.9999999999999998E-4</v>
      </c>
      <c r="I517">
        <v>1E-3</v>
      </c>
      <c r="J517">
        <v>1.5E-3</v>
      </c>
    </row>
    <row r="518" spans="1:10" x14ac:dyDescent="0.4">
      <c r="A518" t="s">
        <v>29</v>
      </c>
      <c r="B518">
        <v>1E-4</v>
      </c>
      <c r="C518">
        <v>2.0000000000000001E-4</v>
      </c>
      <c r="D518">
        <v>2.0000000000000001E-4</v>
      </c>
      <c r="E518">
        <v>2.0000000000000001E-4</v>
      </c>
      <c r="F518">
        <v>2.9999999999999997E-4</v>
      </c>
      <c r="G518">
        <v>4.0000000000000002E-4</v>
      </c>
      <c r="H518">
        <v>5.0000000000000001E-4</v>
      </c>
      <c r="I518">
        <v>5.9999999999999995E-4</v>
      </c>
      <c r="J518">
        <v>1.6999999999999999E-3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68.609099999999998</v>
      </c>
      <c r="C523">
        <v>70.341800000000006</v>
      </c>
      <c r="D523">
        <v>78.790599999999998</v>
      </c>
      <c r="E523">
        <v>104.93429999999999</v>
      </c>
      <c r="F523">
        <v>168.41460000000001</v>
      </c>
      <c r="G523">
        <v>235.9289</v>
      </c>
      <c r="H523">
        <v>280.51159999999999</v>
      </c>
      <c r="I523">
        <v>307.60890000000001</v>
      </c>
      <c r="J523">
        <v>328.80860000000001</v>
      </c>
    </row>
    <row r="524" spans="1:10" x14ac:dyDescent="0.4">
      <c r="A524">
        <v>2</v>
      </c>
      <c r="B524">
        <v>39.531999999999996</v>
      </c>
      <c r="C524">
        <v>42.634399999999999</v>
      </c>
      <c r="D524">
        <v>46.557400000000001</v>
      </c>
      <c r="E524">
        <v>61.664700000000003</v>
      </c>
      <c r="F524">
        <v>100.26</v>
      </c>
      <c r="G524">
        <v>142.2903</v>
      </c>
      <c r="H524">
        <v>168.0624</v>
      </c>
      <c r="I524">
        <v>182.2851</v>
      </c>
      <c r="J524">
        <v>204.10759999999999</v>
      </c>
    </row>
    <row r="525" spans="1:10" x14ac:dyDescent="0.4">
      <c r="A525">
        <v>3</v>
      </c>
      <c r="B525">
        <v>20.6295</v>
      </c>
      <c r="C525">
        <v>22.6511</v>
      </c>
      <c r="D525">
        <v>24.824999999999999</v>
      </c>
      <c r="E525">
        <v>32.893700000000003</v>
      </c>
      <c r="F525">
        <v>52.892600000000002</v>
      </c>
      <c r="G525">
        <v>74.593699999999998</v>
      </c>
      <c r="H525">
        <v>89.928399999999996</v>
      </c>
      <c r="I525">
        <v>97.352699999999999</v>
      </c>
      <c r="J525">
        <v>110.14360000000001</v>
      </c>
    </row>
    <row r="526" spans="1:10" x14ac:dyDescent="0.4">
      <c r="A526">
        <v>4</v>
      </c>
      <c r="B526">
        <v>9.5063999999999993</v>
      </c>
      <c r="C526">
        <v>10.5946</v>
      </c>
      <c r="D526">
        <v>11.5608</v>
      </c>
      <c r="E526">
        <v>15.3323</v>
      </c>
      <c r="F526">
        <v>24.744399999999999</v>
      </c>
      <c r="G526">
        <v>34.934800000000003</v>
      </c>
      <c r="H526">
        <v>42.383499999999998</v>
      </c>
      <c r="I526">
        <v>46.064900000000002</v>
      </c>
      <c r="J526">
        <v>56.308100000000003</v>
      </c>
    </row>
    <row r="527" spans="1:10" x14ac:dyDescent="0.4">
      <c r="A527">
        <v>5</v>
      </c>
      <c r="B527">
        <v>4.0560999999999998</v>
      </c>
      <c r="C527">
        <v>4.6085000000000003</v>
      </c>
      <c r="D527">
        <v>5.0941000000000001</v>
      </c>
      <c r="E527">
        <v>6.7060000000000004</v>
      </c>
      <c r="F527">
        <v>10.7293</v>
      </c>
      <c r="G527">
        <v>15.1854</v>
      </c>
      <c r="H527">
        <v>18.561399999999999</v>
      </c>
      <c r="I527">
        <v>20.124700000000001</v>
      </c>
      <c r="J527">
        <v>24.214099999999998</v>
      </c>
    </row>
    <row r="528" spans="1:10" x14ac:dyDescent="0.4">
      <c r="A528">
        <v>6</v>
      </c>
      <c r="B528">
        <v>1.7302</v>
      </c>
      <c r="C528">
        <v>1.9686999999999999</v>
      </c>
      <c r="D528">
        <v>2.1814</v>
      </c>
      <c r="E528">
        <v>2.9045999999999998</v>
      </c>
      <c r="F528">
        <v>4.6001000000000003</v>
      </c>
      <c r="G528">
        <v>6.4557000000000002</v>
      </c>
      <c r="H528">
        <v>7.8639999999999999</v>
      </c>
      <c r="I528">
        <v>8.6218000000000004</v>
      </c>
      <c r="J528">
        <v>10.127800000000001</v>
      </c>
    </row>
    <row r="529" spans="1:10" x14ac:dyDescent="0.4">
      <c r="A529">
        <v>7</v>
      </c>
      <c r="B529">
        <v>0.72560000000000002</v>
      </c>
      <c r="C529">
        <v>0.83450000000000002</v>
      </c>
      <c r="D529">
        <v>0.92010000000000003</v>
      </c>
      <c r="E529">
        <v>1.2137</v>
      </c>
      <c r="F529">
        <v>1.9370000000000001</v>
      </c>
      <c r="G529">
        <v>2.7427999999999999</v>
      </c>
      <c r="H529">
        <v>3.3553000000000002</v>
      </c>
      <c r="I529">
        <v>3.66</v>
      </c>
      <c r="J529">
        <v>4.3460000000000001</v>
      </c>
    </row>
    <row r="530" spans="1:10" x14ac:dyDescent="0.4">
      <c r="A530">
        <v>8</v>
      </c>
      <c r="B530">
        <v>0.30830000000000002</v>
      </c>
      <c r="C530">
        <v>0.35949999999999999</v>
      </c>
      <c r="D530">
        <v>0.3982</v>
      </c>
      <c r="E530">
        <v>0.52910000000000001</v>
      </c>
      <c r="F530">
        <v>0.83850000000000002</v>
      </c>
      <c r="G530">
        <v>1.1811</v>
      </c>
      <c r="H530">
        <v>1.4555</v>
      </c>
      <c r="I530">
        <v>1.597</v>
      </c>
      <c r="J530">
        <v>1.905</v>
      </c>
    </row>
    <row r="531" spans="1:10" x14ac:dyDescent="0.4">
      <c r="A531">
        <v>9</v>
      </c>
      <c r="B531">
        <v>0.13120000000000001</v>
      </c>
      <c r="C531">
        <v>0.15210000000000001</v>
      </c>
      <c r="D531">
        <v>0.16850000000000001</v>
      </c>
      <c r="E531">
        <v>0.22189999999999999</v>
      </c>
      <c r="F531">
        <v>0.35570000000000002</v>
      </c>
      <c r="G531">
        <v>0.502</v>
      </c>
      <c r="H531">
        <v>0.62219999999999998</v>
      </c>
      <c r="I531">
        <v>0.68020000000000003</v>
      </c>
      <c r="J531">
        <v>0.81179999999999997</v>
      </c>
    </row>
    <row r="532" spans="1:10" x14ac:dyDescent="0.4">
      <c r="A532">
        <v>10</v>
      </c>
      <c r="B532">
        <v>4.8899999999999999E-2</v>
      </c>
      <c r="C532">
        <v>5.7299999999999997E-2</v>
      </c>
      <c r="D532">
        <v>6.4000000000000001E-2</v>
      </c>
      <c r="E532">
        <v>8.4599999999999995E-2</v>
      </c>
      <c r="F532">
        <v>0.1338</v>
      </c>
      <c r="G532">
        <v>0.18790000000000001</v>
      </c>
      <c r="H532">
        <v>0.23630000000000001</v>
      </c>
      <c r="I532">
        <v>0.2626</v>
      </c>
      <c r="J532">
        <v>0.31740000000000002</v>
      </c>
    </row>
    <row r="533" spans="1:10" x14ac:dyDescent="0.4">
      <c r="A533">
        <v>11</v>
      </c>
      <c r="B533">
        <v>1.61E-2</v>
      </c>
      <c r="C533">
        <v>1.9099999999999999E-2</v>
      </c>
      <c r="D533">
        <v>2.1499999999999998E-2</v>
      </c>
      <c r="E533">
        <v>2.8299999999999999E-2</v>
      </c>
      <c r="F533">
        <v>4.4699999999999997E-2</v>
      </c>
      <c r="G533">
        <v>6.2600000000000003E-2</v>
      </c>
      <c r="H533">
        <v>7.9600000000000004E-2</v>
      </c>
      <c r="I533">
        <v>8.8599999999999998E-2</v>
      </c>
      <c r="J533">
        <v>0.10630000000000001</v>
      </c>
    </row>
    <row r="534" spans="1:10" x14ac:dyDescent="0.4">
      <c r="A534">
        <v>12</v>
      </c>
      <c r="B534">
        <v>1.1900000000000001E-2</v>
      </c>
      <c r="C534">
        <v>1.41E-2</v>
      </c>
      <c r="D534">
        <v>1.5599999999999999E-2</v>
      </c>
      <c r="E534">
        <v>1.8599999999999998E-2</v>
      </c>
      <c r="F534">
        <v>2.3E-2</v>
      </c>
      <c r="G534">
        <v>2.86E-2</v>
      </c>
      <c r="H534">
        <v>3.4700000000000002E-2</v>
      </c>
      <c r="I534">
        <v>3.8399999999999997E-2</v>
      </c>
      <c r="J534">
        <v>4.5699999999999998E-2</v>
      </c>
    </row>
    <row r="535" spans="1:10" x14ac:dyDescent="0.4">
      <c r="A535">
        <v>13</v>
      </c>
      <c r="B535">
        <v>2.5999999999999999E-3</v>
      </c>
      <c r="C535">
        <v>3.2000000000000002E-3</v>
      </c>
      <c r="D535">
        <v>3.5000000000000001E-3</v>
      </c>
      <c r="E535">
        <v>4.1000000000000003E-3</v>
      </c>
      <c r="F535">
        <v>4.7000000000000002E-3</v>
      </c>
      <c r="G535">
        <v>5.5999999999999999E-3</v>
      </c>
      <c r="H535">
        <v>6.4999999999999997E-3</v>
      </c>
      <c r="I535">
        <v>7.1000000000000004E-3</v>
      </c>
      <c r="J535">
        <v>8.2000000000000007E-3</v>
      </c>
    </row>
    <row r="536" spans="1:10" x14ac:dyDescent="0.4">
      <c r="A536">
        <v>14</v>
      </c>
      <c r="B536">
        <v>1E-3</v>
      </c>
      <c r="C536">
        <v>1.1999999999999999E-3</v>
      </c>
      <c r="D536">
        <v>1.2999999999999999E-3</v>
      </c>
      <c r="E536">
        <v>1.6000000000000001E-3</v>
      </c>
      <c r="F536">
        <v>1.8E-3</v>
      </c>
      <c r="G536">
        <v>2.0999999999999999E-3</v>
      </c>
      <c r="H536">
        <v>2.5000000000000001E-3</v>
      </c>
      <c r="I536">
        <v>2.7000000000000001E-3</v>
      </c>
      <c r="J536">
        <v>3.2000000000000002E-3</v>
      </c>
    </row>
    <row r="537" spans="1:10" x14ac:dyDescent="0.4">
      <c r="A537" t="s">
        <v>29</v>
      </c>
      <c r="B537">
        <v>2.0000000000000001E-4</v>
      </c>
      <c r="C537">
        <v>2.9999999999999997E-4</v>
      </c>
      <c r="D537">
        <v>2.9999999999999997E-4</v>
      </c>
      <c r="E537">
        <v>4.0000000000000002E-4</v>
      </c>
      <c r="F537">
        <v>4.0000000000000002E-4</v>
      </c>
      <c r="G537">
        <v>5.0000000000000001E-4</v>
      </c>
      <c r="H537">
        <v>6.9999999999999999E-4</v>
      </c>
      <c r="I537">
        <v>8.0000000000000004E-4</v>
      </c>
      <c r="J537">
        <v>1.5E-3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68.632000000000005</v>
      </c>
      <c r="C542">
        <v>70.153599999999997</v>
      </c>
      <c r="D542">
        <v>78.432900000000004</v>
      </c>
      <c r="E542">
        <v>104.6146</v>
      </c>
      <c r="F542">
        <v>168.512</v>
      </c>
      <c r="G542">
        <v>238.0076</v>
      </c>
      <c r="H542">
        <v>279.71069999999997</v>
      </c>
      <c r="I542">
        <v>306.65559999999999</v>
      </c>
      <c r="J542">
        <v>335.80829999999997</v>
      </c>
    </row>
    <row r="543" spans="1:10" x14ac:dyDescent="0.4">
      <c r="A543">
        <v>2</v>
      </c>
      <c r="B543">
        <v>39.330199999999998</v>
      </c>
      <c r="C543">
        <v>42.8127</v>
      </c>
      <c r="D543">
        <v>46.941299999999998</v>
      </c>
      <c r="E543">
        <v>62.1145</v>
      </c>
      <c r="F543">
        <v>100.0821</v>
      </c>
      <c r="G543">
        <v>140.86920000000001</v>
      </c>
      <c r="H543">
        <v>168.96879999999999</v>
      </c>
      <c r="I543">
        <v>183.52500000000001</v>
      </c>
      <c r="J543">
        <v>207.36519999999999</v>
      </c>
    </row>
    <row r="544" spans="1:10" x14ac:dyDescent="0.4">
      <c r="A544">
        <v>3</v>
      </c>
      <c r="B544">
        <v>20.468299999999999</v>
      </c>
      <c r="C544">
        <v>22.71</v>
      </c>
      <c r="D544">
        <v>24.823399999999999</v>
      </c>
      <c r="E544">
        <v>32.715200000000003</v>
      </c>
      <c r="F544">
        <v>53.018500000000003</v>
      </c>
      <c r="G544">
        <v>75.364199999999997</v>
      </c>
      <c r="H544">
        <v>89.987300000000005</v>
      </c>
      <c r="I544">
        <v>97.027900000000002</v>
      </c>
      <c r="J544">
        <v>112.1112</v>
      </c>
    </row>
    <row r="545" spans="1:10" x14ac:dyDescent="0.4">
      <c r="A545">
        <v>4</v>
      </c>
      <c r="B545">
        <v>9.4154</v>
      </c>
      <c r="C545">
        <v>10.480600000000001</v>
      </c>
      <c r="D545">
        <v>11.4884</v>
      </c>
      <c r="E545">
        <v>15.2554</v>
      </c>
      <c r="F545">
        <v>24.459</v>
      </c>
      <c r="G545">
        <v>34.549500000000002</v>
      </c>
      <c r="H545">
        <v>41.913800000000002</v>
      </c>
      <c r="I545">
        <v>45.506799999999998</v>
      </c>
      <c r="J545">
        <v>52.630400000000002</v>
      </c>
    </row>
    <row r="546" spans="1:10" x14ac:dyDescent="0.4">
      <c r="A546">
        <v>5</v>
      </c>
      <c r="B546">
        <v>4.0964</v>
      </c>
      <c r="C546">
        <v>4.6204999999999998</v>
      </c>
      <c r="D546">
        <v>5.0858999999999996</v>
      </c>
      <c r="E546">
        <v>6.7047999999999996</v>
      </c>
      <c r="F546">
        <v>10.7524</v>
      </c>
      <c r="G546">
        <v>15.217700000000001</v>
      </c>
      <c r="H546">
        <v>18.591999999999999</v>
      </c>
      <c r="I546">
        <v>20.293800000000001</v>
      </c>
      <c r="J546">
        <v>25.2498</v>
      </c>
    </row>
    <row r="547" spans="1:10" x14ac:dyDescent="0.4">
      <c r="A547">
        <v>6</v>
      </c>
      <c r="B547">
        <v>1.7034</v>
      </c>
      <c r="C547">
        <v>1.9466000000000001</v>
      </c>
      <c r="D547">
        <v>2.1688999999999998</v>
      </c>
      <c r="E547">
        <v>2.8557999999999999</v>
      </c>
      <c r="F547">
        <v>4.5652999999999997</v>
      </c>
      <c r="G547">
        <v>6.4477000000000002</v>
      </c>
      <c r="H547">
        <v>7.8978000000000002</v>
      </c>
      <c r="I547">
        <v>8.6534999999999993</v>
      </c>
      <c r="J547">
        <v>10.489000000000001</v>
      </c>
    </row>
    <row r="548" spans="1:10" x14ac:dyDescent="0.4">
      <c r="A548">
        <v>7</v>
      </c>
      <c r="B548">
        <v>0.7238</v>
      </c>
      <c r="C548">
        <v>0.83530000000000004</v>
      </c>
      <c r="D548">
        <v>0.93310000000000004</v>
      </c>
      <c r="E548">
        <v>1.2343999999999999</v>
      </c>
      <c r="F548">
        <v>1.9578</v>
      </c>
      <c r="G548">
        <v>2.7446999999999999</v>
      </c>
      <c r="H548">
        <v>3.3772000000000002</v>
      </c>
      <c r="I548">
        <v>3.6684000000000001</v>
      </c>
      <c r="J548">
        <v>4.3710000000000004</v>
      </c>
    </row>
    <row r="549" spans="1:10" x14ac:dyDescent="0.4">
      <c r="A549">
        <v>8</v>
      </c>
      <c r="B549">
        <v>0.3115</v>
      </c>
      <c r="C549">
        <v>0.35909999999999997</v>
      </c>
      <c r="D549">
        <v>0.39850000000000002</v>
      </c>
      <c r="E549">
        <v>0.52459999999999996</v>
      </c>
      <c r="F549">
        <v>0.83660000000000001</v>
      </c>
      <c r="G549">
        <v>1.1875</v>
      </c>
      <c r="H549">
        <v>1.4523999999999999</v>
      </c>
      <c r="I549">
        <v>1.5958000000000001</v>
      </c>
      <c r="J549">
        <v>1.9129</v>
      </c>
    </row>
    <row r="550" spans="1:10" x14ac:dyDescent="0.4">
      <c r="A550">
        <v>9</v>
      </c>
      <c r="B550">
        <v>0.1338</v>
      </c>
      <c r="C550">
        <v>0.15720000000000001</v>
      </c>
      <c r="D550">
        <v>0.17530000000000001</v>
      </c>
      <c r="E550">
        <v>0.2334</v>
      </c>
      <c r="F550">
        <v>0.36820000000000003</v>
      </c>
      <c r="G550">
        <v>0.51900000000000002</v>
      </c>
      <c r="H550">
        <v>0.64080000000000004</v>
      </c>
      <c r="I550">
        <v>0.70689999999999997</v>
      </c>
      <c r="J550">
        <v>0.84289999999999998</v>
      </c>
    </row>
    <row r="551" spans="1:10" x14ac:dyDescent="0.4">
      <c r="A551">
        <v>10</v>
      </c>
      <c r="B551">
        <v>5.8299999999999998E-2</v>
      </c>
      <c r="C551">
        <v>6.7699999999999996E-2</v>
      </c>
      <c r="D551">
        <v>7.5499999999999998E-2</v>
      </c>
      <c r="E551">
        <v>9.9199999999999997E-2</v>
      </c>
      <c r="F551">
        <v>0.15859999999999999</v>
      </c>
      <c r="G551">
        <v>0.22420000000000001</v>
      </c>
      <c r="H551">
        <v>0.27900000000000003</v>
      </c>
      <c r="I551">
        <v>0.30609999999999998</v>
      </c>
      <c r="J551">
        <v>0.3745</v>
      </c>
    </row>
    <row r="552" spans="1:10" x14ac:dyDescent="0.4">
      <c r="A552">
        <v>11</v>
      </c>
      <c r="B552">
        <v>2.18E-2</v>
      </c>
      <c r="C552">
        <v>2.5899999999999999E-2</v>
      </c>
      <c r="D552">
        <v>2.9100000000000001E-2</v>
      </c>
      <c r="E552">
        <v>3.8300000000000001E-2</v>
      </c>
      <c r="F552">
        <v>6.0400000000000002E-2</v>
      </c>
      <c r="G552">
        <v>8.5599999999999996E-2</v>
      </c>
      <c r="H552">
        <v>0.1076</v>
      </c>
      <c r="I552">
        <v>0.1201</v>
      </c>
      <c r="J552">
        <v>0.1454</v>
      </c>
    </row>
    <row r="553" spans="1:10" x14ac:dyDescent="0.4">
      <c r="A553">
        <v>12</v>
      </c>
      <c r="B553">
        <v>7.4000000000000003E-3</v>
      </c>
      <c r="C553">
        <v>8.6999999999999994E-3</v>
      </c>
      <c r="D553">
        <v>9.9000000000000008E-3</v>
      </c>
      <c r="E553">
        <v>1.2999999999999999E-2</v>
      </c>
      <c r="F553">
        <v>2.0500000000000001E-2</v>
      </c>
      <c r="G553">
        <v>2.8799999999999999E-2</v>
      </c>
      <c r="H553">
        <v>3.6799999999999999E-2</v>
      </c>
      <c r="I553">
        <v>4.0800000000000003E-2</v>
      </c>
      <c r="J553">
        <v>4.9399999999999999E-2</v>
      </c>
    </row>
    <row r="554" spans="1:10" x14ac:dyDescent="0.4">
      <c r="A554">
        <v>13</v>
      </c>
      <c r="B554">
        <v>5.4999999999999997E-3</v>
      </c>
      <c r="C554">
        <v>6.4999999999999997E-3</v>
      </c>
      <c r="D554">
        <v>7.1999999999999998E-3</v>
      </c>
      <c r="E554">
        <v>8.6E-3</v>
      </c>
      <c r="F554">
        <v>1.06E-2</v>
      </c>
      <c r="G554">
        <v>1.3299999999999999E-2</v>
      </c>
      <c r="H554">
        <v>1.61E-2</v>
      </c>
      <c r="I554">
        <v>1.7899999999999999E-2</v>
      </c>
      <c r="J554">
        <v>2.1299999999999999E-2</v>
      </c>
    </row>
    <row r="555" spans="1:10" x14ac:dyDescent="0.4">
      <c r="A555">
        <v>14</v>
      </c>
      <c r="B555">
        <v>1.1999999999999999E-3</v>
      </c>
      <c r="C555">
        <v>1.5E-3</v>
      </c>
      <c r="D555">
        <v>1.6000000000000001E-3</v>
      </c>
      <c r="E555">
        <v>1.9E-3</v>
      </c>
      <c r="F555">
        <v>2.2000000000000001E-3</v>
      </c>
      <c r="G555">
        <v>2.5999999999999999E-3</v>
      </c>
      <c r="H555">
        <v>3.0000000000000001E-3</v>
      </c>
      <c r="I555">
        <v>3.3E-3</v>
      </c>
      <c r="J555">
        <v>3.8999999999999998E-3</v>
      </c>
    </row>
    <row r="556" spans="1:10" x14ac:dyDescent="0.4">
      <c r="A556" t="s">
        <v>29</v>
      </c>
      <c r="B556">
        <v>5.9999999999999995E-4</v>
      </c>
      <c r="C556">
        <v>6.9999999999999999E-4</v>
      </c>
      <c r="D556">
        <v>8.0000000000000004E-4</v>
      </c>
      <c r="E556">
        <v>8.9999999999999998E-4</v>
      </c>
      <c r="F556">
        <v>1.1000000000000001E-3</v>
      </c>
      <c r="G556">
        <v>1.1999999999999999E-3</v>
      </c>
      <c r="H556">
        <v>1.5E-3</v>
      </c>
      <c r="I556">
        <v>1.6000000000000001E-3</v>
      </c>
      <c r="J556">
        <v>2.0999999999999999E-3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68.662400000000005</v>
      </c>
      <c r="C561">
        <v>70.373199999999997</v>
      </c>
      <c r="D561">
        <v>78.965199999999996</v>
      </c>
      <c r="E561">
        <v>105.35380000000001</v>
      </c>
      <c r="F561">
        <v>168.7081</v>
      </c>
      <c r="G561">
        <v>235.90690000000001</v>
      </c>
      <c r="H561">
        <v>279.98430000000002</v>
      </c>
      <c r="I561">
        <v>307.1105</v>
      </c>
      <c r="J561">
        <v>325.9753</v>
      </c>
    </row>
    <row r="562" spans="1:10" x14ac:dyDescent="0.4">
      <c r="A562">
        <v>2</v>
      </c>
      <c r="B562">
        <v>39.6357</v>
      </c>
      <c r="C562">
        <v>42.738399999999999</v>
      </c>
      <c r="D562">
        <v>46.590499999999999</v>
      </c>
      <c r="E562">
        <v>62.098799999999997</v>
      </c>
      <c r="F562">
        <v>100.3109</v>
      </c>
      <c r="G562">
        <v>142.30770000000001</v>
      </c>
      <c r="H562">
        <v>168.60489999999999</v>
      </c>
      <c r="I562">
        <v>183.02260000000001</v>
      </c>
      <c r="J562">
        <v>207.01679999999999</v>
      </c>
    </row>
    <row r="563" spans="1:10" x14ac:dyDescent="0.4">
      <c r="A563">
        <v>3</v>
      </c>
      <c r="B563">
        <v>20.551400000000001</v>
      </c>
      <c r="C563">
        <v>22.7178</v>
      </c>
      <c r="D563">
        <v>25.034700000000001</v>
      </c>
      <c r="E563">
        <v>32.965600000000002</v>
      </c>
      <c r="F563">
        <v>53.028100000000002</v>
      </c>
      <c r="G563">
        <v>74.582499999999996</v>
      </c>
      <c r="H563">
        <v>90.445800000000006</v>
      </c>
      <c r="I563">
        <v>98.088899999999995</v>
      </c>
      <c r="J563">
        <v>112.1613</v>
      </c>
    </row>
    <row r="564" spans="1:10" x14ac:dyDescent="0.4">
      <c r="A564">
        <v>4</v>
      </c>
      <c r="B564">
        <v>9.3781999999999996</v>
      </c>
      <c r="C564">
        <v>10.5214</v>
      </c>
      <c r="D564">
        <v>11.519399999999999</v>
      </c>
      <c r="E564">
        <v>15.166399999999999</v>
      </c>
      <c r="F564">
        <v>24.560400000000001</v>
      </c>
      <c r="G564">
        <v>34.809600000000003</v>
      </c>
      <c r="H564">
        <v>41.863700000000001</v>
      </c>
      <c r="I564">
        <v>45.412799999999997</v>
      </c>
      <c r="J564">
        <v>53.0717</v>
      </c>
    </row>
    <row r="565" spans="1:10" x14ac:dyDescent="0.4">
      <c r="A565">
        <v>5</v>
      </c>
      <c r="B565">
        <v>4.0597000000000003</v>
      </c>
      <c r="C565">
        <v>4.5640000000000001</v>
      </c>
      <c r="D565">
        <v>5.0278999999999998</v>
      </c>
      <c r="E565">
        <v>6.6740000000000004</v>
      </c>
      <c r="F565">
        <v>10.655900000000001</v>
      </c>
      <c r="G565">
        <v>15.0852</v>
      </c>
      <c r="H565">
        <v>18.365400000000001</v>
      </c>
      <c r="I565">
        <v>20.057400000000001</v>
      </c>
      <c r="J565">
        <v>23.388500000000001</v>
      </c>
    </row>
    <row r="566" spans="1:10" x14ac:dyDescent="0.4">
      <c r="A566">
        <v>6</v>
      </c>
      <c r="B566">
        <v>1.7188000000000001</v>
      </c>
      <c r="C566">
        <v>1.9654</v>
      </c>
      <c r="D566">
        <v>2.1610999999999998</v>
      </c>
      <c r="E566">
        <v>2.8574000000000002</v>
      </c>
      <c r="F566">
        <v>4.5959000000000003</v>
      </c>
      <c r="G566">
        <v>6.4715999999999996</v>
      </c>
      <c r="H566">
        <v>7.9469000000000003</v>
      </c>
      <c r="I566">
        <v>8.6577999999999999</v>
      </c>
      <c r="J566">
        <v>10.8675</v>
      </c>
    </row>
    <row r="567" spans="1:10" x14ac:dyDescent="0.4">
      <c r="A567">
        <v>7</v>
      </c>
      <c r="B567">
        <v>0.71830000000000005</v>
      </c>
      <c r="C567">
        <v>0.82920000000000005</v>
      </c>
      <c r="D567">
        <v>0.92649999999999999</v>
      </c>
      <c r="E567">
        <v>1.2214</v>
      </c>
      <c r="F567">
        <v>1.9412</v>
      </c>
      <c r="G567">
        <v>2.7406000000000001</v>
      </c>
      <c r="H567">
        <v>3.3864999999999998</v>
      </c>
      <c r="I567">
        <v>3.7004000000000001</v>
      </c>
      <c r="J567">
        <v>4.4964000000000004</v>
      </c>
    </row>
    <row r="568" spans="1:10" x14ac:dyDescent="0.4">
      <c r="A568">
        <v>8</v>
      </c>
      <c r="B568">
        <v>0.31130000000000002</v>
      </c>
      <c r="C568">
        <v>0.36080000000000001</v>
      </c>
      <c r="D568">
        <v>0.40229999999999999</v>
      </c>
      <c r="E568">
        <v>0.53569999999999995</v>
      </c>
      <c r="F568">
        <v>0.84489999999999998</v>
      </c>
      <c r="G568">
        <v>1.1847000000000001</v>
      </c>
      <c r="H568">
        <v>1.4665999999999999</v>
      </c>
      <c r="I568">
        <v>1.6143000000000001</v>
      </c>
      <c r="J568">
        <v>1.8938999999999999</v>
      </c>
    </row>
    <row r="569" spans="1:10" x14ac:dyDescent="0.4">
      <c r="A569">
        <v>9</v>
      </c>
      <c r="B569">
        <v>0.1341</v>
      </c>
      <c r="C569">
        <v>0.15770000000000001</v>
      </c>
      <c r="D569">
        <v>0.17460000000000001</v>
      </c>
      <c r="E569">
        <v>0.23050000000000001</v>
      </c>
      <c r="F569">
        <v>0.36759999999999998</v>
      </c>
      <c r="G569">
        <v>0.52049999999999996</v>
      </c>
      <c r="H569">
        <v>0.63970000000000005</v>
      </c>
      <c r="I569">
        <v>0.70809999999999995</v>
      </c>
      <c r="J569">
        <v>0.84519999999999995</v>
      </c>
    </row>
    <row r="570" spans="1:10" x14ac:dyDescent="0.4">
      <c r="A570">
        <v>10</v>
      </c>
      <c r="B570">
        <v>5.9400000000000001E-2</v>
      </c>
      <c r="C570">
        <v>7.0400000000000004E-2</v>
      </c>
      <c r="D570">
        <v>7.8E-2</v>
      </c>
      <c r="E570">
        <v>0.10390000000000001</v>
      </c>
      <c r="F570">
        <v>0.16400000000000001</v>
      </c>
      <c r="G570">
        <v>0.2326</v>
      </c>
      <c r="H570">
        <v>0.28810000000000002</v>
      </c>
      <c r="I570">
        <v>0.31809999999999999</v>
      </c>
      <c r="J570">
        <v>0.38740000000000002</v>
      </c>
    </row>
    <row r="571" spans="1:10" x14ac:dyDescent="0.4">
      <c r="A571">
        <v>11</v>
      </c>
      <c r="B571">
        <v>2.63E-2</v>
      </c>
      <c r="C571">
        <v>3.0599999999999999E-2</v>
      </c>
      <c r="D571">
        <v>3.4200000000000001E-2</v>
      </c>
      <c r="E571">
        <v>4.5100000000000001E-2</v>
      </c>
      <c r="F571">
        <v>7.1999999999999995E-2</v>
      </c>
      <c r="G571">
        <v>0.10199999999999999</v>
      </c>
      <c r="H571">
        <v>0.1268</v>
      </c>
      <c r="I571">
        <v>0.1404</v>
      </c>
      <c r="J571">
        <v>0.17230000000000001</v>
      </c>
    </row>
    <row r="572" spans="1:10" x14ac:dyDescent="0.4">
      <c r="A572">
        <v>12</v>
      </c>
      <c r="B572">
        <v>9.9000000000000008E-3</v>
      </c>
      <c r="C572">
        <v>1.18E-2</v>
      </c>
      <c r="D572">
        <v>1.34E-2</v>
      </c>
      <c r="E572">
        <v>1.7600000000000001E-2</v>
      </c>
      <c r="F572">
        <v>2.76E-2</v>
      </c>
      <c r="G572">
        <v>3.9300000000000002E-2</v>
      </c>
      <c r="H572">
        <v>4.9500000000000002E-2</v>
      </c>
      <c r="I572">
        <v>5.5300000000000002E-2</v>
      </c>
      <c r="J572">
        <v>6.7299999999999999E-2</v>
      </c>
    </row>
    <row r="573" spans="1:10" x14ac:dyDescent="0.4">
      <c r="A573">
        <v>13</v>
      </c>
      <c r="B573">
        <v>3.3999999999999998E-3</v>
      </c>
      <c r="C573">
        <v>4.0000000000000001E-3</v>
      </c>
      <c r="D573">
        <v>4.5999999999999999E-3</v>
      </c>
      <c r="E573">
        <v>6.0000000000000001E-3</v>
      </c>
      <c r="F573">
        <v>9.4999999999999998E-3</v>
      </c>
      <c r="G573">
        <v>1.3299999999999999E-2</v>
      </c>
      <c r="H573">
        <v>1.7100000000000001E-2</v>
      </c>
      <c r="I573">
        <v>1.9E-2</v>
      </c>
      <c r="J573">
        <v>2.3199999999999998E-2</v>
      </c>
    </row>
    <row r="574" spans="1:10" x14ac:dyDescent="0.4">
      <c r="A574">
        <v>14</v>
      </c>
      <c r="B574">
        <v>2.5000000000000001E-3</v>
      </c>
      <c r="C574">
        <v>3.0000000000000001E-3</v>
      </c>
      <c r="D574">
        <v>3.3E-3</v>
      </c>
      <c r="E574">
        <v>4.0000000000000001E-3</v>
      </c>
      <c r="F574">
        <v>5.0000000000000001E-3</v>
      </c>
      <c r="G574">
        <v>6.1999999999999998E-3</v>
      </c>
      <c r="H574">
        <v>7.6E-3</v>
      </c>
      <c r="I574">
        <v>8.3999999999999995E-3</v>
      </c>
      <c r="J574">
        <v>9.9000000000000008E-3</v>
      </c>
    </row>
    <row r="575" spans="1:10" x14ac:dyDescent="0.4">
      <c r="A575" t="s">
        <v>29</v>
      </c>
      <c r="B575">
        <v>8.9999999999999998E-4</v>
      </c>
      <c r="C575">
        <v>1.1000000000000001E-3</v>
      </c>
      <c r="D575">
        <v>1.1999999999999999E-3</v>
      </c>
      <c r="E575">
        <v>1.2999999999999999E-3</v>
      </c>
      <c r="F575">
        <v>1.6000000000000001E-3</v>
      </c>
      <c r="G575">
        <v>1.8E-3</v>
      </c>
      <c r="H575">
        <v>2.0999999999999999E-3</v>
      </c>
      <c r="I575">
        <v>2.2000000000000001E-3</v>
      </c>
      <c r="J575">
        <v>2.5999999999999999E-3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1.8100000000000002E-2</v>
      </c>
    </row>
    <row r="582" spans="1:9" x14ac:dyDescent="0.4">
      <c r="A582">
        <v>2022</v>
      </c>
      <c r="B582">
        <v>1.7100000000000001E-2</v>
      </c>
    </row>
    <row r="583" spans="1:9" x14ac:dyDescent="0.4">
      <c r="A583">
        <v>2023</v>
      </c>
      <c r="B583">
        <v>0.1246</v>
      </c>
    </row>
    <row r="584" spans="1:9" x14ac:dyDescent="0.4">
      <c r="A584">
        <v>2024</v>
      </c>
      <c r="B584">
        <v>5.0799999999999998E-2</v>
      </c>
    </row>
    <row r="585" spans="1:9" x14ac:dyDescent="0.4">
      <c r="A585">
        <v>2025</v>
      </c>
      <c r="B585">
        <v>0.1172</v>
      </c>
    </row>
    <row r="586" spans="1:9" x14ac:dyDescent="0.4">
      <c r="A586">
        <v>2026</v>
      </c>
      <c r="B586">
        <v>0.3216</v>
      </c>
    </row>
    <row r="587" spans="1:9" x14ac:dyDescent="0.4">
      <c r="A587">
        <v>2027</v>
      </c>
      <c r="B587">
        <v>0.46260000000000001</v>
      </c>
    </row>
    <row r="588" spans="1:9" x14ac:dyDescent="0.4">
      <c r="A588">
        <v>2028</v>
      </c>
      <c r="B588">
        <v>0.53769999999999996</v>
      </c>
    </row>
    <row r="589" spans="1:9" x14ac:dyDescent="0.4">
      <c r="A589">
        <v>2029</v>
      </c>
      <c r="B589">
        <v>0.57940000000000003</v>
      </c>
    </row>
    <row r="590" spans="1:9" x14ac:dyDescent="0.4">
      <c r="A590">
        <v>2030</v>
      </c>
      <c r="B590">
        <v>0.59230000000000005</v>
      </c>
    </row>
    <row r="591" spans="1:9" x14ac:dyDescent="0.4">
      <c r="A591">
        <v>2031</v>
      </c>
      <c r="B591">
        <v>0.6048</v>
      </c>
    </row>
    <row r="592" spans="1:9" x14ac:dyDescent="0.4">
      <c r="A592">
        <v>2032</v>
      </c>
      <c r="B592">
        <v>0.60329999999999995</v>
      </c>
    </row>
    <row r="593" spans="1:8" x14ac:dyDescent="0.4">
      <c r="A593">
        <v>2033</v>
      </c>
      <c r="B593">
        <v>0.59870000000000001</v>
      </c>
    </row>
    <row r="594" spans="1:8" x14ac:dyDescent="0.4">
      <c r="A594">
        <v>2034</v>
      </c>
      <c r="B594">
        <v>0.6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0.94769999999999999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0</v>
      </c>
    </row>
    <row r="607" spans="1:8" x14ac:dyDescent="0.4">
      <c r="A607">
        <v>2026</v>
      </c>
      <c r="B607">
        <v>0</v>
      </c>
    </row>
    <row r="608" spans="1:8" x14ac:dyDescent="0.4">
      <c r="A608">
        <v>2027</v>
      </c>
      <c r="B608">
        <v>0</v>
      </c>
    </row>
    <row r="609" spans="1:15" x14ac:dyDescent="0.4">
      <c r="A609">
        <v>2028</v>
      </c>
      <c r="B609">
        <v>0</v>
      </c>
    </row>
    <row r="610" spans="1:15" x14ac:dyDescent="0.4">
      <c r="A610">
        <v>2029</v>
      </c>
      <c r="B610">
        <v>0</v>
      </c>
    </row>
    <row r="611" spans="1:15" x14ac:dyDescent="0.4">
      <c r="A611">
        <v>2030</v>
      </c>
      <c r="B611">
        <v>0</v>
      </c>
    </row>
    <row r="612" spans="1:15" x14ac:dyDescent="0.4">
      <c r="A612">
        <v>2031</v>
      </c>
      <c r="B612">
        <v>0</v>
      </c>
    </row>
    <row r="613" spans="1:15" x14ac:dyDescent="0.4">
      <c r="A613">
        <v>2032</v>
      </c>
      <c r="B613">
        <v>0</v>
      </c>
    </row>
    <row r="614" spans="1:15" x14ac:dyDescent="0.4">
      <c r="A614">
        <v>2033</v>
      </c>
      <c r="B614">
        <v>0</v>
      </c>
    </row>
    <row r="615" spans="1:15" x14ac:dyDescent="0.4">
      <c r="A615">
        <v>2034</v>
      </c>
      <c r="B615">
        <v>0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168.45529999999999</v>
      </c>
      <c r="C626">
        <v>168.22120000000001</v>
      </c>
      <c r="D626">
        <v>168.63319999999999</v>
      </c>
      <c r="E626">
        <v>168.6216</v>
      </c>
      <c r="F626">
        <v>168.4967</v>
      </c>
      <c r="G626">
        <v>168.83359999999999</v>
      </c>
      <c r="H626">
        <v>168.40940000000001</v>
      </c>
      <c r="I626">
        <v>168.72149999999999</v>
      </c>
      <c r="J626">
        <v>168.3528</v>
      </c>
      <c r="K626">
        <v>168.49430000000001</v>
      </c>
      <c r="L626">
        <v>168.41460000000001</v>
      </c>
      <c r="M626">
        <v>168.512</v>
      </c>
      <c r="N626">
        <v>168.7081</v>
      </c>
      <c r="O626">
        <v>168.53960000000001</v>
      </c>
    </row>
    <row r="627" spans="1:17" x14ac:dyDescent="0.4">
      <c r="A627" t="s">
        <v>10</v>
      </c>
      <c r="B627" t="s">
        <v>3</v>
      </c>
      <c r="C627" t="s">
        <v>6</v>
      </c>
      <c r="D627">
        <v>2.2303000000000002</v>
      </c>
      <c r="E627">
        <v>2.5762999999999998</v>
      </c>
      <c r="F627">
        <v>2.8723000000000001</v>
      </c>
      <c r="G627">
        <v>2.5068000000000001</v>
      </c>
      <c r="H627">
        <v>2.7027999999999999</v>
      </c>
      <c r="I627">
        <v>3.2313000000000001</v>
      </c>
      <c r="J627">
        <v>3.5731999999999999</v>
      </c>
      <c r="K627">
        <v>3.7578999999999998</v>
      </c>
      <c r="L627">
        <v>3.8460999999999999</v>
      </c>
      <c r="M627">
        <v>3.8803000000000001</v>
      </c>
      <c r="N627">
        <v>3.9121999999999999</v>
      </c>
      <c r="O627">
        <v>3.9123000000000001</v>
      </c>
      <c r="P627">
        <v>3.9228999999999998</v>
      </c>
      <c r="Q627">
        <v>3.9138000000000002</v>
      </c>
    </row>
    <row r="628" spans="1:17" x14ac:dyDescent="0.4">
      <c r="A628" s="1">
        <v>45292</v>
      </c>
      <c r="B628" t="s">
        <v>3</v>
      </c>
      <c r="C628" t="s">
        <v>6</v>
      </c>
      <c r="D628">
        <v>9.1707000000000001</v>
      </c>
      <c r="E628">
        <v>9.3086000000000002</v>
      </c>
      <c r="F628">
        <v>8.7958999999999996</v>
      </c>
      <c r="G628">
        <v>8.2222000000000008</v>
      </c>
      <c r="H628">
        <v>7.9732000000000003</v>
      </c>
      <c r="I628">
        <v>8.7782</v>
      </c>
      <c r="J628">
        <v>9.2565000000000008</v>
      </c>
      <c r="K628">
        <v>9.5001999999999995</v>
      </c>
      <c r="L628">
        <v>9.6445000000000007</v>
      </c>
      <c r="M628">
        <v>9.7234999999999996</v>
      </c>
      <c r="N628">
        <v>9.7407000000000004</v>
      </c>
      <c r="O628">
        <v>9.7224000000000004</v>
      </c>
      <c r="P628">
        <v>9.7279</v>
      </c>
      <c r="Q628">
        <v>9.7263000000000002</v>
      </c>
    </row>
    <row r="629" spans="1:17" x14ac:dyDescent="0.4">
      <c r="A629" t="s">
        <v>9</v>
      </c>
      <c r="B629" t="s">
        <v>6</v>
      </c>
      <c r="C629">
        <v>8.2757000000000005</v>
      </c>
      <c r="D629">
        <v>8.0139999999999993</v>
      </c>
      <c r="E629">
        <v>7.4328000000000003</v>
      </c>
      <c r="F629">
        <v>7.0166000000000004</v>
      </c>
      <c r="G629">
        <v>7.3598999999999997</v>
      </c>
      <c r="H629">
        <v>7.9919000000000002</v>
      </c>
      <c r="I629">
        <v>8.3774999999999995</v>
      </c>
      <c r="J629">
        <v>8.5667000000000009</v>
      </c>
      <c r="K629">
        <v>8.6760000000000002</v>
      </c>
      <c r="L629">
        <v>8.6979000000000006</v>
      </c>
      <c r="M629">
        <v>8.7274999999999991</v>
      </c>
      <c r="N629">
        <v>8.6944999999999997</v>
      </c>
      <c r="O629">
        <v>8.7261000000000006</v>
      </c>
      <c r="P629">
        <v>8.7285000000000004</v>
      </c>
    </row>
    <row r="630" spans="1:17" x14ac:dyDescent="0.4">
      <c r="A630" t="s">
        <v>8</v>
      </c>
      <c r="B630" t="s">
        <v>7</v>
      </c>
      <c r="C630" t="s">
        <v>6</v>
      </c>
      <c r="D630">
        <v>2.9117000000000002</v>
      </c>
      <c r="E630">
        <v>3.3839000000000001</v>
      </c>
      <c r="F630">
        <v>3.3129</v>
      </c>
      <c r="G630">
        <v>3.0148999999999999</v>
      </c>
      <c r="H630">
        <v>1.748</v>
      </c>
      <c r="I630">
        <v>2.0059999999999998</v>
      </c>
      <c r="J630">
        <v>2.1634000000000002</v>
      </c>
      <c r="K630">
        <v>2.2513999999999998</v>
      </c>
      <c r="L630">
        <v>2.2879999999999998</v>
      </c>
      <c r="M630">
        <v>2.3146</v>
      </c>
      <c r="N630">
        <v>2.3186</v>
      </c>
      <c r="O630">
        <v>2.3155000000000001</v>
      </c>
      <c r="P630">
        <v>2.3193000000000001</v>
      </c>
      <c r="Q630">
        <v>2.3229000000000002</v>
      </c>
    </row>
    <row r="631" spans="1:17" x14ac:dyDescent="0.4">
      <c r="A631" t="s">
        <v>5</v>
      </c>
      <c r="B631">
        <v>2.9117000000000002</v>
      </c>
      <c r="C631">
        <v>3.3839000000000001</v>
      </c>
      <c r="D631">
        <v>3.3129</v>
      </c>
      <c r="E631">
        <v>3.0148999999999999</v>
      </c>
      <c r="F631">
        <v>1.748</v>
      </c>
      <c r="G631">
        <v>2.0059999999999998</v>
      </c>
      <c r="H631">
        <v>2.1634000000000002</v>
      </c>
      <c r="I631">
        <v>2.2513999999999998</v>
      </c>
      <c r="J631">
        <v>2.2879999999999998</v>
      </c>
      <c r="K631">
        <v>2.3146</v>
      </c>
      <c r="L631">
        <v>2.3186</v>
      </c>
      <c r="M631">
        <v>2.3155000000000001</v>
      </c>
      <c r="N631">
        <v>2.3193000000000001</v>
      </c>
      <c r="O631">
        <v>2.3229000000000002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0.59209999999999996</v>
      </c>
      <c r="G632">
        <v>0.59209999999999996</v>
      </c>
      <c r="H632">
        <v>0.59209999999999996</v>
      </c>
      <c r="I632">
        <v>0.59209999999999996</v>
      </c>
      <c r="J632">
        <v>0.59209999999999996</v>
      </c>
      <c r="K632">
        <v>0.59209999999999996</v>
      </c>
      <c r="L632">
        <v>0.59209999999999996</v>
      </c>
      <c r="M632">
        <v>0.59209999999999996</v>
      </c>
      <c r="N632">
        <v>0.59209999999999996</v>
      </c>
      <c r="O632">
        <v>0.59209999999999996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168.45529999999999</v>
      </c>
      <c r="E635">
        <v>168.22120000000001</v>
      </c>
      <c r="F635">
        <v>168.63319999999999</v>
      </c>
      <c r="G635">
        <v>168.6216</v>
      </c>
      <c r="H635">
        <v>168.4967</v>
      </c>
      <c r="I635">
        <v>168.83359999999999</v>
      </c>
      <c r="J635">
        <v>168.40940000000001</v>
      </c>
      <c r="K635">
        <v>168.72149999999999</v>
      </c>
      <c r="L635">
        <v>168.3528</v>
      </c>
      <c r="M635">
        <v>168.49430000000001</v>
      </c>
      <c r="N635">
        <v>168.41460000000001</v>
      </c>
      <c r="O635">
        <v>168.512</v>
      </c>
      <c r="P635">
        <v>168.7081</v>
      </c>
    </row>
    <row r="636" spans="1:17" x14ac:dyDescent="0.4">
      <c r="A636" t="s">
        <v>0</v>
      </c>
      <c r="B636">
        <v>2</v>
      </c>
      <c r="C636">
        <v>100.4175</v>
      </c>
      <c r="D636">
        <v>150.85069999999999</v>
      </c>
      <c r="E636">
        <v>96.301299999999998</v>
      </c>
      <c r="F636">
        <v>96.303899999999999</v>
      </c>
      <c r="G636">
        <v>96.560299999999998</v>
      </c>
      <c r="H636">
        <v>100.3133</v>
      </c>
      <c r="I636">
        <v>100.27070000000001</v>
      </c>
      <c r="J636">
        <v>100.8657</v>
      </c>
      <c r="K636">
        <v>100.12350000000001</v>
      </c>
      <c r="L636">
        <v>100.63339999999999</v>
      </c>
      <c r="M636">
        <v>99.869500000000002</v>
      </c>
      <c r="N636">
        <v>100.26</v>
      </c>
      <c r="O636">
        <v>100.0821</v>
      </c>
      <c r="P636">
        <v>100.3109</v>
      </c>
    </row>
    <row r="637" spans="1:17" x14ac:dyDescent="0.4">
      <c r="A637" t="s">
        <v>0</v>
      </c>
      <c r="B637">
        <v>3</v>
      </c>
      <c r="C637">
        <v>54.8765</v>
      </c>
      <c r="D637">
        <v>44.883800000000001</v>
      </c>
      <c r="E637">
        <v>68.13</v>
      </c>
      <c r="F637">
        <v>43.334200000000003</v>
      </c>
      <c r="G637">
        <v>43.112699999999997</v>
      </c>
      <c r="H637">
        <v>50.991599999999998</v>
      </c>
      <c r="I637">
        <v>53.013100000000001</v>
      </c>
      <c r="J637">
        <v>53.099899999999998</v>
      </c>
      <c r="K637">
        <v>53.358499999999999</v>
      </c>
      <c r="L637">
        <v>52.960700000000003</v>
      </c>
      <c r="M637">
        <v>53.448399999999999</v>
      </c>
      <c r="N637">
        <v>52.892600000000002</v>
      </c>
      <c r="O637">
        <v>53.018500000000003</v>
      </c>
      <c r="P637">
        <v>53.028100000000002</v>
      </c>
    </row>
    <row r="638" spans="1:17" x14ac:dyDescent="0.4">
      <c r="A638" t="s">
        <v>0</v>
      </c>
      <c r="B638">
        <v>4</v>
      </c>
      <c r="C638">
        <v>9.5329999999999995</v>
      </c>
      <c r="D638">
        <v>18.565000000000001</v>
      </c>
      <c r="E638">
        <v>15.3818</v>
      </c>
      <c r="F638">
        <v>23.3293</v>
      </c>
      <c r="G638">
        <v>14.795</v>
      </c>
      <c r="H638">
        <v>20.0046</v>
      </c>
      <c r="I638">
        <v>23.602799999999998</v>
      </c>
      <c r="J638">
        <v>24.529900000000001</v>
      </c>
      <c r="K638">
        <v>24.541899999999998</v>
      </c>
      <c r="L638">
        <v>24.714600000000001</v>
      </c>
      <c r="M638">
        <v>24.528199999999998</v>
      </c>
      <c r="N638">
        <v>24.744399999999999</v>
      </c>
      <c r="O638">
        <v>24.459</v>
      </c>
      <c r="P638">
        <v>24.560400000000001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2.91</v>
      </c>
      <c r="E639">
        <v>5.6227999999999998</v>
      </c>
      <c r="F639">
        <v>4.6590999999999996</v>
      </c>
      <c r="G639">
        <v>7.0640000000000001</v>
      </c>
      <c r="H639">
        <v>6.4633000000000003</v>
      </c>
      <c r="I639">
        <v>8.7051999999999996</v>
      </c>
      <c r="J639">
        <v>10.3065</v>
      </c>
      <c r="K639">
        <v>10.700200000000001</v>
      </c>
      <c r="L639">
        <v>10.7037</v>
      </c>
      <c r="M639">
        <v>10.8188</v>
      </c>
      <c r="N639">
        <v>10.7293</v>
      </c>
      <c r="O639">
        <v>10.7524</v>
      </c>
      <c r="P639">
        <v>10.655900000000001</v>
      </c>
    </row>
    <row r="640" spans="1:17" x14ac:dyDescent="0.4">
      <c r="A640" t="s">
        <v>0</v>
      </c>
      <c r="B640">
        <v>6</v>
      </c>
      <c r="C640">
        <v>0.96650000000000003</v>
      </c>
      <c r="D640">
        <v>0.77529999999999999</v>
      </c>
      <c r="E640">
        <v>0.8407</v>
      </c>
      <c r="F640">
        <v>1.6251</v>
      </c>
      <c r="G640">
        <v>1.3454999999999999</v>
      </c>
      <c r="H640">
        <v>3.0169000000000001</v>
      </c>
      <c r="I640">
        <v>2.7477999999999998</v>
      </c>
      <c r="J640">
        <v>3.7040999999999999</v>
      </c>
      <c r="K640">
        <v>4.3875999999999999</v>
      </c>
      <c r="L640">
        <v>4.5532000000000004</v>
      </c>
      <c r="M640">
        <v>4.5636000000000001</v>
      </c>
      <c r="N640">
        <v>4.6001000000000003</v>
      </c>
      <c r="O640">
        <v>4.5652999999999997</v>
      </c>
      <c r="P640">
        <v>4.5959000000000003</v>
      </c>
    </row>
    <row r="641" spans="1:16" x14ac:dyDescent="0.4">
      <c r="A641" t="s">
        <v>0</v>
      </c>
      <c r="B641">
        <v>7</v>
      </c>
      <c r="C641">
        <v>0.15909999999999999</v>
      </c>
      <c r="D641">
        <v>0.2737</v>
      </c>
      <c r="E641">
        <v>0.22420000000000001</v>
      </c>
      <c r="F641">
        <v>0.2429</v>
      </c>
      <c r="G641">
        <v>0.46960000000000002</v>
      </c>
      <c r="H641">
        <v>0.5746</v>
      </c>
      <c r="I641">
        <v>1.2874000000000001</v>
      </c>
      <c r="J641">
        <v>1.1637</v>
      </c>
      <c r="K641">
        <v>1.5744</v>
      </c>
      <c r="L641">
        <v>1.8714999999999999</v>
      </c>
      <c r="M641">
        <v>1.9397</v>
      </c>
      <c r="N641">
        <v>1.9370000000000001</v>
      </c>
      <c r="O641">
        <v>1.9578</v>
      </c>
      <c r="P641">
        <v>1.9412</v>
      </c>
    </row>
    <row r="642" spans="1:16" x14ac:dyDescent="0.4">
      <c r="A642" t="s">
        <v>0</v>
      </c>
      <c r="B642">
        <v>8</v>
      </c>
      <c r="C642">
        <v>0.10920000000000001</v>
      </c>
      <c r="D642">
        <v>4.65E-2</v>
      </c>
      <c r="E642">
        <v>8.1199999999999994E-2</v>
      </c>
      <c r="F642">
        <v>6.6299999999999998E-2</v>
      </c>
      <c r="G642">
        <v>7.2099999999999997E-2</v>
      </c>
      <c r="H642">
        <v>0.2036</v>
      </c>
      <c r="I642">
        <v>0.2487</v>
      </c>
      <c r="J642">
        <v>0.55759999999999998</v>
      </c>
      <c r="K642">
        <v>0.50319999999999998</v>
      </c>
      <c r="L642">
        <v>0.68020000000000003</v>
      </c>
      <c r="M642">
        <v>0.8105</v>
      </c>
      <c r="N642">
        <v>0.83850000000000002</v>
      </c>
      <c r="O642">
        <v>0.83660000000000001</v>
      </c>
      <c r="P642">
        <v>0.84489999999999998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3.3599999999999998E-2</v>
      </c>
      <c r="E643">
        <v>1.4200000000000001E-2</v>
      </c>
      <c r="F643">
        <v>2.4899999999999999E-2</v>
      </c>
      <c r="G643">
        <v>2.0299999999999999E-2</v>
      </c>
      <c r="H643">
        <v>3.1699999999999999E-2</v>
      </c>
      <c r="I643">
        <v>8.9700000000000002E-2</v>
      </c>
      <c r="J643">
        <v>0.1094</v>
      </c>
      <c r="K643">
        <v>0.24560000000000001</v>
      </c>
      <c r="L643">
        <v>0.2205</v>
      </c>
      <c r="M643">
        <v>0.29830000000000001</v>
      </c>
      <c r="N643">
        <v>0.35570000000000002</v>
      </c>
      <c r="O643">
        <v>0.36820000000000003</v>
      </c>
      <c r="P643">
        <v>0.36759999999999998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1.06E-2</v>
      </c>
      <c r="F644">
        <v>4.4999999999999997E-3</v>
      </c>
      <c r="G644">
        <v>7.9000000000000008E-3</v>
      </c>
      <c r="H644">
        <v>9.1000000000000004E-3</v>
      </c>
      <c r="I644">
        <v>1.4200000000000001E-2</v>
      </c>
      <c r="J644">
        <v>4.02E-2</v>
      </c>
      <c r="K644">
        <v>4.9000000000000002E-2</v>
      </c>
      <c r="L644">
        <v>0.1099</v>
      </c>
      <c r="M644">
        <v>9.8699999999999996E-2</v>
      </c>
      <c r="N644">
        <v>0.1338</v>
      </c>
      <c r="O644">
        <v>0.15859999999999999</v>
      </c>
      <c r="P644">
        <v>0.16400000000000001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3.3999999999999998E-3</v>
      </c>
      <c r="G645">
        <v>1.4E-3</v>
      </c>
      <c r="H645">
        <v>3.5999999999999999E-3</v>
      </c>
      <c r="I645">
        <v>4.1000000000000003E-3</v>
      </c>
      <c r="J645">
        <v>6.4999999999999997E-3</v>
      </c>
      <c r="K645">
        <v>1.83E-2</v>
      </c>
      <c r="L645">
        <v>2.23E-2</v>
      </c>
      <c r="M645">
        <v>4.99E-2</v>
      </c>
      <c r="N645">
        <v>4.4699999999999997E-2</v>
      </c>
      <c r="O645">
        <v>6.0400000000000002E-2</v>
      </c>
      <c r="P645">
        <v>7.1999999999999995E-2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6.9999999999999999E-4</v>
      </c>
      <c r="I646">
        <v>1.6000000000000001E-3</v>
      </c>
      <c r="J646">
        <v>1.9E-3</v>
      </c>
      <c r="K646">
        <v>3.0000000000000001E-3</v>
      </c>
      <c r="L646">
        <v>8.3999999999999995E-3</v>
      </c>
      <c r="M646">
        <v>1.0200000000000001E-2</v>
      </c>
      <c r="N646">
        <v>2.3E-2</v>
      </c>
      <c r="O646">
        <v>2.0500000000000001E-2</v>
      </c>
      <c r="P646">
        <v>2.76E-2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5.0000000000000001E-4</v>
      </c>
      <c r="I647">
        <v>2.9999999999999997E-4</v>
      </c>
      <c r="J647">
        <v>8.0000000000000004E-4</v>
      </c>
      <c r="K647">
        <v>8.9999999999999998E-4</v>
      </c>
      <c r="L647">
        <v>1.4E-3</v>
      </c>
      <c r="M647">
        <v>3.8999999999999998E-3</v>
      </c>
      <c r="N647">
        <v>4.7000000000000002E-3</v>
      </c>
      <c r="O647">
        <v>1.06E-2</v>
      </c>
      <c r="P647">
        <v>9.4999999999999998E-3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2.0000000000000001E-4</v>
      </c>
      <c r="J648">
        <v>1E-4</v>
      </c>
      <c r="K648">
        <v>4.0000000000000002E-4</v>
      </c>
      <c r="L648">
        <v>4.0000000000000002E-4</v>
      </c>
      <c r="M648">
        <v>5.9999999999999995E-4</v>
      </c>
      <c r="N648">
        <v>1.8E-3</v>
      </c>
      <c r="O648">
        <v>2.2000000000000001E-3</v>
      </c>
      <c r="P648">
        <v>5.0000000000000001E-3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1E-4</v>
      </c>
      <c r="L649">
        <v>2.0000000000000001E-4</v>
      </c>
      <c r="M649">
        <v>2.9999999999999997E-4</v>
      </c>
      <c r="N649">
        <v>4.0000000000000002E-4</v>
      </c>
      <c r="O649">
        <v>1.1000000000000001E-3</v>
      </c>
      <c r="P649">
        <v>1.6000000000000001E-3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917F-55A9-4C9F-A227-54614FFBABF0}">
  <dimension ref="A1:U651"/>
  <sheetViews>
    <sheetView topLeftCell="A618" workbookViewId="0">
      <selection activeCell="B604" sqref="B604:B617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96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80</v>
      </c>
      <c r="H5">
        <v>2024</v>
      </c>
      <c r="I5" s="3">
        <v>0.59722222222222221</v>
      </c>
    </row>
    <row r="7" spans="1:9" x14ac:dyDescent="0.4">
      <c r="A7" t="s">
        <v>46</v>
      </c>
      <c r="B7" t="s">
        <v>53</v>
      </c>
      <c r="C7" t="s">
        <v>52</v>
      </c>
      <c r="D7" t="s">
        <v>97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82</v>
      </c>
      <c r="E17" t="s">
        <v>83</v>
      </c>
      <c r="F17" t="s">
        <v>84</v>
      </c>
      <c r="G17" t="s">
        <v>85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9986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312</v>
      </c>
      <c r="D29">
        <v>124</v>
      </c>
      <c r="E29">
        <v>647</v>
      </c>
      <c r="F29">
        <v>57</v>
      </c>
      <c r="G29">
        <v>189</v>
      </c>
      <c r="H29">
        <v>84</v>
      </c>
      <c r="I29">
        <v>163</v>
      </c>
      <c r="J29">
        <v>293</v>
      </c>
      <c r="K29">
        <v>305</v>
      </c>
    </row>
    <row r="30" spans="1:11" x14ac:dyDescent="0.4">
      <c r="A30">
        <v>2026</v>
      </c>
      <c r="B30" t="s">
        <v>5</v>
      </c>
      <c r="C30">
        <v>312</v>
      </c>
      <c r="D30">
        <v>124</v>
      </c>
      <c r="E30">
        <v>647</v>
      </c>
      <c r="F30">
        <v>57</v>
      </c>
      <c r="G30">
        <v>189</v>
      </c>
      <c r="H30">
        <v>84</v>
      </c>
      <c r="I30">
        <v>163</v>
      </c>
      <c r="J30">
        <v>293</v>
      </c>
      <c r="K30">
        <v>305</v>
      </c>
    </row>
    <row r="31" spans="1:11" x14ac:dyDescent="0.4">
      <c r="A31">
        <v>2027</v>
      </c>
      <c r="B31" t="s">
        <v>5</v>
      </c>
      <c r="C31">
        <v>312</v>
      </c>
      <c r="D31">
        <v>124</v>
      </c>
      <c r="E31">
        <v>647</v>
      </c>
      <c r="F31">
        <v>57</v>
      </c>
      <c r="G31">
        <v>189</v>
      </c>
      <c r="H31">
        <v>84</v>
      </c>
      <c r="I31">
        <v>163</v>
      </c>
      <c r="J31">
        <v>293</v>
      </c>
      <c r="K31">
        <v>305</v>
      </c>
    </row>
    <row r="32" spans="1:11" x14ac:dyDescent="0.4">
      <c r="A32">
        <v>2028</v>
      </c>
      <c r="B32" t="s">
        <v>5</v>
      </c>
      <c r="C32">
        <v>312</v>
      </c>
      <c r="D32">
        <v>124</v>
      </c>
      <c r="E32">
        <v>647</v>
      </c>
      <c r="F32">
        <v>57</v>
      </c>
      <c r="G32">
        <v>189</v>
      </c>
      <c r="H32">
        <v>84</v>
      </c>
      <c r="I32">
        <v>163</v>
      </c>
      <c r="J32">
        <v>293</v>
      </c>
      <c r="K32">
        <v>305</v>
      </c>
    </row>
    <row r="33" spans="1:11" x14ac:dyDescent="0.4">
      <c r="A33">
        <v>2029</v>
      </c>
      <c r="B33" t="s">
        <v>5</v>
      </c>
      <c r="C33">
        <v>312</v>
      </c>
      <c r="D33">
        <v>124</v>
      </c>
      <c r="E33">
        <v>647</v>
      </c>
      <c r="F33">
        <v>57</v>
      </c>
      <c r="G33">
        <v>189</v>
      </c>
      <c r="H33">
        <v>84</v>
      </c>
      <c r="I33">
        <v>163</v>
      </c>
      <c r="J33">
        <v>293</v>
      </c>
      <c r="K33">
        <v>305</v>
      </c>
    </row>
    <row r="34" spans="1:11" x14ac:dyDescent="0.4">
      <c r="A34">
        <v>2030</v>
      </c>
      <c r="B34" t="s">
        <v>5</v>
      </c>
      <c r="C34">
        <v>312</v>
      </c>
      <c r="D34">
        <v>124</v>
      </c>
      <c r="E34">
        <v>647</v>
      </c>
      <c r="F34">
        <v>57</v>
      </c>
      <c r="G34">
        <v>189</v>
      </c>
      <c r="H34">
        <v>84</v>
      </c>
      <c r="I34">
        <v>163</v>
      </c>
      <c r="J34">
        <v>293</v>
      </c>
      <c r="K34">
        <v>305</v>
      </c>
    </row>
    <row r="35" spans="1:11" x14ac:dyDescent="0.4">
      <c r="A35">
        <v>2031</v>
      </c>
      <c r="B35" t="s">
        <v>5</v>
      </c>
      <c r="C35">
        <v>312</v>
      </c>
      <c r="D35">
        <v>124</v>
      </c>
      <c r="E35">
        <v>647</v>
      </c>
      <c r="F35">
        <v>57</v>
      </c>
      <c r="G35">
        <v>189</v>
      </c>
      <c r="H35">
        <v>84</v>
      </c>
      <c r="I35">
        <v>163</v>
      </c>
      <c r="J35">
        <v>293</v>
      </c>
      <c r="K35">
        <v>305</v>
      </c>
    </row>
    <row r="36" spans="1:11" x14ac:dyDescent="0.4">
      <c r="A36">
        <v>2032</v>
      </c>
      <c r="B36" t="s">
        <v>5</v>
      </c>
      <c r="C36">
        <v>312</v>
      </c>
      <c r="D36">
        <v>124</v>
      </c>
      <c r="E36">
        <v>647</v>
      </c>
      <c r="F36">
        <v>57</v>
      </c>
      <c r="G36">
        <v>189</v>
      </c>
      <c r="H36">
        <v>84</v>
      </c>
      <c r="I36">
        <v>163</v>
      </c>
      <c r="J36">
        <v>293</v>
      </c>
      <c r="K36">
        <v>305</v>
      </c>
    </row>
    <row r="37" spans="1:11" x14ac:dyDescent="0.4">
      <c r="A37">
        <v>2033</v>
      </c>
      <c r="B37" t="s">
        <v>5</v>
      </c>
      <c r="C37">
        <v>312</v>
      </c>
      <c r="D37">
        <v>124</v>
      </c>
      <c r="E37">
        <v>647</v>
      </c>
      <c r="F37">
        <v>57</v>
      </c>
      <c r="G37">
        <v>189</v>
      </c>
      <c r="H37">
        <v>84</v>
      </c>
      <c r="I37">
        <v>163</v>
      </c>
      <c r="J37">
        <v>293</v>
      </c>
      <c r="K37">
        <v>305</v>
      </c>
    </row>
    <row r="38" spans="1:11" x14ac:dyDescent="0.4">
      <c r="A38">
        <v>2034</v>
      </c>
      <c r="B38" t="s">
        <v>5</v>
      </c>
      <c r="C38">
        <v>312</v>
      </c>
      <c r="D38">
        <v>124</v>
      </c>
      <c r="E38">
        <v>647</v>
      </c>
      <c r="F38">
        <v>57</v>
      </c>
      <c r="G38">
        <v>189</v>
      </c>
      <c r="H38">
        <v>84</v>
      </c>
      <c r="I38">
        <v>163</v>
      </c>
      <c r="J38">
        <v>293</v>
      </c>
      <c r="K38">
        <v>305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95</v>
      </c>
    </row>
    <row r="44" spans="1:11" x14ac:dyDescent="0.4">
      <c r="A44">
        <v>2021</v>
      </c>
      <c r="B44">
        <v>0.1196</v>
      </c>
      <c r="C44">
        <v>0.8427</v>
      </c>
      <c r="D44">
        <v>3.7699999999999997E-2</v>
      </c>
    </row>
    <row r="45" spans="1:11" x14ac:dyDescent="0.4">
      <c r="A45">
        <v>2022</v>
      </c>
      <c r="B45">
        <v>0.12230000000000001</v>
      </c>
      <c r="C45">
        <v>0.83609999999999995</v>
      </c>
      <c r="D45">
        <v>4.1599999999999998E-2</v>
      </c>
    </row>
    <row r="46" spans="1:11" x14ac:dyDescent="0.4">
      <c r="A46">
        <v>2023</v>
      </c>
      <c r="B46">
        <v>0.12039999999999999</v>
      </c>
      <c r="C46">
        <v>0.84130000000000005</v>
      </c>
      <c r="D46">
        <v>3.8300000000000001E-2</v>
      </c>
    </row>
    <row r="47" spans="1:11" x14ac:dyDescent="0.4">
      <c r="A47">
        <v>2024</v>
      </c>
      <c r="B47">
        <v>0.1176</v>
      </c>
      <c r="C47">
        <v>0.84389999999999998</v>
      </c>
      <c r="D47">
        <v>3.85E-2</v>
      </c>
    </row>
    <row r="48" spans="1:11" x14ac:dyDescent="0.4">
      <c r="A48">
        <v>2025</v>
      </c>
      <c r="B48">
        <v>0.128</v>
      </c>
      <c r="C48">
        <v>0.83240000000000003</v>
      </c>
      <c r="D48">
        <v>3.9600000000000003E-2</v>
      </c>
    </row>
    <row r="49" spans="1:4" x14ac:dyDescent="0.4">
      <c r="A49">
        <v>2026</v>
      </c>
      <c r="B49">
        <v>0.12039999999999999</v>
      </c>
      <c r="C49">
        <v>0.84050000000000002</v>
      </c>
      <c r="D49">
        <v>3.9100000000000003E-2</v>
      </c>
    </row>
    <row r="50" spans="1:4" x14ac:dyDescent="0.4">
      <c r="A50">
        <v>2027</v>
      </c>
      <c r="B50">
        <v>0.1193</v>
      </c>
      <c r="C50">
        <v>0.84150000000000003</v>
      </c>
      <c r="D50">
        <v>3.9199999999999999E-2</v>
      </c>
    </row>
    <row r="51" spans="1:4" x14ac:dyDescent="0.4">
      <c r="A51">
        <v>2028</v>
      </c>
      <c r="B51">
        <v>0.12130000000000001</v>
      </c>
      <c r="C51">
        <v>0.83860000000000001</v>
      </c>
      <c r="D51">
        <v>4.0099999999999997E-2</v>
      </c>
    </row>
    <row r="52" spans="1:4" x14ac:dyDescent="0.4">
      <c r="A52">
        <v>2029</v>
      </c>
      <c r="B52">
        <v>0.1182</v>
      </c>
      <c r="C52">
        <v>0.84219999999999995</v>
      </c>
      <c r="D52">
        <v>3.9600000000000003E-2</v>
      </c>
    </row>
    <row r="53" spans="1:4" x14ac:dyDescent="0.4">
      <c r="A53">
        <v>2030</v>
      </c>
      <c r="B53">
        <v>0.1195</v>
      </c>
      <c r="C53">
        <v>0.83879999999999999</v>
      </c>
      <c r="D53">
        <v>4.1700000000000001E-2</v>
      </c>
    </row>
    <row r="54" spans="1:4" x14ac:dyDescent="0.4">
      <c r="A54">
        <v>2031</v>
      </c>
      <c r="B54">
        <v>0.11840000000000001</v>
      </c>
      <c r="C54">
        <v>0.84109999999999996</v>
      </c>
      <c r="D54">
        <v>4.0500000000000001E-2</v>
      </c>
    </row>
    <row r="55" spans="1:4" x14ac:dyDescent="0.4">
      <c r="A55">
        <v>2032</v>
      </c>
      <c r="B55">
        <v>0.1193</v>
      </c>
      <c r="C55">
        <v>0.84250000000000003</v>
      </c>
      <c r="D55">
        <v>3.8199999999999998E-2</v>
      </c>
    </row>
    <row r="56" spans="1:4" x14ac:dyDescent="0.4">
      <c r="A56">
        <v>2033</v>
      </c>
      <c r="B56">
        <v>0.1246</v>
      </c>
      <c r="C56">
        <v>0.84040000000000004</v>
      </c>
      <c r="D56">
        <v>3.5000000000000003E-2</v>
      </c>
    </row>
    <row r="57" spans="1:4" x14ac:dyDescent="0.4">
      <c r="A57">
        <v>2034</v>
      </c>
      <c r="B57">
        <v>0.1244</v>
      </c>
      <c r="C57">
        <v>0.83860000000000001</v>
      </c>
      <c r="D57">
        <v>3.6999999999999998E-2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173.5848</v>
      </c>
      <c r="C62">
        <v>80.143000000000001</v>
      </c>
    </row>
    <row r="63" spans="1:4" x14ac:dyDescent="0.4">
      <c r="A63">
        <v>2022</v>
      </c>
      <c r="B63">
        <v>173.21899999999999</v>
      </c>
      <c r="C63">
        <v>80.883600000000001</v>
      </c>
    </row>
    <row r="64" spans="1:4" x14ac:dyDescent="0.4">
      <c r="A64">
        <v>2023</v>
      </c>
      <c r="B64">
        <v>174.3819</v>
      </c>
      <c r="C64">
        <v>81.716800000000006</v>
      </c>
    </row>
    <row r="65" spans="1:11" x14ac:dyDescent="0.4">
      <c r="A65">
        <v>2024</v>
      </c>
      <c r="B65">
        <v>174.3322</v>
      </c>
      <c r="C65">
        <v>82.346199999999996</v>
      </c>
    </row>
    <row r="66" spans="1:11" x14ac:dyDescent="0.4">
      <c r="A66">
        <v>2025</v>
      </c>
      <c r="B66">
        <v>174.64019999999999</v>
      </c>
      <c r="C66">
        <v>81.573800000000006</v>
      </c>
    </row>
    <row r="67" spans="1:11" x14ac:dyDescent="0.4">
      <c r="A67">
        <v>2026</v>
      </c>
      <c r="B67">
        <v>173.46090000000001</v>
      </c>
      <c r="C67">
        <v>81.432199999999995</v>
      </c>
    </row>
    <row r="68" spans="1:11" x14ac:dyDescent="0.4">
      <c r="A68">
        <v>2027</v>
      </c>
      <c r="B68">
        <v>173.37129999999999</v>
      </c>
      <c r="C68">
        <v>81.483800000000002</v>
      </c>
    </row>
    <row r="69" spans="1:11" x14ac:dyDescent="0.4">
      <c r="A69">
        <v>2028</v>
      </c>
      <c r="B69">
        <v>172.042</v>
      </c>
      <c r="C69">
        <v>78.8583</v>
      </c>
    </row>
    <row r="70" spans="1:11" x14ac:dyDescent="0.4">
      <c r="A70">
        <v>2029</v>
      </c>
      <c r="B70">
        <v>174.24809999999999</v>
      </c>
      <c r="C70">
        <v>86.475899999999996</v>
      </c>
    </row>
    <row r="71" spans="1:11" x14ac:dyDescent="0.4">
      <c r="A71">
        <v>2030</v>
      </c>
      <c r="B71">
        <v>172.50059999999999</v>
      </c>
      <c r="C71">
        <v>80.919499999999999</v>
      </c>
    </row>
    <row r="72" spans="1:11" x14ac:dyDescent="0.4">
      <c r="A72">
        <v>2031</v>
      </c>
      <c r="B72">
        <v>173.9487</v>
      </c>
      <c r="C72">
        <v>80.820099999999996</v>
      </c>
    </row>
    <row r="73" spans="1:11" x14ac:dyDescent="0.4">
      <c r="A73">
        <v>2032</v>
      </c>
      <c r="B73">
        <v>174.53870000000001</v>
      </c>
      <c r="C73">
        <v>87.285499999999999</v>
      </c>
    </row>
    <row r="74" spans="1:11" x14ac:dyDescent="0.4">
      <c r="A74">
        <v>2033</v>
      </c>
      <c r="B74">
        <v>172.0343</v>
      </c>
      <c r="C74">
        <v>80.692700000000002</v>
      </c>
    </row>
    <row r="75" spans="1:11" x14ac:dyDescent="0.4">
      <c r="A75">
        <v>2034</v>
      </c>
      <c r="B75">
        <v>173.57859999999999</v>
      </c>
      <c r="C75">
        <v>80.814300000000003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68.632800000000003</v>
      </c>
      <c r="C80">
        <v>71.391300000000001</v>
      </c>
      <c r="D80">
        <v>79.564300000000003</v>
      </c>
      <c r="E80">
        <v>104.23350000000001</v>
      </c>
      <c r="F80">
        <v>168.54150000000001</v>
      </c>
      <c r="G80">
        <v>237.43360000000001</v>
      </c>
      <c r="H80">
        <v>279.02769999999998</v>
      </c>
      <c r="I80">
        <v>304.87049999999999</v>
      </c>
      <c r="J80">
        <v>324.62220000000002</v>
      </c>
    </row>
    <row r="81" spans="1:10" x14ac:dyDescent="0.4">
      <c r="A81">
        <v>2022</v>
      </c>
      <c r="B81">
        <v>68.586299999999994</v>
      </c>
      <c r="C81">
        <v>70.4803</v>
      </c>
      <c r="D81">
        <v>79.062899999999999</v>
      </c>
      <c r="E81">
        <v>105.13030000000001</v>
      </c>
      <c r="F81">
        <v>168.44649999999999</v>
      </c>
      <c r="G81">
        <v>236.1918</v>
      </c>
      <c r="H81">
        <v>277.923</v>
      </c>
      <c r="I81">
        <v>305.70830000000001</v>
      </c>
      <c r="J81">
        <v>325.66469999999998</v>
      </c>
    </row>
    <row r="82" spans="1:10" x14ac:dyDescent="0.4">
      <c r="A82">
        <v>2023</v>
      </c>
      <c r="B82">
        <v>68.588700000000003</v>
      </c>
      <c r="C82">
        <v>70.238100000000003</v>
      </c>
      <c r="D82">
        <v>79.037400000000005</v>
      </c>
      <c r="E82">
        <v>105.825</v>
      </c>
      <c r="F82">
        <v>168.72730000000001</v>
      </c>
      <c r="G82">
        <v>237.0558</v>
      </c>
      <c r="H82">
        <v>281.42110000000002</v>
      </c>
      <c r="I82">
        <v>307.02080000000001</v>
      </c>
      <c r="J82">
        <v>325.11509999999998</v>
      </c>
    </row>
    <row r="83" spans="1:10" x14ac:dyDescent="0.4">
      <c r="A83">
        <v>2024</v>
      </c>
      <c r="B83">
        <v>68.680099999999996</v>
      </c>
      <c r="C83">
        <v>70.552800000000005</v>
      </c>
      <c r="D83">
        <v>78.965000000000003</v>
      </c>
      <c r="E83">
        <v>105.06659999999999</v>
      </c>
      <c r="F83">
        <v>168.65039999999999</v>
      </c>
      <c r="G83">
        <v>237.6396</v>
      </c>
      <c r="H83">
        <v>279.9178</v>
      </c>
      <c r="I83">
        <v>306.0136</v>
      </c>
      <c r="J83">
        <v>325.63490000000002</v>
      </c>
    </row>
    <row r="84" spans="1:10" x14ac:dyDescent="0.4">
      <c r="A84">
        <v>2025</v>
      </c>
      <c r="B84">
        <v>68.6447</v>
      </c>
      <c r="C84">
        <v>71.119799999999998</v>
      </c>
      <c r="D84">
        <v>79.758600000000001</v>
      </c>
      <c r="E84">
        <v>105.98480000000001</v>
      </c>
      <c r="F84">
        <v>168.69640000000001</v>
      </c>
      <c r="G84">
        <v>237.23820000000001</v>
      </c>
      <c r="H84">
        <v>279.13819999999998</v>
      </c>
      <c r="I84">
        <v>307.68099999999998</v>
      </c>
      <c r="J84">
        <v>325.19799999999998</v>
      </c>
    </row>
    <row r="85" spans="1:10" x14ac:dyDescent="0.4">
      <c r="A85">
        <v>2026</v>
      </c>
      <c r="B85">
        <v>68.627600000000001</v>
      </c>
      <c r="C85">
        <v>70.115300000000005</v>
      </c>
      <c r="D85">
        <v>78.468599999999995</v>
      </c>
      <c r="E85">
        <v>104.4014</v>
      </c>
      <c r="F85">
        <v>168.59909999999999</v>
      </c>
      <c r="G85">
        <v>237.3665</v>
      </c>
      <c r="H85">
        <v>278.3159</v>
      </c>
      <c r="I85">
        <v>305.42680000000001</v>
      </c>
      <c r="J85">
        <v>324.75389999999999</v>
      </c>
    </row>
    <row r="86" spans="1:10" x14ac:dyDescent="0.4">
      <c r="A86">
        <v>2027</v>
      </c>
      <c r="B86">
        <v>68.646600000000007</v>
      </c>
      <c r="C86">
        <v>70.785899999999998</v>
      </c>
      <c r="D86">
        <v>79.145399999999995</v>
      </c>
      <c r="E86">
        <v>104.34310000000001</v>
      </c>
      <c r="F86">
        <v>168.56469999999999</v>
      </c>
      <c r="G86">
        <v>236.32230000000001</v>
      </c>
      <c r="H86">
        <v>278.15609999999998</v>
      </c>
      <c r="I86">
        <v>306.47250000000003</v>
      </c>
      <c r="J86">
        <v>325.3895</v>
      </c>
    </row>
    <row r="87" spans="1:10" x14ac:dyDescent="0.4">
      <c r="A87">
        <v>2028</v>
      </c>
      <c r="B87">
        <v>68.640100000000004</v>
      </c>
      <c r="C87">
        <v>70.554599999999994</v>
      </c>
      <c r="D87">
        <v>78.996200000000002</v>
      </c>
      <c r="E87">
        <v>104.0881</v>
      </c>
      <c r="F87">
        <v>168.32830000000001</v>
      </c>
      <c r="G87">
        <v>234.32339999999999</v>
      </c>
      <c r="H87">
        <v>277.90339999999998</v>
      </c>
      <c r="I87">
        <v>305.9957</v>
      </c>
      <c r="J87">
        <v>324.68830000000003</v>
      </c>
    </row>
    <row r="88" spans="1:10" x14ac:dyDescent="0.4">
      <c r="A88">
        <v>2029</v>
      </c>
      <c r="B88">
        <v>68.620800000000003</v>
      </c>
      <c r="C88">
        <v>70.533699999999996</v>
      </c>
      <c r="D88">
        <v>79.058800000000005</v>
      </c>
      <c r="E88">
        <v>104.4556</v>
      </c>
      <c r="F88">
        <v>168.49879999999999</v>
      </c>
      <c r="G88">
        <v>236.95150000000001</v>
      </c>
      <c r="H88">
        <v>281.66739999999999</v>
      </c>
      <c r="I88">
        <v>306.49180000000001</v>
      </c>
      <c r="J88">
        <v>332.92270000000002</v>
      </c>
    </row>
    <row r="89" spans="1:10" x14ac:dyDescent="0.4">
      <c r="A89">
        <v>2030</v>
      </c>
      <c r="B89">
        <v>68.604900000000001</v>
      </c>
      <c r="C89">
        <v>70.587199999999996</v>
      </c>
      <c r="D89">
        <v>78.916300000000007</v>
      </c>
      <c r="E89">
        <v>104.2456</v>
      </c>
      <c r="F89">
        <v>168.3451</v>
      </c>
      <c r="G89">
        <v>235.59129999999999</v>
      </c>
      <c r="H89">
        <v>279.11649999999997</v>
      </c>
      <c r="I89">
        <v>306.44940000000003</v>
      </c>
      <c r="J89">
        <v>332.9033</v>
      </c>
    </row>
    <row r="90" spans="1:10" x14ac:dyDescent="0.4">
      <c r="A90">
        <v>2031</v>
      </c>
      <c r="B90">
        <v>68.604399999999998</v>
      </c>
      <c r="C90">
        <v>70.541399999999996</v>
      </c>
      <c r="D90">
        <v>78.802099999999996</v>
      </c>
      <c r="E90">
        <v>104.98739999999999</v>
      </c>
      <c r="F90">
        <v>168.64959999999999</v>
      </c>
      <c r="G90">
        <v>236.904</v>
      </c>
      <c r="H90">
        <v>278.04500000000002</v>
      </c>
      <c r="I90">
        <v>305.83789999999999</v>
      </c>
      <c r="J90">
        <v>325.70870000000002</v>
      </c>
    </row>
    <row r="91" spans="1:10" x14ac:dyDescent="0.4">
      <c r="A91">
        <v>2032</v>
      </c>
      <c r="B91">
        <v>68.645200000000003</v>
      </c>
      <c r="C91">
        <v>70.614400000000003</v>
      </c>
      <c r="D91">
        <v>78.936199999999999</v>
      </c>
      <c r="E91">
        <v>104.1277</v>
      </c>
      <c r="F91">
        <v>168.43090000000001</v>
      </c>
      <c r="G91">
        <v>237.2244</v>
      </c>
      <c r="H91">
        <v>279.97160000000002</v>
      </c>
      <c r="I91">
        <v>307.0598</v>
      </c>
      <c r="J91">
        <v>356.48009999999999</v>
      </c>
    </row>
    <row r="92" spans="1:10" x14ac:dyDescent="0.4">
      <c r="A92">
        <v>2033</v>
      </c>
      <c r="B92">
        <v>68.626599999999996</v>
      </c>
      <c r="C92">
        <v>70.516000000000005</v>
      </c>
      <c r="D92">
        <v>78.708399999999997</v>
      </c>
      <c r="E92">
        <v>103.3266</v>
      </c>
      <c r="F92">
        <v>168.33629999999999</v>
      </c>
      <c r="G92">
        <v>235.2731</v>
      </c>
      <c r="H92">
        <v>278.13499999999999</v>
      </c>
      <c r="I92">
        <v>305.70949999999999</v>
      </c>
      <c r="J92">
        <v>324.4991</v>
      </c>
    </row>
    <row r="93" spans="1:10" x14ac:dyDescent="0.4">
      <c r="A93">
        <v>2034</v>
      </c>
      <c r="B93">
        <v>68.653400000000005</v>
      </c>
      <c r="C93">
        <v>70.978899999999996</v>
      </c>
      <c r="D93">
        <v>78.991799999999998</v>
      </c>
      <c r="E93">
        <v>105.8728</v>
      </c>
      <c r="F93">
        <v>168.4091</v>
      </c>
      <c r="G93">
        <v>236</v>
      </c>
      <c r="H93">
        <v>277.11149999999998</v>
      </c>
      <c r="I93">
        <v>305.29090000000002</v>
      </c>
      <c r="J93">
        <v>324.9624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2.2968999999999999</v>
      </c>
      <c r="C98">
        <v>0.45650000000000002</v>
      </c>
    </row>
    <row r="99" spans="1:3" x14ac:dyDescent="0.4">
      <c r="A99">
        <v>2022</v>
      </c>
      <c r="B99">
        <v>2.6099000000000001</v>
      </c>
      <c r="C99">
        <v>0.42849999999999999</v>
      </c>
    </row>
    <row r="100" spans="1:3" x14ac:dyDescent="0.4">
      <c r="A100">
        <v>2023</v>
      </c>
      <c r="B100">
        <v>2.9424000000000001</v>
      </c>
      <c r="C100">
        <v>0.61280000000000001</v>
      </c>
    </row>
    <row r="101" spans="1:3" x14ac:dyDescent="0.4">
      <c r="A101">
        <v>2024</v>
      </c>
      <c r="B101">
        <v>2.5905999999999998</v>
      </c>
      <c r="C101">
        <v>0.63270000000000004</v>
      </c>
    </row>
    <row r="102" spans="1:3" x14ac:dyDescent="0.4">
      <c r="A102">
        <v>2025</v>
      </c>
      <c r="B102">
        <v>2.6579000000000002</v>
      </c>
      <c r="C102">
        <v>0.86839999999999995</v>
      </c>
    </row>
    <row r="103" spans="1:3" x14ac:dyDescent="0.4">
      <c r="A103">
        <v>2026</v>
      </c>
      <c r="B103">
        <v>3.0459000000000001</v>
      </c>
      <c r="C103">
        <v>1.2914000000000001</v>
      </c>
    </row>
    <row r="104" spans="1:3" x14ac:dyDescent="0.4">
      <c r="A104">
        <v>2027</v>
      </c>
      <c r="B104">
        <v>3.4062000000000001</v>
      </c>
      <c r="C104">
        <v>1.5943000000000001</v>
      </c>
    </row>
    <row r="105" spans="1:3" x14ac:dyDescent="0.4">
      <c r="A105">
        <v>2028</v>
      </c>
      <c r="B105">
        <v>3.6913999999999998</v>
      </c>
      <c r="C105">
        <v>1.7943</v>
      </c>
    </row>
    <row r="106" spans="1:3" x14ac:dyDescent="0.4">
      <c r="A106">
        <v>2029</v>
      </c>
      <c r="B106">
        <v>3.9037999999999999</v>
      </c>
      <c r="C106">
        <v>1.9198</v>
      </c>
    </row>
    <row r="107" spans="1:3" x14ac:dyDescent="0.4">
      <c r="A107">
        <v>2030</v>
      </c>
      <c r="B107">
        <v>4.0576999999999996</v>
      </c>
      <c r="C107">
        <v>1.9921</v>
      </c>
    </row>
    <row r="108" spans="1:3" x14ac:dyDescent="0.4">
      <c r="A108">
        <v>2031</v>
      </c>
      <c r="B108">
        <v>4.1698000000000004</v>
      </c>
      <c r="C108">
        <v>2.0289000000000001</v>
      </c>
    </row>
    <row r="109" spans="1:3" x14ac:dyDescent="0.4">
      <c r="A109">
        <v>2032</v>
      </c>
      <c r="B109">
        <v>4.2687999999999997</v>
      </c>
      <c r="C109">
        <v>2.1055000000000001</v>
      </c>
    </row>
    <row r="110" spans="1:3" x14ac:dyDescent="0.4">
      <c r="A110">
        <v>2033</v>
      </c>
      <c r="B110">
        <v>4.3362999999999996</v>
      </c>
      <c r="C110">
        <v>2.1318000000000001</v>
      </c>
    </row>
    <row r="111" spans="1:3" x14ac:dyDescent="0.4">
      <c r="A111">
        <v>2034</v>
      </c>
      <c r="B111">
        <v>4.3996000000000004</v>
      </c>
      <c r="C111">
        <v>2.1406999999999998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t="s">
        <v>73</v>
      </c>
      <c r="M115" t="s">
        <v>72</v>
      </c>
      <c r="N115" t="s">
        <v>74</v>
      </c>
    </row>
    <row r="116" spans="1:14" x14ac:dyDescent="0.4">
      <c r="A116">
        <v>2021</v>
      </c>
      <c r="B116">
        <v>1.4699</v>
      </c>
      <c r="C116">
        <v>1.7278</v>
      </c>
      <c r="D116">
        <v>1.8324</v>
      </c>
      <c r="E116">
        <v>2.0041000000000002</v>
      </c>
      <c r="F116">
        <v>2.2282000000000002</v>
      </c>
      <c r="G116">
        <v>2.5135000000000001</v>
      </c>
      <c r="H116">
        <v>2.8073000000000001</v>
      </c>
      <c r="I116">
        <v>3.0285000000000002</v>
      </c>
      <c r="J116">
        <v>4.1830999999999996</v>
      </c>
      <c r="L116" s="15">
        <f>D116</f>
        <v>1.8324</v>
      </c>
      <c r="M116" s="15">
        <f>F116</f>
        <v>2.2282000000000002</v>
      </c>
      <c r="N116" s="15">
        <f>H116</f>
        <v>2.8073000000000001</v>
      </c>
    </row>
    <row r="117" spans="1:14" x14ac:dyDescent="0.4">
      <c r="A117">
        <v>2022</v>
      </c>
      <c r="B117">
        <v>1.7558</v>
      </c>
      <c r="C117">
        <v>1.9637</v>
      </c>
      <c r="D117">
        <v>2.0859999999999999</v>
      </c>
      <c r="E117">
        <v>2.3130000000000002</v>
      </c>
      <c r="F117">
        <v>2.5758000000000001</v>
      </c>
      <c r="G117">
        <v>2.8542999999999998</v>
      </c>
      <c r="H117">
        <v>3.2046000000000001</v>
      </c>
      <c r="I117">
        <v>3.4043000000000001</v>
      </c>
      <c r="J117">
        <v>3.7452999999999999</v>
      </c>
      <c r="L117" s="15">
        <f t="shared" ref="L117:L129" si="0">D117</f>
        <v>2.0859999999999999</v>
      </c>
      <c r="M117" s="15">
        <f t="shared" ref="M117:M129" si="1">F117</f>
        <v>2.5758000000000001</v>
      </c>
      <c r="N117" s="15">
        <f t="shared" ref="N117:N129" si="2">H117</f>
        <v>3.2046000000000001</v>
      </c>
    </row>
    <row r="118" spans="1:14" x14ac:dyDescent="0.4">
      <c r="A118">
        <v>2023</v>
      </c>
      <c r="B118">
        <v>1.83</v>
      </c>
      <c r="C118">
        <v>2.0768</v>
      </c>
      <c r="D118">
        <v>2.2117</v>
      </c>
      <c r="E118">
        <v>2.4933000000000001</v>
      </c>
      <c r="F118">
        <v>2.8721000000000001</v>
      </c>
      <c r="G118">
        <v>3.3071000000000002</v>
      </c>
      <c r="H118">
        <v>3.7768999999999999</v>
      </c>
      <c r="I118">
        <v>4.0784000000000002</v>
      </c>
      <c r="J118">
        <v>4.5789999999999997</v>
      </c>
      <c r="L118" s="15">
        <f t="shared" si="0"/>
        <v>2.2117</v>
      </c>
      <c r="M118" s="15">
        <f t="shared" si="1"/>
        <v>2.8721000000000001</v>
      </c>
      <c r="N118" s="15">
        <f t="shared" si="2"/>
        <v>3.7768999999999999</v>
      </c>
    </row>
    <row r="119" spans="1:14" x14ac:dyDescent="0.4">
      <c r="A119">
        <v>2024</v>
      </c>
      <c r="B119">
        <v>1.4536</v>
      </c>
      <c r="C119">
        <v>1.6839999999999999</v>
      </c>
      <c r="D119">
        <v>1.8314999999999999</v>
      </c>
      <c r="E119">
        <v>2.13</v>
      </c>
      <c r="F119">
        <v>2.5295000000000001</v>
      </c>
      <c r="G119">
        <v>2.9912000000000001</v>
      </c>
      <c r="H119">
        <v>3.411</v>
      </c>
      <c r="I119">
        <v>3.6814</v>
      </c>
      <c r="J119">
        <v>4.2190000000000003</v>
      </c>
      <c r="L119" s="15">
        <f t="shared" si="0"/>
        <v>1.8314999999999999</v>
      </c>
      <c r="M119" s="15">
        <f t="shared" si="1"/>
        <v>2.5295000000000001</v>
      </c>
      <c r="N119" s="15">
        <f t="shared" si="2"/>
        <v>3.411</v>
      </c>
    </row>
    <row r="120" spans="1:14" x14ac:dyDescent="0.4">
      <c r="A120">
        <v>2025</v>
      </c>
      <c r="B120">
        <v>1.1079000000000001</v>
      </c>
      <c r="C120">
        <v>1.4276</v>
      </c>
      <c r="D120">
        <v>1.6196999999999999</v>
      </c>
      <c r="E120">
        <v>2.0327999999999999</v>
      </c>
      <c r="F120">
        <v>2.5806</v>
      </c>
      <c r="G120">
        <v>3.1753999999999998</v>
      </c>
      <c r="H120">
        <v>3.7698999999999998</v>
      </c>
      <c r="I120">
        <v>4.1349999999999998</v>
      </c>
      <c r="J120">
        <v>4.9960000000000004</v>
      </c>
      <c r="L120" s="15">
        <f t="shared" si="0"/>
        <v>1.6196999999999999</v>
      </c>
      <c r="M120" s="15">
        <f t="shared" si="1"/>
        <v>2.5806</v>
      </c>
      <c r="N120" s="15">
        <f t="shared" si="2"/>
        <v>3.7698999999999998</v>
      </c>
    </row>
    <row r="121" spans="1:14" x14ac:dyDescent="0.4">
      <c r="A121">
        <v>2026</v>
      </c>
      <c r="B121">
        <v>0.74329999999999996</v>
      </c>
      <c r="C121">
        <v>1.2219</v>
      </c>
      <c r="D121">
        <v>1.5065999999999999</v>
      </c>
      <c r="E121">
        <v>2.1221000000000001</v>
      </c>
      <c r="F121">
        <v>2.9077000000000002</v>
      </c>
      <c r="G121">
        <v>3.8243</v>
      </c>
      <c r="H121">
        <v>4.7126000000000001</v>
      </c>
      <c r="I121">
        <v>5.2523999999999997</v>
      </c>
      <c r="J121">
        <v>6.4987000000000004</v>
      </c>
      <c r="L121" s="15">
        <f t="shared" si="0"/>
        <v>1.5065999999999999</v>
      </c>
      <c r="M121" s="15">
        <f t="shared" si="1"/>
        <v>2.9077000000000002</v>
      </c>
      <c r="N121" s="15">
        <f t="shared" si="2"/>
        <v>4.7126000000000001</v>
      </c>
    </row>
    <row r="122" spans="1:14" x14ac:dyDescent="0.4">
      <c r="A122">
        <v>2027</v>
      </c>
      <c r="B122">
        <v>0.60760000000000003</v>
      </c>
      <c r="C122">
        <v>1.1434</v>
      </c>
      <c r="D122">
        <v>1.5133000000000001</v>
      </c>
      <c r="E122">
        <v>2.2568000000000001</v>
      </c>
      <c r="F122">
        <v>3.2559999999999998</v>
      </c>
      <c r="G122">
        <v>4.3657000000000004</v>
      </c>
      <c r="H122">
        <v>5.4196999999999997</v>
      </c>
      <c r="I122">
        <v>6.1090999999999998</v>
      </c>
      <c r="J122">
        <v>7.7361000000000004</v>
      </c>
      <c r="L122" s="15">
        <f t="shared" si="0"/>
        <v>1.5133000000000001</v>
      </c>
      <c r="M122" s="15">
        <f t="shared" si="1"/>
        <v>3.2559999999999998</v>
      </c>
      <c r="N122" s="15">
        <f t="shared" si="2"/>
        <v>5.4196999999999997</v>
      </c>
    </row>
    <row r="123" spans="1:14" x14ac:dyDescent="0.4">
      <c r="A123">
        <v>2028</v>
      </c>
      <c r="B123">
        <v>0.51529999999999998</v>
      </c>
      <c r="C123">
        <v>1.1385000000000001</v>
      </c>
      <c r="D123">
        <v>1.5542</v>
      </c>
      <c r="E123">
        <v>2.4241999999999999</v>
      </c>
      <c r="F123">
        <v>3.5160999999999998</v>
      </c>
      <c r="G123">
        <v>4.7389000000000001</v>
      </c>
      <c r="H123">
        <v>5.9600999999999997</v>
      </c>
      <c r="I123">
        <v>6.7464000000000004</v>
      </c>
      <c r="J123">
        <v>8.6873000000000005</v>
      </c>
      <c r="L123" s="15">
        <f t="shared" si="0"/>
        <v>1.5542</v>
      </c>
      <c r="M123" s="15">
        <f t="shared" si="1"/>
        <v>3.5160999999999998</v>
      </c>
      <c r="N123" s="15">
        <f t="shared" si="2"/>
        <v>5.9600999999999997</v>
      </c>
    </row>
    <row r="124" spans="1:14" x14ac:dyDescent="0.4">
      <c r="A124">
        <v>2029</v>
      </c>
      <c r="B124">
        <v>0.50900000000000001</v>
      </c>
      <c r="C124">
        <v>1.1344000000000001</v>
      </c>
      <c r="D124">
        <v>1.6215999999999999</v>
      </c>
      <c r="E124">
        <v>2.5426000000000002</v>
      </c>
      <c r="F124">
        <v>3.7284999999999999</v>
      </c>
      <c r="G124">
        <v>5.0286</v>
      </c>
      <c r="H124">
        <v>6.3380999999999998</v>
      </c>
      <c r="I124">
        <v>7.1951999999999998</v>
      </c>
      <c r="J124">
        <v>9.33</v>
      </c>
      <c r="L124" s="15">
        <f t="shared" si="0"/>
        <v>1.6215999999999999</v>
      </c>
      <c r="M124" s="15">
        <f t="shared" si="1"/>
        <v>3.7284999999999999</v>
      </c>
      <c r="N124" s="15">
        <f t="shared" si="2"/>
        <v>6.3380999999999998</v>
      </c>
    </row>
    <row r="125" spans="1:14" x14ac:dyDescent="0.4">
      <c r="A125">
        <v>2030</v>
      </c>
      <c r="B125">
        <v>0.4753</v>
      </c>
      <c r="C125">
        <v>1.1901999999999999</v>
      </c>
      <c r="D125">
        <v>1.6654</v>
      </c>
      <c r="E125">
        <v>2.6349</v>
      </c>
      <c r="F125">
        <v>3.8772000000000002</v>
      </c>
      <c r="G125">
        <v>5.2556000000000003</v>
      </c>
      <c r="H125">
        <v>6.6113999999999997</v>
      </c>
      <c r="I125">
        <v>7.4713000000000003</v>
      </c>
      <c r="J125">
        <v>9.5184999999999995</v>
      </c>
      <c r="L125" s="15">
        <f t="shared" si="0"/>
        <v>1.6654</v>
      </c>
      <c r="M125" s="15">
        <f t="shared" si="1"/>
        <v>3.8772000000000002</v>
      </c>
      <c r="N125" s="15">
        <f t="shared" si="2"/>
        <v>6.6113999999999997</v>
      </c>
    </row>
    <row r="126" spans="1:14" x14ac:dyDescent="0.4">
      <c r="A126">
        <v>2031</v>
      </c>
      <c r="B126">
        <v>0.4798</v>
      </c>
      <c r="C126">
        <v>1.2374000000000001</v>
      </c>
      <c r="D126">
        <v>1.7299</v>
      </c>
      <c r="E126">
        <v>2.7094999999999998</v>
      </c>
      <c r="F126">
        <v>3.9885999999999999</v>
      </c>
      <c r="G126">
        <v>5.3948999999999998</v>
      </c>
      <c r="H126">
        <v>6.766</v>
      </c>
      <c r="I126">
        <v>7.6627000000000001</v>
      </c>
      <c r="J126">
        <v>9.7395999999999994</v>
      </c>
      <c r="L126" s="15">
        <f t="shared" si="0"/>
        <v>1.7299</v>
      </c>
      <c r="M126" s="15">
        <f t="shared" si="1"/>
        <v>3.9885999999999999</v>
      </c>
      <c r="N126" s="15">
        <f t="shared" si="2"/>
        <v>6.766</v>
      </c>
    </row>
    <row r="127" spans="1:14" x14ac:dyDescent="0.4">
      <c r="A127">
        <v>2032</v>
      </c>
      <c r="B127">
        <v>0.4713</v>
      </c>
      <c r="C127">
        <v>1.2644</v>
      </c>
      <c r="D127">
        <v>1.7706</v>
      </c>
      <c r="E127">
        <v>2.7744</v>
      </c>
      <c r="F127">
        <v>4.0907</v>
      </c>
      <c r="G127">
        <v>5.4934000000000003</v>
      </c>
      <c r="H127">
        <v>6.9177999999999997</v>
      </c>
      <c r="I127">
        <v>7.8895999999999997</v>
      </c>
      <c r="J127">
        <v>10.1127</v>
      </c>
      <c r="L127" s="15">
        <f t="shared" si="0"/>
        <v>1.7706</v>
      </c>
      <c r="M127" s="15">
        <f t="shared" si="1"/>
        <v>4.0907</v>
      </c>
      <c r="N127" s="15">
        <f t="shared" si="2"/>
        <v>6.9177999999999997</v>
      </c>
    </row>
    <row r="128" spans="1:14" x14ac:dyDescent="0.4">
      <c r="A128">
        <v>2033</v>
      </c>
      <c r="B128">
        <v>0.50429999999999997</v>
      </c>
      <c r="C128">
        <v>1.3025</v>
      </c>
      <c r="D128">
        <v>1.8152999999999999</v>
      </c>
      <c r="E128">
        <v>2.8435000000000001</v>
      </c>
      <c r="F128">
        <v>4.1398999999999999</v>
      </c>
      <c r="G128">
        <v>5.5792999999999999</v>
      </c>
      <c r="H128">
        <v>7.0663999999999998</v>
      </c>
      <c r="I128">
        <v>8.0350000000000001</v>
      </c>
      <c r="J128">
        <v>10.082599999999999</v>
      </c>
      <c r="L128" s="15">
        <f t="shared" si="0"/>
        <v>1.8152999999999999</v>
      </c>
      <c r="M128" s="15">
        <f t="shared" si="1"/>
        <v>4.1398999999999999</v>
      </c>
      <c r="N128" s="15">
        <f t="shared" si="2"/>
        <v>7.0663999999999998</v>
      </c>
    </row>
    <row r="129" spans="1:14" x14ac:dyDescent="0.4">
      <c r="A129">
        <v>2034</v>
      </c>
      <c r="B129">
        <v>0.52569999999999995</v>
      </c>
      <c r="C129">
        <v>1.3382000000000001</v>
      </c>
      <c r="D129">
        <v>1.8774999999999999</v>
      </c>
      <c r="E129">
        <v>2.8744000000000001</v>
      </c>
      <c r="F129">
        <v>4.1909999999999998</v>
      </c>
      <c r="G129">
        <v>5.6738999999999997</v>
      </c>
      <c r="H129">
        <v>7.1166999999999998</v>
      </c>
      <c r="I129">
        <v>8.1183999999999994</v>
      </c>
      <c r="J129">
        <v>10.082800000000001</v>
      </c>
      <c r="L129" s="15">
        <f t="shared" si="0"/>
        <v>1.8774999999999999</v>
      </c>
      <c r="M129" s="15">
        <f t="shared" si="1"/>
        <v>4.1909999999999998</v>
      </c>
      <c r="N129" s="15">
        <f t="shared" si="2"/>
        <v>7.1166999999999998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9.3038000000000007</v>
      </c>
      <c r="C134">
        <v>1.5887</v>
      </c>
    </row>
    <row r="135" spans="1:14" x14ac:dyDescent="0.4">
      <c r="A135">
        <v>2022</v>
      </c>
      <c r="B135">
        <v>9.4772999999999996</v>
      </c>
      <c r="C135">
        <v>1.7911999999999999</v>
      </c>
    </row>
    <row r="136" spans="1:14" x14ac:dyDescent="0.4">
      <c r="A136">
        <v>2023</v>
      </c>
      <c r="B136">
        <v>8.9808000000000003</v>
      </c>
      <c r="C136">
        <v>1.8834</v>
      </c>
    </row>
    <row r="137" spans="1:14" x14ac:dyDescent="0.4">
      <c r="A137">
        <v>2024</v>
      </c>
      <c r="B137">
        <v>8.4178999999999995</v>
      </c>
      <c r="C137">
        <v>1.9222999999999999</v>
      </c>
    </row>
    <row r="138" spans="1:14" x14ac:dyDescent="0.4">
      <c r="A138">
        <v>2025</v>
      </c>
      <c r="B138">
        <v>8.1341999999999999</v>
      </c>
      <c r="C138">
        <v>1.9419</v>
      </c>
    </row>
    <row r="139" spans="1:14" x14ac:dyDescent="0.4">
      <c r="A139">
        <v>2026</v>
      </c>
      <c r="B139">
        <v>8.6336999999999993</v>
      </c>
      <c r="C139">
        <v>2.331</v>
      </c>
    </row>
    <row r="140" spans="1:14" x14ac:dyDescent="0.4">
      <c r="A140">
        <v>2027</v>
      </c>
      <c r="B140">
        <v>9.0434000000000001</v>
      </c>
      <c r="C140">
        <v>2.6027999999999998</v>
      </c>
    </row>
    <row r="141" spans="1:14" x14ac:dyDescent="0.4">
      <c r="A141">
        <v>2028</v>
      </c>
      <c r="B141">
        <v>9.3790999999999993</v>
      </c>
      <c r="C141">
        <v>2.7823000000000002</v>
      </c>
    </row>
    <row r="142" spans="1:14" x14ac:dyDescent="0.4">
      <c r="A142">
        <v>2029</v>
      </c>
      <c r="B142">
        <v>9.6144999999999996</v>
      </c>
      <c r="C142">
        <v>2.8744999999999998</v>
      </c>
    </row>
    <row r="143" spans="1:14" x14ac:dyDescent="0.4">
      <c r="A143">
        <v>2030</v>
      </c>
      <c r="B143">
        <v>9.8164999999999996</v>
      </c>
      <c r="C143">
        <v>2.9893000000000001</v>
      </c>
    </row>
    <row r="144" spans="1:14" x14ac:dyDescent="0.4">
      <c r="A144">
        <v>2031</v>
      </c>
      <c r="B144">
        <v>9.9566999999999997</v>
      </c>
      <c r="C144">
        <v>3.0556000000000001</v>
      </c>
    </row>
    <row r="145" spans="1:10" x14ac:dyDescent="0.4">
      <c r="A145">
        <v>2032</v>
      </c>
      <c r="B145">
        <v>10.076499999999999</v>
      </c>
      <c r="C145">
        <v>3.0871</v>
      </c>
    </row>
    <row r="146" spans="1:10" x14ac:dyDescent="0.4">
      <c r="A146">
        <v>2033</v>
      </c>
      <c r="B146">
        <v>10.177099999999999</v>
      </c>
      <c r="C146">
        <v>3.1480000000000001</v>
      </c>
    </row>
    <row r="147" spans="1:10" x14ac:dyDescent="0.4">
      <c r="A147">
        <v>2034</v>
      </c>
      <c r="B147">
        <v>10.2308</v>
      </c>
      <c r="C147">
        <v>3.1762999999999999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6.3437999999999999</v>
      </c>
      <c r="C152">
        <v>6.9649000000000001</v>
      </c>
      <c r="D152">
        <v>7.3826999999999998</v>
      </c>
      <c r="E152">
        <v>8.1746999999999996</v>
      </c>
      <c r="F152">
        <v>9.1815999999999995</v>
      </c>
      <c r="G152">
        <v>10.147500000000001</v>
      </c>
      <c r="H152">
        <v>11.5938</v>
      </c>
      <c r="I152">
        <v>12.283899999999999</v>
      </c>
      <c r="J152">
        <v>13.621700000000001</v>
      </c>
    </row>
    <row r="153" spans="1:10" x14ac:dyDescent="0.4">
      <c r="A153">
        <v>2022</v>
      </c>
      <c r="B153">
        <v>6.0880999999999998</v>
      </c>
      <c r="C153">
        <v>6.8021000000000003</v>
      </c>
      <c r="D153">
        <v>7.2428999999999997</v>
      </c>
      <c r="E153">
        <v>8.1851000000000003</v>
      </c>
      <c r="F153">
        <v>9.3234999999999992</v>
      </c>
      <c r="G153">
        <v>10.586600000000001</v>
      </c>
      <c r="H153">
        <v>11.8911</v>
      </c>
      <c r="I153">
        <v>12.6456</v>
      </c>
      <c r="J153">
        <v>14.197900000000001</v>
      </c>
    </row>
    <row r="154" spans="1:10" x14ac:dyDescent="0.4">
      <c r="A154">
        <v>2023</v>
      </c>
      <c r="B154">
        <v>5.4076000000000004</v>
      </c>
      <c r="C154">
        <v>6.1562000000000001</v>
      </c>
      <c r="D154">
        <v>6.6696999999999997</v>
      </c>
      <c r="E154">
        <v>7.6310000000000002</v>
      </c>
      <c r="F154">
        <v>8.8437999999999999</v>
      </c>
      <c r="G154">
        <v>10.171900000000001</v>
      </c>
      <c r="H154">
        <v>11.398999999999999</v>
      </c>
      <c r="I154">
        <v>12.1608</v>
      </c>
      <c r="J154">
        <v>13.984500000000001</v>
      </c>
    </row>
    <row r="155" spans="1:10" x14ac:dyDescent="0.4">
      <c r="A155">
        <v>2024</v>
      </c>
      <c r="B155">
        <v>4.7679999999999998</v>
      </c>
      <c r="C155">
        <v>5.5800999999999998</v>
      </c>
      <c r="D155">
        <v>6.0891000000000002</v>
      </c>
      <c r="E155">
        <v>7.0491000000000001</v>
      </c>
      <c r="F155">
        <v>8.2857000000000003</v>
      </c>
      <c r="G155">
        <v>9.6112000000000002</v>
      </c>
      <c r="H155">
        <v>10.8446</v>
      </c>
      <c r="I155">
        <v>11.6389</v>
      </c>
      <c r="J155">
        <v>13.509</v>
      </c>
    </row>
    <row r="156" spans="1:10" x14ac:dyDescent="0.4">
      <c r="A156">
        <v>2025</v>
      </c>
      <c r="B156">
        <v>4.4242999999999997</v>
      </c>
      <c r="C156">
        <v>5.2465999999999999</v>
      </c>
      <c r="D156">
        <v>5.7693000000000003</v>
      </c>
      <c r="E156">
        <v>6.7881</v>
      </c>
      <c r="F156">
        <v>7.9958999999999998</v>
      </c>
      <c r="G156">
        <v>9.3170000000000002</v>
      </c>
      <c r="H156">
        <v>10.598100000000001</v>
      </c>
      <c r="I156">
        <v>11.3851</v>
      </c>
      <c r="J156">
        <v>13.2112</v>
      </c>
    </row>
    <row r="157" spans="1:10" x14ac:dyDescent="0.4">
      <c r="A157">
        <v>2026</v>
      </c>
      <c r="B157">
        <v>4.0941000000000001</v>
      </c>
      <c r="C157">
        <v>5.1821000000000002</v>
      </c>
      <c r="D157">
        <v>5.8085000000000004</v>
      </c>
      <c r="E157">
        <v>7.0293000000000001</v>
      </c>
      <c r="F157">
        <v>8.4577000000000009</v>
      </c>
      <c r="G157">
        <v>10.0588</v>
      </c>
      <c r="H157">
        <v>11.556100000000001</v>
      </c>
      <c r="I157">
        <v>12.4948</v>
      </c>
      <c r="J157">
        <v>15.069000000000001</v>
      </c>
    </row>
    <row r="158" spans="1:10" x14ac:dyDescent="0.4">
      <c r="A158">
        <v>2027</v>
      </c>
      <c r="B158">
        <v>3.8805999999999998</v>
      </c>
      <c r="C158">
        <v>5.16</v>
      </c>
      <c r="D158">
        <v>5.8906999999999998</v>
      </c>
      <c r="E158">
        <v>7.234</v>
      </c>
      <c r="F158">
        <v>8.8783999999999992</v>
      </c>
      <c r="G158">
        <v>10.6122</v>
      </c>
      <c r="H158">
        <v>12.3027</v>
      </c>
      <c r="I158">
        <v>13.4085</v>
      </c>
      <c r="J158">
        <v>16.315999999999999</v>
      </c>
    </row>
    <row r="159" spans="1:10" x14ac:dyDescent="0.4">
      <c r="A159">
        <v>2028</v>
      </c>
      <c r="B159">
        <v>3.8332000000000002</v>
      </c>
      <c r="C159">
        <v>5.1734</v>
      </c>
      <c r="D159">
        <v>5.9840999999999998</v>
      </c>
      <c r="E159">
        <v>7.4382000000000001</v>
      </c>
      <c r="F159">
        <v>9.2157</v>
      </c>
      <c r="G159">
        <v>11.0642</v>
      </c>
      <c r="H159">
        <v>12.8668</v>
      </c>
      <c r="I159">
        <v>14.0778</v>
      </c>
      <c r="J159">
        <v>17.0138</v>
      </c>
    </row>
    <row r="160" spans="1:10" x14ac:dyDescent="0.4">
      <c r="A160">
        <v>2029</v>
      </c>
      <c r="B160">
        <v>3.7970999999999999</v>
      </c>
      <c r="C160">
        <v>5.2591999999999999</v>
      </c>
      <c r="D160">
        <v>6.0698999999999996</v>
      </c>
      <c r="E160">
        <v>7.6291000000000002</v>
      </c>
      <c r="F160">
        <v>9.4443999999999999</v>
      </c>
      <c r="G160">
        <v>11.371</v>
      </c>
      <c r="H160">
        <v>13.234999999999999</v>
      </c>
      <c r="I160">
        <v>14.476800000000001</v>
      </c>
      <c r="J160">
        <v>17.317499999999999</v>
      </c>
    </row>
    <row r="161" spans="1:10" x14ac:dyDescent="0.4">
      <c r="A161">
        <v>2030</v>
      </c>
      <c r="B161">
        <v>3.8652000000000002</v>
      </c>
      <c r="C161">
        <v>5.3254999999999999</v>
      </c>
      <c r="D161">
        <v>6.1875</v>
      </c>
      <c r="E161">
        <v>7.7563000000000004</v>
      </c>
      <c r="F161">
        <v>9.6151999999999997</v>
      </c>
      <c r="G161">
        <v>11.6379</v>
      </c>
      <c r="H161">
        <v>13.591100000000001</v>
      </c>
      <c r="I161">
        <v>14.809900000000001</v>
      </c>
      <c r="J161">
        <v>17.842300000000002</v>
      </c>
    </row>
    <row r="162" spans="1:10" x14ac:dyDescent="0.4">
      <c r="A162">
        <v>2031</v>
      </c>
      <c r="B162">
        <v>3.8227000000000002</v>
      </c>
      <c r="C162">
        <v>5.3666999999999998</v>
      </c>
      <c r="D162">
        <v>6.2655000000000003</v>
      </c>
      <c r="E162">
        <v>7.8627000000000002</v>
      </c>
      <c r="F162">
        <v>9.7731999999999992</v>
      </c>
      <c r="G162">
        <v>11.7849</v>
      </c>
      <c r="H162">
        <v>13.781700000000001</v>
      </c>
      <c r="I162">
        <v>15.1769</v>
      </c>
      <c r="J162">
        <v>18.206499999999998</v>
      </c>
    </row>
    <row r="163" spans="1:10" x14ac:dyDescent="0.4">
      <c r="A163">
        <v>2032</v>
      </c>
      <c r="B163">
        <v>3.9201000000000001</v>
      </c>
      <c r="C163">
        <v>5.5319000000000003</v>
      </c>
      <c r="D163">
        <v>6.3426</v>
      </c>
      <c r="E163">
        <v>7.9555999999999996</v>
      </c>
      <c r="F163">
        <v>9.9019999999999992</v>
      </c>
      <c r="G163">
        <v>11.9186</v>
      </c>
      <c r="H163">
        <v>13.965</v>
      </c>
      <c r="I163">
        <v>15.325200000000001</v>
      </c>
      <c r="J163">
        <v>18.2395</v>
      </c>
    </row>
    <row r="164" spans="1:10" x14ac:dyDescent="0.4">
      <c r="A164">
        <v>2033</v>
      </c>
      <c r="B164">
        <v>3.9756999999999998</v>
      </c>
      <c r="C164">
        <v>5.5122</v>
      </c>
      <c r="D164">
        <v>6.4353999999999996</v>
      </c>
      <c r="E164">
        <v>8.0357000000000003</v>
      </c>
      <c r="F164">
        <v>9.9623000000000008</v>
      </c>
      <c r="G164">
        <v>12.0586</v>
      </c>
      <c r="H164">
        <v>14.137600000000001</v>
      </c>
      <c r="I164">
        <v>15.4871</v>
      </c>
      <c r="J164">
        <v>18.358699999999999</v>
      </c>
    </row>
    <row r="165" spans="1:10" x14ac:dyDescent="0.4">
      <c r="A165">
        <v>2034</v>
      </c>
      <c r="B165">
        <v>3.9386999999999999</v>
      </c>
      <c r="C165">
        <v>5.5995999999999997</v>
      </c>
      <c r="D165">
        <v>6.4375999999999998</v>
      </c>
      <c r="E165">
        <v>8.0631000000000004</v>
      </c>
      <c r="F165">
        <v>10.040900000000001</v>
      </c>
      <c r="G165">
        <v>12.088699999999999</v>
      </c>
      <c r="H165">
        <v>14.152900000000001</v>
      </c>
      <c r="I165">
        <v>15.5784</v>
      </c>
      <c r="J165">
        <v>18.735199999999999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8.4032999999999998</v>
      </c>
      <c r="C170">
        <v>1.5249999999999999</v>
      </c>
    </row>
    <row r="171" spans="1:10" x14ac:dyDescent="0.4">
      <c r="A171">
        <v>2022</v>
      </c>
      <c r="B171">
        <v>8.1979000000000006</v>
      </c>
      <c r="C171">
        <v>1.706</v>
      </c>
    </row>
    <row r="172" spans="1:10" x14ac:dyDescent="0.4">
      <c r="A172">
        <v>2023</v>
      </c>
      <c r="B172">
        <v>7.6139000000000001</v>
      </c>
      <c r="C172">
        <v>1.7565999999999999</v>
      </c>
    </row>
    <row r="173" spans="1:10" x14ac:dyDescent="0.4">
      <c r="A173">
        <v>2024</v>
      </c>
      <c r="B173">
        <v>7.1885000000000003</v>
      </c>
      <c r="C173">
        <v>1.7916000000000001</v>
      </c>
    </row>
    <row r="174" spans="1:10" x14ac:dyDescent="0.4">
      <c r="A174">
        <v>2025</v>
      </c>
      <c r="B174">
        <v>7.3509000000000002</v>
      </c>
      <c r="C174">
        <v>2.0718000000000001</v>
      </c>
    </row>
    <row r="175" spans="1:10" x14ac:dyDescent="0.4">
      <c r="A175">
        <v>2026</v>
      </c>
      <c r="B175">
        <v>7.8208000000000002</v>
      </c>
      <c r="C175">
        <v>2.4049999999999998</v>
      </c>
    </row>
    <row r="176" spans="1:10" x14ac:dyDescent="0.4">
      <c r="A176">
        <v>2027</v>
      </c>
      <c r="B176">
        <v>8.1999999999999993</v>
      </c>
      <c r="C176">
        <v>2.6377999999999999</v>
      </c>
    </row>
    <row r="177" spans="1:10" x14ac:dyDescent="0.4">
      <c r="A177">
        <v>2028</v>
      </c>
      <c r="B177">
        <v>8.4923999999999999</v>
      </c>
      <c r="C177">
        <v>2.7968000000000002</v>
      </c>
    </row>
    <row r="178" spans="1:10" x14ac:dyDescent="0.4">
      <c r="A178">
        <v>2029</v>
      </c>
      <c r="B178">
        <v>8.6992999999999991</v>
      </c>
      <c r="C178">
        <v>2.8685</v>
      </c>
    </row>
    <row r="179" spans="1:10" x14ac:dyDescent="0.4">
      <c r="A179">
        <v>2030</v>
      </c>
      <c r="B179">
        <v>8.8805999999999994</v>
      </c>
      <c r="C179">
        <v>2.9784999999999999</v>
      </c>
    </row>
    <row r="180" spans="1:10" x14ac:dyDescent="0.4">
      <c r="A180">
        <v>2031</v>
      </c>
      <c r="B180">
        <v>9.0023</v>
      </c>
      <c r="C180">
        <v>3.0360999999999998</v>
      </c>
    </row>
    <row r="181" spans="1:10" x14ac:dyDescent="0.4">
      <c r="A181">
        <v>2032</v>
      </c>
      <c r="B181">
        <v>9.1094000000000008</v>
      </c>
      <c r="C181">
        <v>3.0415999999999999</v>
      </c>
    </row>
    <row r="182" spans="1:10" x14ac:dyDescent="0.4">
      <c r="A182">
        <v>2033</v>
      </c>
      <c r="B182">
        <v>9.2063000000000006</v>
      </c>
      <c r="C182">
        <v>3.1305999999999998</v>
      </c>
    </row>
    <row r="183" spans="1:10" x14ac:dyDescent="0.4">
      <c r="A183">
        <v>2034</v>
      </c>
      <c r="B183">
        <v>9.2453000000000003</v>
      </c>
      <c r="C183">
        <v>3.1351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5.6125999999999996</v>
      </c>
      <c r="C188">
        <v>6.1901000000000002</v>
      </c>
      <c r="D188">
        <v>6.5678999999999998</v>
      </c>
      <c r="E188">
        <v>7.2736000000000001</v>
      </c>
      <c r="F188">
        <v>8.2750000000000004</v>
      </c>
      <c r="G188">
        <v>9.2617999999999991</v>
      </c>
      <c r="H188">
        <v>10.5321</v>
      </c>
      <c r="I188">
        <v>11.2658</v>
      </c>
      <c r="J188">
        <v>12.578099999999999</v>
      </c>
    </row>
    <row r="189" spans="1:10" x14ac:dyDescent="0.4">
      <c r="A189">
        <v>2022</v>
      </c>
      <c r="B189">
        <v>5.0835999999999997</v>
      </c>
      <c r="C189">
        <v>5.6868999999999996</v>
      </c>
      <c r="D189">
        <v>6.0824999999999996</v>
      </c>
      <c r="E189">
        <v>6.9568000000000003</v>
      </c>
      <c r="F189">
        <v>8.0685000000000002</v>
      </c>
      <c r="G189">
        <v>9.2718000000000007</v>
      </c>
      <c r="H189">
        <v>10.4373</v>
      </c>
      <c r="I189">
        <v>11.151899999999999</v>
      </c>
      <c r="J189">
        <v>12.597300000000001</v>
      </c>
    </row>
    <row r="190" spans="1:10" x14ac:dyDescent="0.4">
      <c r="A190">
        <v>2023</v>
      </c>
      <c r="B190">
        <v>4.3135000000000003</v>
      </c>
      <c r="C190">
        <v>5.0054999999999996</v>
      </c>
      <c r="D190">
        <v>5.4669999999999996</v>
      </c>
      <c r="E190">
        <v>6.3697999999999997</v>
      </c>
      <c r="F190">
        <v>7.4825999999999997</v>
      </c>
      <c r="G190">
        <v>8.6957000000000004</v>
      </c>
      <c r="H190">
        <v>9.8469999999999995</v>
      </c>
      <c r="I190">
        <v>10.5715</v>
      </c>
      <c r="J190">
        <v>12.202999999999999</v>
      </c>
    </row>
    <row r="191" spans="1:10" x14ac:dyDescent="0.4">
      <c r="A191">
        <v>2024</v>
      </c>
      <c r="B191">
        <v>3.9041000000000001</v>
      </c>
      <c r="C191">
        <v>4.5789</v>
      </c>
      <c r="D191">
        <v>5.0103</v>
      </c>
      <c r="E191">
        <v>5.9116999999999997</v>
      </c>
      <c r="F191">
        <v>7.0449999999999999</v>
      </c>
      <c r="G191">
        <v>8.2834000000000003</v>
      </c>
      <c r="H191">
        <v>9.4436</v>
      </c>
      <c r="I191">
        <v>10.183400000000001</v>
      </c>
      <c r="J191">
        <v>11.988899999999999</v>
      </c>
    </row>
    <row r="192" spans="1:10" x14ac:dyDescent="0.4">
      <c r="A192">
        <v>2025</v>
      </c>
      <c r="B192">
        <v>3.3868</v>
      </c>
      <c r="C192">
        <v>4.2827000000000002</v>
      </c>
      <c r="D192">
        <v>4.8414999999999999</v>
      </c>
      <c r="E192">
        <v>5.9112</v>
      </c>
      <c r="F192">
        <v>7.2072000000000003</v>
      </c>
      <c r="G192">
        <v>8.6091999999999995</v>
      </c>
      <c r="H192">
        <v>9.9603000000000002</v>
      </c>
      <c r="I192">
        <v>10.8032</v>
      </c>
      <c r="J192">
        <v>12.823499999999999</v>
      </c>
    </row>
    <row r="193" spans="1:10" x14ac:dyDescent="0.4">
      <c r="A193">
        <v>2026</v>
      </c>
      <c r="B193">
        <v>3.1858</v>
      </c>
      <c r="C193">
        <v>4.2657999999999996</v>
      </c>
      <c r="D193">
        <v>4.8954000000000004</v>
      </c>
      <c r="E193">
        <v>6.1475</v>
      </c>
      <c r="F193">
        <v>7.6436999999999999</v>
      </c>
      <c r="G193">
        <v>9.2637</v>
      </c>
      <c r="H193">
        <v>10.821400000000001</v>
      </c>
      <c r="I193">
        <v>11.843999999999999</v>
      </c>
      <c r="J193">
        <v>14.4772</v>
      </c>
    </row>
    <row r="194" spans="1:10" x14ac:dyDescent="0.4">
      <c r="A194">
        <v>2027</v>
      </c>
      <c r="B194">
        <v>3.0097999999999998</v>
      </c>
      <c r="C194">
        <v>4.2679</v>
      </c>
      <c r="D194">
        <v>5.0134999999999996</v>
      </c>
      <c r="E194">
        <v>6.3803000000000001</v>
      </c>
      <c r="F194">
        <v>8.0367999999999995</v>
      </c>
      <c r="G194">
        <v>9.7545999999999999</v>
      </c>
      <c r="H194">
        <v>11.5448</v>
      </c>
      <c r="I194">
        <v>12.6191</v>
      </c>
      <c r="J194">
        <v>15.298500000000001</v>
      </c>
    </row>
    <row r="195" spans="1:10" x14ac:dyDescent="0.4">
      <c r="A195">
        <v>2028</v>
      </c>
      <c r="B195">
        <v>3.0461999999999998</v>
      </c>
      <c r="C195">
        <v>4.2767999999999997</v>
      </c>
      <c r="D195">
        <v>5.0507</v>
      </c>
      <c r="E195">
        <v>6.5643000000000002</v>
      </c>
      <c r="F195">
        <v>8.3133999999999997</v>
      </c>
      <c r="G195">
        <v>10.180899999999999</v>
      </c>
      <c r="H195">
        <v>12.025600000000001</v>
      </c>
      <c r="I195">
        <v>13.187099999999999</v>
      </c>
      <c r="J195">
        <v>15.9254</v>
      </c>
    </row>
    <row r="196" spans="1:10" x14ac:dyDescent="0.4">
      <c r="A196">
        <v>2029</v>
      </c>
      <c r="B196">
        <v>2.9462000000000002</v>
      </c>
      <c r="C196">
        <v>4.4099000000000004</v>
      </c>
      <c r="D196">
        <v>5.2015000000000002</v>
      </c>
      <c r="E196">
        <v>6.7255000000000003</v>
      </c>
      <c r="F196">
        <v>8.4963999999999995</v>
      </c>
      <c r="G196">
        <v>10.432</v>
      </c>
      <c r="H196">
        <v>12.3048</v>
      </c>
      <c r="I196">
        <v>13.6541</v>
      </c>
      <c r="J196">
        <v>16.441099999999999</v>
      </c>
    </row>
    <row r="197" spans="1:10" x14ac:dyDescent="0.4">
      <c r="A197">
        <v>2030</v>
      </c>
      <c r="B197">
        <v>2.9975000000000001</v>
      </c>
      <c r="C197">
        <v>4.4565000000000001</v>
      </c>
      <c r="D197">
        <v>5.2751000000000001</v>
      </c>
      <c r="E197">
        <v>6.8410000000000002</v>
      </c>
      <c r="F197">
        <v>8.7035</v>
      </c>
      <c r="G197">
        <v>10.688599999999999</v>
      </c>
      <c r="H197">
        <v>12.586499999999999</v>
      </c>
      <c r="I197">
        <v>13.816599999999999</v>
      </c>
      <c r="J197">
        <v>17.0259</v>
      </c>
    </row>
    <row r="198" spans="1:10" x14ac:dyDescent="0.4">
      <c r="A198">
        <v>2031</v>
      </c>
      <c r="B198">
        <v>2.8963000000000001</v>
      </c>
      <c r="C198">
        <v>4.4993999999999996</v>
      </c>
      <c r="D198">
        <v>5.3444000000000003</v>
      </c>
      <c r="E198">
        <v>6.9470000000000001</v>
      </c>
      <c r="F198">
        <v>8.8203999999999994</v>
      </c>
      <c r="G198">
        <v>10.7997</v>
      </c>
      <c r="H198">
        <v>12.8062</v>
      </c>
      <c r="I198">
        <v>14.1273</v>
      </c>
      <c r="J198">
        <v>17.197500000000002</v>
      </c>
    </row>
    <row r="199" spans="1:10" x14ac:dyDescent="0.4">
      <c r="A199">
        <v>2032</v>
      </c>
      <c r="B199">
        <v>3.069</v>
      </c>
      <c r="C199">
        <v>4.6069000000000004</v>
      </c>
      <c r="D199">
        <v>5.4622000000000002</v>
      </c>
      <c r="E199">
        <v>7.0011000000000001</v>
      </c>
      <c r="F199">
        <v>8.9182000000000006</v>
      </c>
      <c r="G199">
        <v>10.9537</v>
      </c>
      <c r="H199">
        <v>12.9208</v>
      </c>
      <c r="I199">
        <v>14.3314</v>
      </c>
      <c r="J199">
        <v>17.0715</v>
      </c>
    </row>
    <row r="200" spans="1:10" x14ac:dyDescent="0.4">
      <c r="A200">
        <v>2033</v>
      </c>
      <c r="B200">
        <v>3.1116999999999999</v>
      </c>
      <c r="C200">
        <v>4.6083999999999996</v>
      </c>
      <c r="D200">
        <v>5.5137999999999998</v>
      </c>
      <c r="E200">
        <v>7.0560999999999998</v>
      </c>
      <c r="F200">
        <v>8.9854000000000003</v>
      </c>
      <c r="G200">
        <v>11.0425</v>
      </c>
      <c r="H200">
        <v>13.1259</v>
      </c>
      <c r="I200">
        <v>14.4314</v>
      </c>
      <c r="J200">
        <v>17.622199999999999</v>
      </c>
    </row>
    <row r="201" spans="1:10" x14ac:dyDescent="0.4">
      <c r="A201">
        <v>2034</v>
      </c>
      <c r="B201">
        <v>3.0825999999999998</v>
      </c>
      <c r="C201">
        <v>4.6440999999999999</v>
      </c>
      <c r="D201">
        <v>5.5216000000000003</v>
      </c>
      <c r="E201">
        <v>7.0861999999999998</v>
      </c>
      <c r="F201">
        <v>9.0456000000000003</v>
      </c>
      <c r="G201">
        <v>11.085599999999999</v>
      </c>
      <c r="H201">
        <v>13.077</v>
      </c>
      <c r="I201">
        <v>14.4748</v>
      </c>
      <c r="J201">
        <v>17.863900000000001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2.9756</v>
      </c>
      <c r="C206">
        <v>0.47739999999999999</v>
      </c>
    </row>
    <row r="207" spans="1:10" x14ac:dyDescent="0.4">
      <c r="A207">
        <v>2022</v>
      </c>
      <c r="B207">
        <v>3.4216000000000002</v>
      </c>
      <c r="C207">
        <v>0.56899999999999995</v>
      </c>
    </row>
    <row r="208" spans="1:10" x14ac:dyDescent="0.4">
      <c r="A208">
        <v>2023</v>
      </c>
      <c r="B208">
        <v>3.3773</v>
      </c>
      <c r="C208">
        <v>0.66310000000000002</v>
      </c>
    </row>
    <row r="209" spans="1:14" x14ac:dyDescent="0.4">
      <c r="A209">
        <v>2024</v>
      </c>
      <c r="B209">
        <v>3.0844</v>
      </c>
      <c r="C209">
        <v>0.68589999999999995</v>
      </c>
    </row>
    <row r="210" spans="1:14" x14ac:dyDescent="0.4">
      <c r="A210">
        <v>2025</v>
      </c>
      <c r="B210">
        <v>2.1749999999999998</v>
      </c>
      <c r="C210">
        <v>0</v>
      </c>
    </row>
    <row r="211" spans="1:14" x14ac:dyDescent="0.4">
      <c r="A211">
        <v>2026</v>
      </c>
      <c r="B211">
        <v>2.1749999999999998</v>
      </c>
      <c r="C211">
        <v>0</v>
      </c>
    </row>
    <row r="212" spans="1:14" x14ac:dyDescent="0.4">
      <c r="A212">
        <v>2027</v>
      </c>
      <c r="B212">
        <v>2.1749999999999998</v>
      </c>
      <c r="C212">
        <v>0</v>
      </c>
    </row>
    <row r="213" spans="1:14" x14ac:dyDescent="0.4">
      <c r="A213">
        <v>2028</v>
      </c>
      <c r="B213">
        <v>2.1745999999999999</v>
      </c>
      <c r="C213">
        <v>3.0800000000000001E-2</v>
      </c>
    </row>
    <row r="214" spans="1:14" x14ac:dyDescent="0.4">
      <c r="A214">
        <v>2029</v>
      </c>
      <c r="B214">
        <v>2.1745999999999999</v>
      </c>
      <c r="C214">
        <v>3.0800000000000001E-2</v>
      </c>
    </row>
    <row r="215" spans="1:14" x14ac:dyDescent="0.4">
      <c r="A215">
        <v>2030</v>
      </c>
      <c r="B215">
        <v>2.1741000000000001</v>
      </c>
      <c r="C215">
        <v>4.3499999999999997E-2</v>
      </c>
    </row>
    <row r="216" spans="1:14" x14ac:dyDescent="0.4">
      <c r="A216">
        <v>2031</v>
      </c>
      <c r="B216">
        <v>2.1737000000000002</v>
      </c>
      <c r="C216">
        <v>5.33E-2</v>
      </c>
    </row>
    <row r="217" spans="1:14" x14ac:dyDescent="0.4">
      <c r="A217">
        <v>2032</v>
      </c>
      <c r="B217">
        <v>2.1726000000000001</v>
      </c>
      <c r="C217">
        <v>7.2099999999999997E-2</v>
      </c>
    </row>
    <row r="218" spans="1:14" x14ac:dyDescent="0.4">
      <c r="A218">
        <v>2033</v>
      </c>
      <c r="B218">
        <v>2.1722000000000001</v>
      </c>
      <c r="C218">
        <v>7.8399999999999997E-2</v>
      </c>
    </row>
    <row r="219" spans="1:14" x14ac:dyDescent="0.4">
      <c r="A219">
        <v>2034</v>
      </c>
      <c r="B219">
        <v>2.1720000000000002</v>
      </c>
      <c r="C219">
        <v>8.1299999999999997E-2</v>
      </c>
    </row>
    <row r="221" spans="1:14" x14ac:dyDescent="0.4">
      <c r="A221" t="s">
        <v>8</v>
      </c>
      <c r="B221" t="s">
        <v>7</v>
      </c>
      <c r="C221" t="s">
        <v>32</v>
      </c>
    </row>
    <row r="223" spans="1:14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  <c r="L223" t="s">
        <v>73</v>
      </c>
      <c r="M223" t="s">
        <v>72</v>
      </c>
      <c r="N223" t="s">
        <v>74</v>
      </c>
    </row>
    <row r="224" spans="1:14" x14ac:dyDescent="0.4">
      <c r="A224">
        <v>2021</v>
      </c>
      <c r="B224">
        <v>1.9701</v>
      </c>
      <c r="C224">
        <v>2.3523000000000001</v>
      </c>
      <c r="D224">
        <v>2.4590000000000001</v>
      </c>
      <c r="E224">
        <v>2.6633</v>
      </c>
      <c r="F224">
        <v>2.9157999999999999</v>
      </c>
      <c r="G224">
        <v>3.2362000000000002</v>
      </c>
      <c r="H224">
        <v>3.5476999999999999</v>
      </c>
      <c r="I224">
        <v>3.7995999999999999</v>
      </c>
      <c r="J224">
        <v>4.7035</v>
      </c>
      <c r="L224" s="15">
        <f>D224</f>
        <v>2.4590000000000001</v>
      </c>
      <c r="M224" s="15">
        <f>F224</f>
        <v>2.9157999999999999</v>
      </c>
      <c r="N224" s="15">
        <f>H224</f>
        <v>3.5476999999999999</v>
      </c>
    </row>
    <row r="225" spans="1:14" x14ac:dyDescent="0.4">
      <c r="A225">
        <v>2022</v>
      </c>
      <c r="B225">
        <v>2.3573</v>
      </c>
      <c r="C225">
        <v>2.5783</v>
      </c>
      <c r="D225">
        <v>2.7231000000000001</v>
      </c>
      <c r="E225">
        <v>2.9996</v>
      </c>
      <c r="F225">
        <v>3.3832</v>
      </c>
      <c r="G225">
        <v>3.754</v>
      </c>
      <c r="H225">
        <v>4.2115999999999998</v>
      </c>
      <c r="I225">
        <v>4.4976000000000003</v>
      </c>
      <c r="J225">
        <v>4.8859000000000004</v>
      </c>
      <c r="L225" s="15">
        <f t="shared" ref="L225:L237" si="3">D225</f>
        <v>2.7231000000000001</v>
      </c>
      <c r="M225" s="15">
        <f t="shared" ref="M225:M237" si="4">F225</f>
        <v>3.3832</v>
      </c>
      <c r="N225" s="15">
        <f t="shared" ref="N225:N237" si="5">H225</f>
        <v>4.2115999999999998</v>
      </c>
    </row>
    <row r="226" spans="1:14" x14ac:dyDescent="0.4">
      <c r="A226">
        <v>2023</v>
      </c>
      <c r="B226">
        <v>2.1379999999999999</v>
      </c>
      <c r="C226">
        <v>2.3792</v>
      </c>
      <c r="D226">
        <v>2.5573999999999999</v>
      </c>
      <c r="E226">
        <v>2.8925999999999998</v>
      </c>
      <c r="F226">
        <v>3.3283</v>
      </c>
      <c r="G226">
        <v>3.7961</v>
      </c>
      <c r="H226">
        <v>4.2432999999999996</v>
      </c>
      <c r="I226">
        <v>4.5307000000000004</v>
      </c>
      <c r="J226">
        <v>5.0843999999999996</v>
      </c>
      <c r="L226" s="15">
        <f t="shared" si="3"/>
        <v>2.5573999999999999</v>
      </c>
      <c r="M226" s="15">
        <f t="shared" si="4"/>
        <v>3.3283</v>
      </c>
      <c r="N226" s="15">
        <f t="shared" si="5"/>
        <v>4.2432999999999996</v>
      </c>
    </row>
    <row r="227" spans="1:14" x14ac:dyDescent="0.4">
      <c r="A227">
        <v>2024</v>
      </c>
      <c r="B227">
        <v>1.804</v>
      </c>
      <c r="C227">
        <v>2.0592000000000001</v>
      </c>
      <c r="D227">
        <v>2.2469999999999999</v>
      </c>
      <c r="E227">
        <v>2.5937999999999999</v>
      </c>
      <c r="F227">
        <v>3.0425</v>
      </c>
      <c r="G227">
        <v>3.5047000000000001</v>
      </c>
      <c r="H227">
        <v>3.9489999999999998</v>
      </c>
      <c r="I227">
        <v>4.2417999999999996</v>
      </c>
      <c r="J227">
        <v>4.9142999999999999</v>
      </c>
      <c r="L227" s="15">
        <f t="shared" si="3"/>
        <v>2.2469999999999999</v>
      </c>
      <c r="M227" s="15">
        <f t="shared" si="4"/>
        <v>3.0425</v>
      </c>
      <c r="N227" s="15">
        <f t="shared" si="5"/>
        <v>3.9489999999999998</v>
      </c>
    </row>
    <row r="228" spans="1:14" x14ac:dyDescent="0.4">
      <c r="A228">
        <v>2025</v>
      </c>
      <c r="B228">
        <v>2.1749999999999998</v>
      </c>
      <c r="C228">
        <v>2.1749999999999998</v>
      </c>
      <c r="D228">
        <v>2.1749999999999998</v>
      </c>
      <c r="E228">
        <v>2.1749999999999998</v>
      </c>
      <c r="F228">
        <v>2.1749999999999998</v>
      </c>
      <c r="G228">
        <v>2.1749999999999998</v>
      </c>
      <c r="H228">
        <v>2.1749999999999998</v>
      </c>
      <c r="I228">
        <v>2.1749999999999998</v>
      </c>
      <c r="J228">
        <v>2.1749999999999998</v>
      </c>
      <c r="L228" s="15">
        <f t="shared" si="3"/>
        <v>2.1749999999999998</v>
      </c>
      <c r="M228" s="15">
        <f t="shared" si="4"/>
        <v>2.1749999999999998</v>
      </c>
      <c r="N228" s="15">
        <f t="shared" si="5"/>
        <v>2.1749999999999998</v>
      </c>
    </row>
    <row r="229" spans="1:14" x14ac:dyDescent="0.4">
      <c r="A229">
        <v>2026</v>
      </c>
      <c r="B229">
        <v>2.1749999999999998</v>
      </c>
      <c r="C229">
        <v>2.1749999999999998</v>
      </c>
      <c r="D229">
        <v>2.1749999999999998</v>
      </c>
      <c r="E229">
        <v>2.1749999999999998</v>
      </c>
      <c r="F229">
        <v>2.1749999999999998</v>
      </c>
      <c r="G229">
        <v>2.1749999999999998</v>
      </c>
      <c r="H229">
        <v>2.1749999999999998</v>
      </c>
      <c r="I229">
        <v>2.1749999999999998</v>
      </c>
      <c r="J229">
        <v>2.1749999999999998</v>
      </c>
      <c r="L229" s="15">
        <f t="shared" si="3"/>
        <v>2.1749999999999998</v>
      </c>
      <c r="M229" s="15">
        <f t="shared" si="4"/>
        <v>2.1749999999999998</v>
      </c>
      <c r="N229" s="15">
        <f t="shared" si="5"/>
        <v>2.1749999999999998</v>
      </c>
    </row>
    <row r="230" spans="1:14" x14ac:dyDescent="0.4">
      <c r="A230">
        <v>2027</v>
      </c>
      <c r="B230">
        <v>2.1749999999999998</v>
      </c>
      <c r="C230">
        <v>2.1749999999999998</v>
      </c>
      <c r="D230">
        <v>2.1749999999999998</v>
      </c>
      <c r="E230">
        <v>2.1749999999999998</v>
      </c>
      <c r="F230">
        <v>2.1749999999999998</v>
      </c>
      <c r="G230">
        <v>2.1749999999999998</v>
      </c>
      <c r="H230">
        <v>2.1749999999999998</v>
      </c>
      <c r="I230">
        <v>2.1749999999999998</v>
      </c>
      <c r="J230">
        <v>2.1749999999999998</v>
      </c>
      <c r="L230" s="15">
        <f t="shared" si="3"/>
        <v>2.1749999999999998</v>
      </c>
      <c r="M230" s="15">
        <f t="shared" si="4"/>
        <v>2.1749999999999998</v>
      </c>
      <c r="N230" s="15">
        <f t="shared" si="5"/>
        <v>2.1749999999999998</v>
      </c>
    </row>
    <row r="231" spans="1:14" x14ac:dyDescent="0.4">
      <c r="A231">
        <v>2028</v>
      </c>
      <c r="B231">
        <v>2.1749999999999998</v>
      </c>
      <c r="C231">
        <v>2.1749999999999998</v>
      </c>
      <c r="D231">
        <v>2.1749999999999998</v>
      </c>
      <c r="E231">
        <v>2.1749999999999998</v>
      </c>
      <c r="F231">
        <v>2.1749999999999998</v>
      </c>
      <c r="G231">
        <v>2.1749999999999998</v>
      </c>
      <c r="H231">
        <v>2.1749999999999998</v>
      </c>
      <c r="I231">
        <v>2.1749999999999998</v>
      </c>
      <c r="J231">
        <v>2.1749999999999998</v>
      </c>
      <c r="L231" s="15">
        <f t="shared" si="3"/>
        <v>2.1749999999999998</v>
      </c>
      <c r="M231" s="15">
        <f t="shared" si="4"/>
        <v>2.1749999999999998</v>
      </c>
      <c r="N231" s="15">
        <f t="shared" si="5"/>
        <v>2.1749999999999998</v>
      </c>
    </row>
    <row r="232" spans="1:14" x14ac:dyDescent="0.4">
      <c r="A232">
        <v>2029</v>
      </c>
      <c r="B232">
        <v>2.1749999999999998</v>
      </c>
      <c r="C232">
        <v>2.1749999999999998</v>
      </c>
      <c r="D232">
        <v>2.1749999999999998</v>
      </c>
      <c r="E232">
        <v>2.1749999999999998</v>
      </c>
      <c r="F232">
        <v>2.1749999999999998</v>
      </c>
      <c r="G232">
        <v>2.1749999999999998</v>
      </c>
      <c r="H232">
        <v>2.1749999999999998</v>
      </c>
      <c r="I232">
        <v>2.1749999999999998</v>
      </c>
      <c r="J232">
        <v>2.1749999999999998</v>
      </c>
      <c r="L232" s="15">
        <f t="shared" si="3"/>
        <v>2.1749999999999998</v>
      </c>
      <c r="M232" s="15">
        <f t="shared" si="4"/>
        <v>2.1749999999999998</v>
      </c>
      <c r="N232" s="15">
        <f t="shared" si="5"/>
        <v>2.1749999999999998</v>
      </c>
    </row>
    <row r="233" spans="1:14" x14ac:dyDescent="0.4">
      <c r="A233">
        <v>2030</v>
      </c>
      <c r="B233">
        <v>2.1749999999999998</v>
      </c>
      <c r="C233">
        <v>2.1749999999999998</v>
      </c>
      <c r="D233">
        <v>2.1749999999999998</v>
      </c>
      <c r="E233">
        <v>2.1749999999999998</v>
      </c>
      <c r="F233">
        <v>2.1749999999999998</v>
      </c>
      <c r="G233">
        <v>2.1749999999999998</v>
      </c>
      <c r="H233">
        <v>2.1749999999999998</v>
      </c>
      <c r="I233">
        <v>2.1749999999999998</v>
      </c>
      <c r="J233">
        <v>2.1749999999999998</v>
      </c>
      <c r="L233" s="15">
        <f t="shared" si="3"/>
        <v>2.1749999999999998</v>
      </c>
      <c r="M233" s="15">
        <f t="shared" si="4"/>
        <v>2.1749999999999998</v>
      </c>
      <c r="N233" s="15">
        <f t="shared" si="5"/>
        <v>2.1749999999999998</v>
      </c>
    </row>
    <row r="234" spans="1:14" x14ac:dyDescent="0.4">
      <c r="A234">
        <v>2031</v>
      </c>
      <c r="B234">
        <v>2.1749999999999998</v>
      </c>
      <c r="C234">
        <v>2.1749999999999998</v>
      </c>
      <c r="D234">
        <v>2.1749999999999998</v>
      </c>
      <c r="E234">
        <v>2.1749999999999998</v>
      </c>
      <c r="F234">
        <v>2.1749999999999998</v>
      </c>
      <c r="G234">
        <v>2.1749999999999998</v>
      </c>
      <c r="H234">
        <v>2.1749999999999998</v>
      </c>
      <c r="I234">
        <v>2.1749999999999998</v>
      </c>
      <c r="J234">
        <v>2.1749999999999998</v>
      </c>
      <c r="L234" s="15">
        <f t="shared" si="3"/>
        <v>2.1749999999999998</v>
      </c>
      <c r="M234" s="15">
        <f t="shared" si="4"/>
        <v>2.1749999999999998</v>
      </c>
      <c r="N234" s="15">
        <f t="shared" si="5"/>
        <v>2.1749999999999998</v>
      </c>
    </row>
    <row r="235" spans="1:14" x14ac:dyDescent="0.4">
      <c r="A235">
        <v>2032</v>
      </c>
      <c r="B235">
        <v>2.1749999999999998</v>
      </c>
      <c r="C235">
        <v>2.1749999999999998</v>
      </c>
      <c r="D235">
        <v>2.1749999999999998</v>
      </c>
      <c r="E235">
        <v>2.1749999999999998</v>
      </c>
      <c r="F235">
        <v>2.1749999999999998</v>
      </c>
      <c r="G235">
        <v>2.1749999999999998</v>
      </c>
      <c r="H235">
        <v>2.1749999999999998</v>
      </c>
      <c r="I235">
        <v>2.1749999999999998</v>
      </c>
      <c r="J235">
        <v>2.1749999999999998</v>
      </c>
      <c r="L235" s="15">
        <f t="shared" si="3"/>
        <v>2.1749999999999998</v>
      </c>
      <c r="M235" s="15">
        <f t="shared" si="4"/>
        <v>2.1749999999999998</v>
      </c>
      <c r="N235" s="15">
        <f t="shared" si="5"/>
        <v>2.1749999999999998</v>
      </c>
    </row>
    <row r="236" spans="1:14" x14ac:dyDescent="0.4">
      <c r="A236">
        <v>2033</v>
      </c>
      <c r="B236">
        <v>2.1749999999999998</v>
      </c>
      <c r="C236">
        <v>2.1749999999999998</v>
      </c>
      <c r="D236">
        <v>2.1749999999999998</v>
      </c>
      <c r="E236">
        <v>2.1749999999999998</v>
      </c>
      <c r="F236">
        <v>2.1749999999999998</v>
      </c>
      <c r="G236">
        <v>2.1749999999999998</v>
      </c>
      <c r="H236">
        <v>2.1749999999999998</v>
      </c>
      <c r="I236">
        <v>2.1749999999999998</v>
      </c>
      <c r="J236">
        <v>2.1749999999999998</v>
      </c>
      <c r="L236" s="15">
        <f t="shared" si="3"/>
        <v>2.1749999999999998</v>
      </c>
      <c r="M236" s="15">
        <f t="shared" si="4"/>
        <v>2.1749999999999998</v>
      </c>
      <c r="N236" s="15">
        <f t="shared" si="5"/>
        <v>2.1749999999999998</v>
      </c>
    </row>
    <row r="237" spans="1:14" x14ac:dyDescent="0.4">
      <c r="A237">
        <v>2034</v>
      </c>
      <c r="B237">
        <v>2.1749999999999998</v>
      </c>
      <c r="C237">
        <v>2.1749999999999998</v>
      </c>
      <c r="D237">
        <v>2.1749999999999998</v>
      </c>
      <c r="E237">
        <v>2.1749999999999998</v>
      </c>
      <c r="F237">
        <v>2.1749999999999998</v>
      </c>
      <c r="G237">
        <v>2.1749999999999998</v>
      </c>
      <c r="H237">
        <v>2.1749999999999998</v>
      </c>
      <c r="I237">
        <v>2.1749999999999998</v>
      </c>
      <c r="J237">
        <v>2.1749999999999998</v>
      </c>
      <c r="L237" s="15">
        <f t="shared" si="3"/>
        <v>2.1749999999999998</v>
      </c>
      <c r="M237" s="15">
        <f t="shared" si="4"/>
        <v>2.1749999999999998</v>
      </c>
      <c r="N237" s="15">
        <f t="shared" si="5"/>
        <v>2.1749999999999998</v>
      </c>
    </row>
    <row r="239" spans="1:14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2.9756</v>
      </c>
      <c r="C242">
        <v>0.47739999999999999</v>
      </c>
    </row>
    <row r="243" spans="1:3" x14ac:dyDescent="0.4">
      <c r="A243">
        <v>2022</v>
      </c>
      <c r="B243">
        <v>3.4216000000000002</v>
      </c>
      <c r="C243">
        <v>0.56899999999999995</v>
      </c>
    </row>
    <row r="244" spans="1:3" x14ac:dyDescent="0.4">
      <c r="A244">
        <v>2023</v>
      </c>
      <c r="B244">
        <v>3.3773</v>
      </c>
      <c r="C244">
        <v>0.66310000000000002</v>
      </c>
    </row>
    <row r="245" spans="1:3" x14ac:dyDescent="0.4">
      <c r="A245">
        <v>2024</v>
      </c>
      <c r="B245">
        <v>3.0844</v>
      </c>
      <c r="C245">
        <v>0.68589999999999995</v>
      </c>
    </row>
    <row r="246" spans="1:3" x14ac:dyDescent="0.4">
      <c r="A246">
        <v>2025</v>
      </c>
      <c r="B246">
        <v>2.1749999999999998</v>
      </c>
      <c r="C246">
        <v>0</v>
      </c>
    </row>
    <row r="247" spans="1:3" x14ac:dyDescent="0.4">
      <c r="A247">
        <v>2026</v>
      </c>
      <c r="B247">
        <v>2.1749999999999998</v>
      </c>
      <c r="C247">
        <v>0</v>
      </c>
    </row>
    <row r="248" spans="1:3" x14ac:dyDescent="0.4">
      <c r="A248">
        <v>2027</v>
      </c>
      <c r="B248">
        <v>2.1749999999999998</v>
      </c>
      <c r="C248">
        <v>0</v>
      </c>
    </row>
    <row r="249" spans="1:3" x14ac:dyDescent="0.4">
      <c r="A249">
        <v>2028</v>
      </c>
      <c r="B249">
        <v>2.1745999999999999</v>
      </c>
      <c r="C249">
        <v>3.0800000000000001E-2</v>
      </c>
    </row>
    <row r="250" spans="1:3" x14ac:dyDescent="0.4">
      <c r="A250">
        <v>2029</v>
      </c>
      <c r="B250">
        <v>2.1745999999999999</v>
      </c>
      <c r="C250">
        <v>3.0800000000000001E-2</v>
      </c>
    </row>
    <row r="251" spans="1:3" x14ac:dyDescent="0.4">
      <c r="A251">
        <v>2030</v>
      </c>
      <c r="B251">
        <v>2.1741000000000001</v>
      </c>
      <c r="C251">
        <v>4.3499999999999997E-2</v>
      </c>
    </row>
    <row r="252" spans="1:3" x14ac:dyDescent="0.4">
      <c r="A252">
        <v>2031</v>
      </c>
      <c r="B252">
        <v>2.1737000000000002</v>
      </c>
      <c r="C252">
        <v>5.33E-2</v>
      </c>
    </row>
    <row r="253" spans="1:3" x14ac:dyDescent="0.4">
      <c r="A253">
        <v>2032</v>
      </c>
      <c r="B253">
        <v>2.1726000000000001</v>
      </c>
      <c r="C253">
        <v>7.2099999999999997E-2</v>
      </c>
    </row>
    <row r="254" spans="1:3" x14ac:dyDescent="0.4">
      <c r="A254">
        <v>2033</v>
      </c>
      <c r="B254">
        <v>2.1722000000000001</v>
      </c>
      <c r="C254">
        <v>7.8399999999999997E-2</v>
      </c>
    </row>
    <row r="255" spans="1:3" x14ac:dyDescent="0.4">
      <c r="A255">
        <v>2034</v>
      </c>
      <c r="B255">
        <v>2.1720000000000002</v>
      </c>
      <c r="C255">
        <v>8.1299999999999997E-2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1.9701</v>
      </c>
      <c r="C260">
        <v>2.3523000000000001</v>
      </c>
      <c r="D260">
        <v>2.4590000000000001</v>
      </c>
      <c r="E260">
        <v>2.6633</v>
      </c>
      <c r="F260">
        <v>2.9157999999999999</v>
      </c>
      <c r="G260">
        <v>3.2362000000000002</v>
      </c>
      <c r="H260">
        <v>3.5476999999999999</v>
      </c>
      <c r="I260">
        <v>3.7995999999999999</v>
      </c>
      <c r="J260">
        <v>4.7035</v>
      </c>
    </row>
    <row r="261" spans="1:10" x14ac:dyDescent="0.4">
      <c r="A261">
        <v>2022</v>
      </c>
      <c r="B261">
        <v>2.3573</v>
      </c>
      <c r="C261">
        <v>2.5783</v>
      </c>
      <c r="D261">
        <v>2.7231000000000001</v>
      </c>
      <c r="E261">
        <v>2.9996</v>
      </c>
      <c r="F261">
        <v>3.3832</v>
      </c>
      <c r="G261">
        <v>3.754</v>
      </c>
      <c r="H261">
        <v>4.2115999999999998</v>
      </c>
      <c r="I261">
        <v>4.4976000000000003</v>
      </c>
      <c r="J261">
        <v>4.8859000000000004</v>
      </c>
    </row>
    <row r="262" spans="1:10" x14ac:dyDescent="0.4">
      <c r="A262">
        <v>2023</v>
      </c>
      <c r="B262">
        <v>2.1379999999999999</v>
      </c>
      <c r="C262">
        <v>2.3792</v>
      </c>
      <c r="D262">
        <v>2.5573999999999999</v>
      </c>
      <c r="E262">
        <v>2.8925999999999998</v>
      </c>
      <c r="F262">
        <v>3.3283</v>
      </c>
      <c r="G262">
        <v>3.7961</v>
      </c>
      <c r="H262">
        <v>4.2432999999999996</v>
      </c>
      <c r="I262">
        <v>4.5307000000000004</v>
      </c>
      <c r="J262">
        <v>5.0843999999999996</v>
      </c>
    </row>
    <row r="263" spans="1:10" x14ac:dyDescent="0.4">
      <c r="A263">
        <v>2024</v>
      </c>
      <c r="B263">
        <v>1.804</v>
      </c>
      <c r="C263">
        <v>2.0592000000000001</v>
      </c>
      <c r="D263">
        <v>2.2469999999999999</v>
      </c>
      <c r="E263">
        <v>2.5937999999999999</v>
      </c>
      <c r="F263">
        <v>3.0425</v>
      </c>
      <c r="G263">
        <v>3.5047000000000001</v>
      </c>
      <c r="H263">
        <v>3.9489999999999998</v>
      </c>
      <c r="I263">
        <v>4.2417999999999996</v>
      </c>
      <c r="J263">
        <v>4.9142999999999999</v>
      </c>
    </row>
    <row r="264" spans="1:10" x14ac:dyDescent="0.4">
      <c r="A264">
        <v>2025</v>
      </c>
      <c r="B264">
        <v>2.1749999999999998</v>
      </c>
      <c r="C264">
        <v>2.1749999999999998</v>
      </c>
      <c r="D264">
        <v>2.1749999999999998</v>
      </c>
      <c r="E264">
        <v>2.1749999999999998</v>
      </c>
      <c r="F264">
        <v>2.1749999999999998</v>
      </c>
      <c r="G264">
        <v>2.1749999999999998</v>
      </c>
      <c r="H264">
        <v>2.1749999999999998</v>
      </c>
      <c r="I264">
        <v>2.1749999999999998</v>
      </c>
      <c r="J264">
        <v>2.1749999999999998</v>
      </c>
    </row>
    <row r="265" spans="1:10" x14ac:dyDescent="0.4">
      <c r="A265">
        <v>2026</v>
      </c>
      <c r="B265">
        <v>2.1749999999999998</v>
      </c>
      <c r="C265">
        <v>2.1749999999999998</v>
      </c>
      <c r="D265">
        <v>2.1749999999999998</v>
      </c>
      <c r="E265">
        <v>2.1749999999999998</v>
      </c>
      <c r="F265">
        <v>2.1749999999999998</v>
      </c>
      <c r="G265">
        <v>2.1749999999999998</v>
      </c>
      <c r="H265">
        <v>2.1749999999999998</v>
      </c>
      <c r="I265">
        <v>2.1749999999999998</v>
      </c>
      <c r="J265">
        <v>2.1749999999999998</v>
      </c>
    </row>
    <row r="266" spans="1:10" x14ac:dyDescent="0.4">
      <c r="A266">
        <v>2027</v>
      </c>
      <c r="B266">
        <v>2.1749999999999998</v>
      </c>
      <c r="C266">
        <v>2.1749999999999998</v>
      </c>
      <c r="D266">
        <v>2.1749999999999998</v>
      </c>
      <c r="E266">
        <v>2.1749999999999998</v>
      </c>
      <c r="F266">
        <v>2.1749999999999998</v>
      </c>
      <c r="G266">
        <v>2.1749999999999998</v>
      </c>
      <c r="H266">
        <v>2.1749999999999998</v>
      </c>
      <c r="I266">
        <v>2.1749999999999998</v>
      </c>
      <c r="J266">
        <v>2.1749999999999998</v>
      </c>
    </row>
    <row r="267" spans="1:10" x14ac:dyDescent="0.4">
      <c r="A267">
        <v>2028</v>
      </c>
      <c r="B267">
        <v>2.1749999999999998</v>
      </c>
      <c r="C267">
        <v>2.1749999999999998</v>
      </c>
      <c r="D267">
        <v>2.1749999999999998</v>
      </c>
      <c r="E267">
        <v>2.1749999999999998</v>
      </c>
      <c r="F267">
        <v>2.1749999999999998</v>
      </c>
      <c r="G267">
        <v>2.1749999999999998</v>
      </c>
      <c r="H267">
        <v>2.1749999999999998</v>
      </c>
      <c r="I267">
        <v>2.1749999999999998</v>
      </c>
      <c r="J267">
        <v>2.1749999999999998</v>
      </c>
    </row>
    <row r="268" spans="1:10" x14ac:dyDescent="0.4">
      <c r="A268">
        <v>2029</v>
      </c>
      <c r="B268">
        <v>2.1749999999999998</v>
      </c>
      <c r="C268">
        <v>2.1749999999999998</v>
      </c>
      <c r="D268">
        <v>2.1749999999999998</v>
      </c>
      <c r="E268">
        <v>2.1749999999999998</v>
      </c>
      <c r="F268">
        <v>2.1749999999999998</v>
      </c>
      <c r="G268">
        <v>2.1749999999999998</v>
      </c>
      <c r="H268">
        <v>2.1749999999999998</v>
      </c>
      <c r="I268">
        <v>2.1749999999999998</v>
      </c>
      <c r="J268">
        <v>2.1749999999999998</v>
      </c>
    </row>
    <row r="269" spans="1:10" x14ac:dyDescent="0.4">
      <c r="A269">
        <v>2030</v>
      </c>
      <c r="B269">
        <v>2.1749999999999998</v>
      </c>
      <c r="C269">
        <v>2.1749999999999998</v>
      </c>
      <c r="D269">
        <v>2.1749999999999998</v>
      </c>
      <c r="E269">
        <v>2.1749999999999998</v>
      </c>
      <c r="F269">
        <v>2.1749999999999998</v>
      </c>
      <c r="G269">
        <v>2.1749999999999998</v>
      </c>
      <c r="H269">
        <v>2.1749999999999998</v>
      </c>
      <c r="I269">
        <v>2.1749999999999998</v>
      </c>
      <c r="J269">
        <v>2.1749999999999998</v>
      </c>
    </row>
    <row r="270" spans="1:10" x14ac:dyDescent="0.4">
      <c r="A270">
        <v>2031</v>
      </c>
      <c r="B270">
        <v>2.1749999999999998</v>
      </c>
      <c r="C270">
        <v>2.1749999999999998</v>
      </c>
      <c r="D270">
        <v>2.1749999999999998</v>
      </c>
      <c r="E270">
        <v>2.1749999999999998</v>
      </c>
      <c r="F270">
        <v>2.1749999999999998</v>
      </c>
      <c r="G270">
        <v>2.1749999999999998</v>
      </c>
      <c r="H270">
        <v>2.1749999999999998</v>
      </c>
      <c r="I270">
        <v>2.1749999999999998</v>
      </c>
      <c r="J270">
        <v>2.1749999999999998</v>
      </c>
    </row>
    <row r="271" spans="1:10" x14ac:dyDescent="0.4">
      <c r="A271">
        <v>2032</v>
      </c>
      <c r="B271">
        <v>2.1749999999999998</v>
      </c>
      <c r="C271">
        <v>2.1749999999999998</v>
      </c>
      <c r="D271">
        <v>2.1749999999999998</v>
      </c>
      <c r="E271">
        <v>2.1749999999999998</v>
      </c>
      <c r="F271">
        <v>2.1749999999999998</v>
      </c>
      <c r="G271">
        <v>2.1749999999999998</v>
      </c>
      <c r="H271">
        <v>2.1749999999999998</v>
      </c>
      <c r="I271">
        <v>2.1749999999999998</v>
      </c>
      <c r="J271">
        <v>2.1749999999999998</v>
      </c>
    </row>
    <row r="272" spans="1:10" x14ac:dyDescent="0.4">
      <c r="A272">
        <v>2033</v>
      </c>
      <c r="B272">
        <v>2.1749999999999998</v>
      </c>
      <c r="C272">
        <v>2.1749999999999998</v>
      </c>
      <c r="D272">
        <v>2.1749999999999998</v>
      </c>
      <c r="E272">
        <v>2.1749999999999998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</row>
    <row r="273" spans="1:10" x14ac:dyDescent="0.4">
      <c r="A273">
        <v>2034</v>
      </c>
      <c r="B273">
        <v>2.1749999999999998</v>
      </c>
      <c r="C273">
        <v>2.1749999999999998</v>
      </c>
      <c r="D273">
        <v>2.1749999999999998</v>
      </c>
      <c r="E273">
        <v>2.1749999999999998</v>
      </c>
      <c r="F273">
        <v>2.1749999999999998</v>
      </c>
      <c r="G273">
        <v>2.1749999999999998</v>
      </c>
      <c r="H273">
        <v>2.1749999999999998</v>
      </c>
      <c r="I273">
        <v>2.1749999999999998</v>
      </c>
      <c r="J273">
        <v>2.1749999999999998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0.81230000000000002</v>
      </c>
      <c r="C282">
        <v>0.2457</v>
      </c>
    </row>
    <row r="283" spans="1:10" x14ac:dyDescent="0.4">
      <c r="A283">
        <v>2026</v>
      </c>
      <c r="B283">
        <v>0.77910000000000001</v>
      </c>
      <c r="C283">
        <v>0.35520000000000002</v>
      </c>
    </row>
    <row r="284" spans="1:10" x14ac:dyDescent="0.4">
      <c r="A284">
        <v>2027</v>
      </c>
      <c r="B284">
        <v>0.749</v>
      </c>
      <c r="C284">
        <v>0.4657</v>
      </c>
    </row>
    <row r="285" spans="1:10" x14ac:dyDescent="0.4">
      <c r="A285">
        <v>2028</v>
      </c>
      <c r="B285">
        <v>0.7198</v>
      </c>
      <c r="C285">
        <v>0.49199999999999999</v>
      </c>
    </row>
    <row r="286" spans="1:10" x14ac:dyDescent="0.4">
      <c r="A286">
        <v>2029</v>
      </c>
      <c r="B286">
        <v>0.69840000000000002</v>
      </c>
      <c r="C286">
        <v>0.52080000000000004</v>
      </c>
    </row>
    <row r="287" spans="1:10" x14ac:dyDescent="0.4">
      <c r="A287">
        <v>2030</v>
      </c>
      <c r="B287">
        <v>0.67969999999999997</v>
      </c>
      <c r="C287">
        <v>0.52910000000000001</v>
      </c>
    </row>
    <row r="288" spans="1:10" x14ac:dyDescent="0.4">
      <c r="A288">
        <v>2031</v>
      </c>
      <c r="B288">
        <v>0.6673</v>
      </c>
      <c r="C288">
        <v>0.56410000000000005</v>
      </c>
    </row>
    <row r="289" spans="1:21" x14ac:dyDescent="0.4">
      <c r="A289">
        <v>2032</v>
      </c>
      <c r="B289">
        <v>0.65039999999999998</v>
      </c>
      <c r="C289">
        <v>0.52949999999999997</v>
      </c>
    </row>
    <row r="290" spans="1:21" x14ac:dyDescent="0.4">
      <c r="A290">
        <v>2033</v>
      </c>
      <c r="B290">
        <v>0.63759999999999994</v>
      </c>
      <c r="C290">
        <v>0.49930000000000002</v>
      </c>
    </row>
    <row r="291" spans="1:21" x14ac:dyDescent="0.4">
      <c r="A291">
        <v>2034</v>
      </c>
      <c r="B291">
        <v>0.63009999999999999</v>
      </c>
      <c r="C291">
        <v>0.49909999999999999</v>
      </c>
    </row>
    <row r="293" spans="1:21" x14ac:dyDescent="0.4">
      <c r="A293" t="s">
        <v>26</v>
      </c>
      <c r="B293" t="s">
        <v>25</v>
      </c>
      <c r="C293" t="s">
        <v>24</v>
      </c>
      <c r="D293" t="s">
        <v>32</v>
      </c>
    </row>
    <row r="295" spans="1:21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</row>
    <row r="296" spans="1:21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7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7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</row>
    <row r="299" spans="1:21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7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</row>
    <row r="300" spans="1:21" x14ac:dyDescent="0.4">
      <c r="A300">
        <v>2025</v>
      </c>
      <c r="B300">
        <v>0.42380000000000001</v>
      </c>
      <c r="C300">
        <v>0.50900000000000001</v>
      </c>
      <c r="D300">
        <v>0.55430000000000001</v>
      </c>
      <c r="E300">
        <v>0.63870000000000005</v>
      </c>
      <c r="F300">
        <v>0.76490000000000002</v>
      </c>
      <c r="G300">
        <v>0.93379999999999996</v>
      </c>
      <c r="H300">
        <v>1.1374</v>
      </c>
      <c r="I300">
        <v>1.2755000000000001</v>
      </c>
      <c r="J300">
        <v>1.6014999999999999</v>
      </c>
      <c r="L300">
        <v>2025</v>
      </c>
      <c r="M300" s="15">
        <f t="shared" si="7"/>
        <v>0.26699400000000001</v>
      </c>
      <c r="N300" s="15">
        <f t="shared" si="6"/>
        <v>0.32067000000000001</v>
      </c>
      <c r="O300" s="15">
        <f t="shared" si="6"/>
        <v>0.34920899999999999</v>
      </c>
      <c r="P300" s="15">
        <f t="shared" si="6"/>
        <v>0.40238100000000004</v>
      </c>
      <c r="Q300" s="15">
        <f t="shared" si="6"/>
        <v>0.48188700000000001</v>
      </c>
      <c r="R300" s="15">
        <f t="shared" si="6"/>
        <v>0.58829399999999998</v>
      </c>
      <c r="S300" s="15">
        <f t="shared" si="6"/>
        <v>0.71656200000000003</v>
      </c>
      <c r="T300" s="15">
        <f t="shared" si="6"/>
        <v>0.80356500000000008</v>
      </c>
      <c r="U300" s="15">
        <f t="shared" si="6"/>
        <v>1.008945</v>
      </c>
    </row>
    <row r="301" spans="1:21" x14ac:dyDescent="0.4">
      <c r="A301">
        <v>2026</v>
      </c>
      <c r="B301">
        <v>0.3427</v>
      </c>
      <c r="C301">
        <v>0.41870000000000002</v>
      </c>
      <c r="D301">
        <v>0.46129999999999999</v>
      </c>
      <c r="E301">
        <v>0.55120000000000002</v>
      </c>
      <c r="F301">
        <v>0.68899999999999995</v>
      </c>
      <c r="G301">
        <v>0.90149999999999997</v>
      </c>
      <c r="H301">
        <v>1.1950000000000001</v>
      </c>
      <c r="I301">
        <v>1.4271</v>
      </c>
      <c r="J301">
        <v>2.0495999999999999</v>
      </c>
      <c r="L301">
        <v>2026</v>
      </c>
      <c r="M301" s="15">
        <f t="shared" si="7"/>
        <v>0.21590100000000001</v>
      </c>
      <c r="N301" s="15">
        <f t="shared" si="6"/>
        <v>0.26378099999999999</v>
      </c>
      <c r="O301" s="15">
        <f t="shared" si="6"/>
        <v>0.29061900000000002</v>
      </c>
      <c r="P301" s="15">
        <f t="shared" si="6"/>
        <v>0.34725600000000001</v>
      </c>
      <c r="Q301" s="15">
        <f t="shared" si="6"/>
        <v>0.43406999999999996</v>
      </c>
      <c r="R301" s="15">
        <f t="shared" si="6"/>
        <v>0.56794500000000003</v>
      </c>
      <c r="S301" s="15">
        <f t="shared" si="6"/>
        <v>0.75285000000000002</v>
      </c>
      <c r="T301" s="15">
        <f t="shared" si="6"/>
        <v>0.89907300000000001</v>
      </c>
      <c r="U301" s="15">
        <f t="shared" si="6"/>
        <v>1.291248</v>
      </c>
    </row>
    <row r="302" spans="1:21" x14ac:dyDescent="0.4">
      <c r="A302">
        <v>2027</v>
      </c>
      <c r="B302">
        <v>0.29220000000000002</v>
      </c>
      <c r="C302">
        <v>0.36720000000000003</v>
      </c>
      <c r="D302">
        <v>0.40660000000000002</v>
      </c>
      <c r="E302">
        <v>0.49459999999999998</v>
      </c>
      <c r="F302">
        <v>0.6341</v>
      </c>
      <c r="G302">
        <v>0.85450000000000004</v>
      </c>
      <c r="H302">
        <v>1.1961999999999999</v>
      </c>
      <c r="I302">
        <v>1.4984999999999999</v>
      </c>
      <c r="J302">
        <v>2.4699</v>
      </c>
      <c r="L302">
        <v>2027</v>
      </c>
      <c r="M302" s="15">
        <f t="shared" si="7"/>
        <v>0.184086</v>
      </c>
      <c r="N302" s="15">
        <f t="shared" si="6"/>
        <v>0.23133600000000001</v>
      </c>
      <c r="O302" s="15">
        <f t="shared" si="6"/>
        <v>0.256158</v>
      </c>
      <c r="P302" s="15">
        <f t="shared" si="6"/>
        <v>0.31159799999999999</v>
      </c>
      <c r="Q302" s="15">
        <f t="shared" si="6"/>
        <v>0.39948299999999998</v>
      </c>
      <c r="R302" s="15">
        <f t="shared" si="6"/>
        <v>0.53833500000000001</v>
      </c>
      <c r="S302" s="15">
        <f t="shared" si="6"/>
        <v>0.753606</v>
      </c>
      <c r="T302" s="15">
        <f t="shared" si="6"/>
        <v>0.94405499999999998</v>
      </c>
      <c r="U302" s="15">
        <f t="shared" si="6"/>
        <v>1.5560369999999999</v>
      </c>
    </row>
    <row r="303" spans="1:21" x14ac:dyDescent="0.4">
      <c r="A303">
        <v>2028</v>
      </c>
      <c r="B303">
        <v>0.26500000000000001</v>
      </c>
      <c r="C303">
        <v>0.3347</v>
      </c>
      <c r="D303">
        <v>0.37380000000000002</v>
      </c>
      <c r="E303">
        <v>0.45860000000000001</v>
      </c>
      <c r="F303">
        <v>0.59279999999999999</v>
      </c>
      <c r="G303">
        <v>0.81130000000000002</v>
      </c>
      <c r="H303">
        <v>1.1500999999999999</v>
      </c>
      <c r="I303">
        <v>1.5011000000000001</v>
      </c>
      <c r="J303">
        <v>2.7273999999999998</v>
      </c>
      <c r="L303">
        <v>2028</v>
      </c>
      <c r="M303" s="15">
        <f t="shared" si="7"/>
        <v>0.16695000000000002</v>
      </c>
      <c r="N303" s="15">
        <f t="shared" si="6"/>
        <v>0.21086099999999999</v>
      </c>
      <c r="O303" s="15">
        <f t="shared" si="6"/>
        <v>0.23549400000000001</v>
      </c>
      <c r="P303" s="15">
        <f t="shared" si="6"/>
        <v>0.28891800000000001</v>
      </c>
      <c r="Q303" s="15">
        <f t="shared" si="6"/>
        <v>0.37346400000000002</v>
      </c>
      <c r="R303" s="15">
        <f t="shared" si="6"/>
        <v>0.51111899999999999</v>
      </c>
      <c r="S303" s="15">
        <f t="shared" si="6"/>
        <v>0.72456299999999996</v>
      </c>
      <c r="T303" s="15">
        <f t="shared" si="6"/>
        <v>0.94569300000000012</v>
      </c>
      <c r="U303" s="15">
        <f t="shared" si="6"/>
        <v>1.718262</v>
      </c>
    </row>
    <row r="304" spans="1:21" x14ac:dyDescent="0.4">
      <c r="A304">
        <v>2029</v>
      </c>
      <c r="B304">
        <v>0.2482</v>
      </c>
      <c r="C304">
        <v>0.31659999999999999</v>
      </c>
      <c r="D304">
        <v>0.35399999999999998</v>
      </c>
      <c r="E304">
        <v>0.43330000000000002</v>
      </c>
      <c r="F304">
        <v>0.56489999999999996</v>
      </c>
      <c r="G304">
        <v>0.77900000000000003</v>
      </c>
      <c r="H304">
        <v>1.1285000000000001</v>
      </c>
      <c r="I304">
        <v>1.4884999999999999</v>
      </c>
      <c r="J304">
        <v>2.6631999999999998</v>
      </c>
      <c r="L304">
        <v>2029</v>
      </c>
      <c r="M304" s="15">
        <f t="shared" si="7"/>
        <v>0.156366</v>
      </c>
      <c r="N304" s="15">
        <f t="shared" si="6"/>
        <v>0.199458</v>
      </c>
      <c r="O304" s="15">
        <f t="shared" si="6"/>
        <v>0.22302</v>
      </c>
      <c r="P304" s="15">
        <f t="shared" si="6"/>
        <v>0.27297900000000003</v>
      </c>
      <c r="Q304" s="15">
        <f t="shared" si="6"/>
        <v>0.35588699999999995</v>
      </c>
      <c r="R304" s="15">
        <f t="shared" si="6"/>
        <v>0.49077000000000004</v>
      </c>
      <c r="S304" s="15">
        <f t="shared" si="6"/>
        <v>0.710955</v>
      </c>
      <c r="T304" s="15">
        <f t="shared" si="6"/>
        <v>0.93775500000000001</v>
      </c>
      <c r="U304" s="15">
        <f t="shared" si="6"/>
        <v>1.677816</v>
      </c>
    </row>
    <row r="305" spans="1:21" x14ac:dyDescent="0.4">
      <c r="A305">
        <v>2030</v>
      </c>
      <c r="B305">
        <v>0.2442</v>
      </c>
      <c r="C305">
        <v>0.30690000000000001</v>
      </c>
      <c r="D305">
        <v>0.34239999999999998</v>
      </c>
      <c r="E305">
        <v>0.41959999999999997</v>
      </c>
      <c r="F305">
        <v>0.54620000000000002</v>
      </c>
      <c r="G305">
        <v>0.75570000000000004</v>
      </c>
      <c r="H305">
        <v>1.1047</v>
      </c>
      <c r="I305">
        <v>1.4341999999999999</v>
      </c>
      <c r="J305">
        <v>2.8168000000000002</v>
      </c>
      <c r="L305">
        <v>2030</v>
      </c>
      <c r="M305" s="15">
        <f t="shared" si="7"/>
        <v>0.15384600000000001</v>
      </c>
      <c r="N305" s="15">
        <f t="shared" si="6"/>
        <v>0.19334700000000002</v>
      </c>
      <c r="O305" s="15">
        <f t="shared" si="6"/>
        <v>0.21571199999999999</v>
      </c>
      <c r="P305" s="15">
        <f t="shared" si="6"/>
        <v>0.26434799999999997</v>
      </c>
      <c r="Q305" s="15">
        <f t="shared" si="6"/>
        <v>0.34410600000000002</v>
      </c>
      <c r="R305" s="15">
        <f t="shared" si="6"/>
        <v>0.47609100000000004</v>
      </c>
      <c r="S305" s="15">
        <f t="shared" si="6"/>
        <v>0.69596100000000005</v>
      </c>
      <c r="T305" s="15">
        <f t="shared" si="6"/>
        <v>0.90354599999999996</v>
      </c>
      <c r="U305" s="15">
        <f t="shared" si="6"/>
        <v>1.7745840000000002</v>
      </c>
    </row>
    <row r="306" spans="1:21" x14ac:dyDescent="0.4">
      <c r="A306">
        <v>2031</v>
      </c>
      <c r="B306">
        <v>0.2379</v>
      </c>
      <c r="C306">
        <v>0.29820000000000002</v>
      </c>
      <c r="D306">
        <v>0.33439999999999998</v>
      </c>
      <c r="E306">
        <v>0.40789999999999998</v>
      </c>
      <c r="F306">
        <v>0.53100000000000003</v>
      </c>
      <c r="G306">
        <v>0.746</v>
      </c>
      <c r="H306">
        <v>1.0684</v>
      </c>
      <c r="I306">
        <v>1.4034</v>
      </c>
      <c r="J306">
        <v>2.7471999999999999</v>
      </c>
      <c r="L306">
        <v>2031</v>
      </c>
      <c r="M306" s="15">
        <f t="shared" si="7"/>
        <v>0.14987700000000001</v>
      </c>
      <c r="N306" s="15">
        <f t="shared" si="6"/>
        <v>0.18786600000000001</v>
      </c>
      <c r="O306" s="15">
        <f t="shared" si="6"/>
        <v>0.210672</v>
      </c>
      <c r="P306" s="15">
        <f t="shared" si="6"/>
        <v>0.25697700000000001</v>
      </c>
      <c r="Q306" s="15">
        <f t="shared" si="6"/>
        <v>0.33452999999999999</v>
      </c>
      <c r="R306" s="15">
        <f t="shared" si="6"/>
        <v>0.46998000000000001</v>
      </c>
      <c r="S306" s="15">
        <f t="shared" si="6"/>
        <v>0.67309200000000002</v>
      </c>
      <c r="T306" s="15">
        <f t="shared" si="6"/>
        <v>0.88414199999999998</v>
      </c>
      <c r="U306" s="15">
        <f t="shared" si="6"/>
        <v>1.7307359999999998</v>
      </c>
    </row>
    <row r="307" spans="1:21" x14ac:dyDescent="0.4">
      <c r="A307">
        <v>2032</v>
      </c>
      <c r="B307">
        <v>0.22800000000000001</v>
      </c>
      <c r="C307">
        <v>0.29110000000000003</v>
      </c>
      <c r="D307">
        <v>0.32719999999999999</v>
      </c>
      <c r="E307">
        <v>0.40300000000000002</v>
      </c>
      <c r="F307">
        <v>0.5222</v>
      </c>
      <c r="G307">
        <v>0.72250000000000003</v>
      </c>
      <c r="H307">
        <v>1.0407</v>
      </c>
      <c r="I307">
        <v>1.3633999999999999</v>
      </c>
      <c r="J307">
        <v>2.5565000000000002</v>
      </c>
      <c r="L307">
        <v>2032</v>
      </c>
      <c r="M307" s="15">
        <f t="shared" si="7"/>
        <v>0.14364000000000002</v>
      </c>
      <c r="N307" s="15">
        <f t="shared" si="6"/>
        <v>0.18339300000000003</v>
      </c>
      <c r="O307" s="15">
        <f t="shared" si="6"/>
        <v>0.20613599999999999</v>
      </c>
      <c r="P307" s="15">
        <f t="shared" si="6"/>
        <v>0.25389</v>
      </c>
      <c r="Q307" s="15">
        <f t="shared" si="6"/>
        <v>0.328986</v>
      </c>
      <c r="R307" s="15">
        <f t="shared" si="6"/>
        <v>0.455175</v>
      </c>
      <c r="S307" s="15">
        <f t="shared" si="6"/>
        <v>0.65564100000000003</v>
      </c>
      <c r="T307" s="15">
        <f t="shared" si="6"/>
        <v>0.85894199999999998</v>
      </c>
      <c r="U307" s="15">
        <f t="shared" si="6"/>
        <v>1.6105950000000002</v>
      </c>
    </row>
    <row r="308" spans="1:21" x14ac:dyDescent="0.4">
      <c r="A308">
        <v>2033</v>
      </c>
      <c r="B308">
        <v>0.23230000000000001</v>
      </c>
      <c r="C308">
        <v>0.28849999999999998</v>
      </c>
      <c r="D308">
        <v>0.3231</v>
      </c>
      <c r="E308">
        <v>0.39789999999999998</v>
      </c>
      <c r="F308">
        <v>0.5161</v>
      </c>
      <c r="G308">
        <v>0.71350000000000002</v>
      </c>
      <c r="H308">
        <v>1.0198</v>
      </c>
      <c r="I308">
        <v>1.3254999999999999</v>
      </c>
      <c r="J308">
        <v>2.4842</v>
      </c>
      <c r="L308">
        <v>2033</v>
      </c>
      <c r="M308" s="15">
        <f t="shared" si="7"/>
        <v>0.14634900000000001</v>
      </c>
      <c r="N308" s="15">
        <f t="shared" si="6"/>
        <v>0.181755</v>
      </c>
      <c r="O308" s="15">
        <f t="shared" si="6"/>
        <v>0.20355300000000001</v>
      </c>
      <c r="P308" s="15">
        <f t="shared" si="6"/>
        <v>0.25067699999999998</v>
      </c>
      <c r="Q308" s="15">
        <f t="shared" si="6"/>
        <v>0.32514300000000002</v>
      </c>
      <c r="R308" s="15">
        <f t="shared" si="6"/>
        <v>0.44950500000000004</v>
      </c>
      <c r="S308" s="15">
        <f t="shared" si="6"/>
        <v>0.64247399999999999</v>
      </c>
      <c r="T308" s="15">
        <f t="shared" si="6"/>
        <v>0.83506499999999995</v>
      </c>
      <c r="U308" s="15">
        <f t="shared" si="6"/>
        <v>1.5650459999999999</v>
      </c>
    </row>
    <row r="309" spans="1:21" x14ac:dyDescent="0.4">
      <c r="A309">
        <v>2034</v>
      </c>
      <c r="B309">
        <v>0.22789999999999999</v>
      </c>
      <c r="C309">
        <v>0.28649999999999998</v>
      </c>
      <c r="D309">
        <v>0.31879999999999997</v>
      </c>
      <c r="E309">
        <v>0.39350000000000002</v>
      </c>
      <c r="F309">
        <v>0.51149999999999995</v>
      </c>
      <c r="G309">
        <v>0.70409999999999995</v>
      </c>
      <c r="H309">
        <v>1.0002</v>
      </c>
      <c r="I309">
        <v>1.2895000000000001</v>
      </c>
      <c r="J309">
        <v>2.395</v>
      </c>
      <c r="L309">
        <v>2034</v>
      </c>
      <c r="M309" s="15">
        <f t="shared" si="7"/>
        <v>0.14357699999999998</v>
      </c>
      <c r="N309" s="15">
        <f t="shared" si="6"/>
        <v>0.18049499999999999</v>
      </c>
      <c r="O309" s="15">
        <f t="shared" si="6"/>
        <v>0.20084399999999999</v>
      </c>
      <c r="P309" s="15">
        <f t="shared" si="6"/>
        <v>0.24790500000000001</v>
      </c>
      <c r="Q309" s="15">
        <f t="shared" si="6"/>
        <v>0.32224499999999995</v>
      </c>
      <c r="R309" s="15">
        <f t="shared" si="6"/>
        <v>0.44358299999999995</v>
      </c>
      <c r="S309" s="15">
        <f t="shared" si="6"/>
        <v>0.63012599999999996</v>
      </c>
      <c r="T309" s="15">
        <f t="shared" si="6"/>
        <v>0.81238500000000002</v>
      </c>
      <c r="U309" s="15">
        <f t="shared" si="6"/>
        <v>1.50885</v>
      </c>
    </row>
    <row r="311" spans="1:21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1" x14ac:dyDescent="0.4">
      <c r="A313">
        <v>2021</v>
      </c>
    </row>
    <row r="315" spans="1:21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1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1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1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1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1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68.632800000000003</v>
      </c>
      <c r="C335">
        <v>71.391300000000001</v>
      </c>
      <c r="D335">
        <v>79.564300000000003</v>
      </c>
      <c r="E335">
        <v>104.23350000000001</v>
      </c>
      <c r="F335">
        <v>168.54150000000001</v>
      </c>
      <c r="G335">
        <v>237.43360000000001</v>
      </c>
      <c r="H335">
        <v>279.02769999999998</v>
      </c>
      <c r="I335">
        <v>304.87049999999999</v>
      </c>
      <c r="J335">
        <v>324.62220000000002</v>
      </c>
    </row>
    <row r="336" spans="1:10" x14ac:dyDescent="0.4">
      <c r="A336">
        <v>2</v>
      </c>
      <c r="B336">
        <v>85.994100000000003</v>
      </c>
      <c r="C336">
        <v>100.4354</v>
      </c>
      <c r="D336">
        <v>107.16759999999999</v>
      </c>
      <c r="E336">
        <v>123.76560000000001</v>
      </c>
      <c r="F336">
        <v>150.79150000000001</v>
      </c>
      <c r="G336">
        <v>183.77170000000001</v>
      </c>
      <c r="H336">
        <v>222.6097</v>
      </c>
      <c r="I336">
        <v>243.2501</v>
      </c>
      <c r="J336">
        <v>276.04579999999999</v>
      </c>
    </row>
    <row r="337" spans="1:10" x14ac:dyDescent="0.4">
      <c r="A337">
        <v>3</v>
      </c>
      <c r="B337">
        <v>26.7593</v>
      </c>
      <c r="C337">
        <v>34.354199999999999</v>
      </c>
      <c r="D337">
        <v>36.193399999999997</v>
      </c>
      <c r="E337">
        <v>39.150500000000001</v>
      </c>
      <c r="F337">
        <v>44.798400000000001</v>
      </c>
      <c r="G337">
        <v>51.048200000000001</v>
      </c>
      <c r="H337">
        <v>58.050600000000003</v>
      </c>
      <c r="I337">
        <v>62.891100000000002</v>
      </c>
      <c r="J337">
        <v>71.089399999999998</v>
      </c>
    </row>
    <row r="338" spans="1:10" x14ac:dyDescent="0.4">
      <c r="A338">
        <v>4</v>
      </c>
      <c r="B338">
        <v>11.9452</v>
      </c>
      <c r="C338">
        <v>13.9777</v>
      </c>
      <c r="D338">
        <v>14.9656</v>
      </c>
      <c r="E338">
        <v>16.527999999999999</v>
      </c>
      <c r="F338">
        <v>18.5486</v>
      </c>
      <c r="G338">
        <v>20.843599999999999</v>
      </c>
      <c r="H338">
        <v>23.658000000000001</v>
      </c>
      <c r="I338">
        <v>26.041699999999999</v>
      </c>
      <c r="J338">
        <v>31.4999</v>
      </c>
    </row>
    <row r="339" spans="1:10" x14ac:dyDescent="0.4">
      <c r="A339">
        <v>5</v>
      </c>
      <c r="B339">
        <v>1.425</v>
      </c>
      <c r="C339">
        <v>1.9534</v>
      </c>
      <c r="D339">
        <v>2.1936</v>
      </c>
      <c r="E339">
        <v>2.5175000000000001</v>
      </c>
      <c r="F339">
        <v>2.9083999999999999</v>
      </c>
      <c r="G339">
        <v>3.3279000000000001</v>
      </c>
      <c r="H339">
        <v>3.9001000000000001</v>
      </c>
      <c r="I339">
        <v>4.2842000000000002</v>
      </c>
      <c r="J339">
        <v>6.5263999999999998</v>
      </c>
    </row>
    <row r="340" spans="1:10" x14ac:dyDescent="0.4">
      <c r="A340">
        <v>6</v>
      </c>
      <c r="B340">
        <v>0.37759999999999999</v>
      </c>
      <c r="C340">
        <v>0.4632</v>
      </c>
      <c r="D340">
        <v>0.51029999999999998</v>
      </c>
      <c r="E340">
        <v>0.64749999999999996</v>
      </c>
      <c r="F340">
        <v>0.77410000000000001</v>
      </c>
      <c r="G340">
        <v>0.9516</v>
      </c>
      <c r="H340">
        <v>1.2416</v>
      </c>
      <c r="I340">
        <v>1.4549000000000001</v>
      </c>
      <c r="J340">
        <v>2.4137</v>
      </c>
    </row>
    <row r="341" spans="1:10" x14ac:dyDescent="0.4">
      <c r="A341">
        <v>7</v>
      </c>
      <c r="B341">
        <v>9.5500000000000002E-2</v>
      </c>
      <c r="C341">
        <v>0.1459</v>
      </c>
      <c r="D341">
        <v>0.1719</v>
      </c>
      <c r="E341">
        <v>0.20569999999999999</v>
      </c>
      <c r="F341">
        <v>0.2737</v>
      </c>
      <c r="G341">
        <v>0.36520000000000002</v>
      </c>
      <c r="H341">
        <v>0.53120000000000001</v>
      </c>
      <c r="I341">
        <v>0.62580000000000002</v>
      </c>
      <c r="J341">
        <v>1.6129</v>
      </c>
    </row>
    <row r="342" spans="1:10" x14ac:dyDescent="0.4">
      <c r="A342">
        <v>8</v>
      </c>
      <c r="B342">
        <v>9.4000000000000004E-3</v>
      </c>
      <c r="C342">
        <v>1.77E-2</v>
      </c>
      <c r="D342">
        <v>2.18E-2</v>
      </c>
      <c r="E342">
        <v>3.04E-2</v>
      </c>
      <c r="F342">
        <v>4.65E-2</v>
      </c>
      <c r="G342">
        <v>6.7299999999999999E-2</v>
      </c>
      <c r="H342">
        <v>9.7199999999999995E-2</v>
      </c>
      <c r="I342">
        <v>0.12559999999999999</v>
      </c>
      <c r="J342">
        <v>0.43340000000000001</v>
      </c>
    </row>
    <row r="343" spans="1:10" x14ac:dyDescent="0.4">
      <c r="A343">
        <v>9</v>
      </c>
      <c r="B343">
        <v>2.8999999999999998E-3</v>
      </c>
      <c r="C343">
        <v>9.1999999999999998E-3</v>
      </c>
      <c r="D343">
        <v>1.14E-2</v>
      </c>
      <c r="E343">
        <v>1.83E-2</v>
      </c>
      <c r="F343">
        <v>3.3500000000000002E-2</v>
      </c>
      <c r="G343">
        <v>5.1400000000000001E-2</v>
      </c>
      <c r="H343">
        <v>8.14E-2</v>
      </c>
      <c r="I343">
        <v>0.13789999999999999</v>
      </c>
      <c r="J343">
        <v>0.80020000000000002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4.4999999999999997E-3</v>
      </c>
      <c r="H344">
        <v>7.4000000000000003E-3</v>
      </c>
      <c r="I344">
        <v>1.0999999999999999E-2</v>
      </c>
      <c r="J344">
        <v>8.8400000000000006E-2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8.0000000000000002E-3</v>
      </c>
      <c r="J345">
        <v>9.5600000000000004E-2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7.2900000000000006E-2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1.18E-2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68.586299999999994</v>
      </c>
      <c r="C354">
        <v>70.4803</v>
      </c>
      <c r="D354">
        <v>79.062899999999999</v>
      </c>
      <c r="E354">
        <v>105.13030000000001</v>
      </c>
      <c r="F354">
        <v>168.44649999999999</v>
      </c>
      <c r="G354">
        <v>236.1918</v>
      </c>
      <c r="H354">
        <v>277.923</v>
      </c>
      <c r="I354">
        <v>305.70830000000001</v>
      </c>
      <c r="J354">
        <v>325.66469999999998</v>
      </c>
    </row>
    <row r="355" spans="1:10" x14ac:dyDescent="0.4">
      <c r="A355">
        <v>2</v>
      </c>
      <c r="B355">
        <v>38.218000000000004</v>
      </c>
      <c r="C355">
        <v>41.635199999999998</v>
      </c>
      <c r="D355">
        <v>45.649700000000003</v>
      </c>
      <c r="E355">
        <v>59.765900000000002</v>
      </c>
      <c r="F355">
        <v>96.602599999999995</v>
      </c>
      <c r="G355">
        <v>137.11869999999999</v>
      </c>
      <c r="H355">
        <v>162.28299999999999</v>
      </c>
      <c r="I355">
        <v>175.45609999999999</v>
      </c>
      <c r="J355">
        <v>194.66480000000001</v>
      </c>
    </row>
    <row r="356" spans="1:10" x14ac:dyDescent="0.4">
      <c r="A356">
        <v>3</v>
      </c>
      <c r="B356">
        <v>38.665199999999999</v>
      </c>
      <c r="C356">
        <v>45.059600000000003</v>
      </c>
      <c r="D356">
        <v>48.103499999999997</v>
      </c>
      <c r="E356">
        <v>55.862299999999998</v>
      </c>
      <c r="F356">
        <v>68.0578</v>
      </c>
      <c r="G356">
        <v>83.278800000000004</v>
      </c>
      <c r="H356">
        <v>100.5996</v>
      </c>
      <c r="I356">
        <v>110.3258</v>
      </c>
      <c r="J356">
        <v>126.6153</v>
      </c>
    </row>
    <row r="357" spans="1:10" x14ac:dyDescent="0.4">
      <c r="A357">
        <v>4</v>
      </c>
      <c r="B357">
        <v>9.0985999999999994</v>
      </c>
      <c r="C357">
        <v>11.5124</v>
      </c>
      <c r="D357">
        <v>12.2562</v>
      </c>
      <c r="E357">
        <v>13.433</v>
      </c>
      <c r="F357">
        <v>15.3659</v>
      </c>
      <c r="G357">
        <v>17.578299999999999</v>
      </c>
      <c r="H357">
        <v>20.1142</v>
      </c>
      <c r="I357">
        <v>21.657299999999999</v>
      </c>
      <c r="J357">
        <v>24.991700000000002</v>
      </c>
    </row>
    <row r="358" spans="1:10" x14ac:dyDescent="0.4">
      <c r="A358">
        <v>5</v>
      </c>
      <c r="B358">
        <v>3.6</v>
      </c>
      <c r="C358">
        <v>4.1798999999999999</v>
      </c>
      <c r="D358">
        <v>4.4924999999999997</v>
      </c>
      <c r="E358">
        <v>5.0007999999999999</v>
      </c>
      <c r="F358">
        <v>5.6150000000000002</v>
      </c>
      <c r="G358">
        <v>6.3445</v>
      </c>
      <c r="H358">
        <v>7.2232000000000003</v>
      </c>
      <c r="I358">
        <v>7.9489999999999998</v>
      </c>
      <c r="J358">
        <v>9.5505999999999993</v>
      </c>
    </row>
    <row r="359" spans="1:10" x14ac:dyDescent="0.4">
      <c r="A359">
        <v>6</v>
      </c>
      <c r="B359">
        <v>0.41749999999999998</v>
      </c>
      <c r="C359">
        <v>0.56059999999999999</v>
      </c>
      <c r="D359">
        <v>0.62980000000000003</v>
      </c>
      <c r="E359">
        <v>0.72609999999999997</v>
      </c>
      <c r="F359">
        <v>0.84189999999999998</v>
      </c>
      <c r="G359">
        <v>0.96599999999999997</v>
      </c>
      <c r="H359">
        <v>1.1306</v>
      </c>
      <c r="I359">
        <v>1.2547999999999999</v>
      </c>
      <c r="J359">
        <v>1.8677999999999999</v>
      </c>
    </row>
    <row r="360" spans="1:10" x14ac:dyDescent="0.4">
      <c r="A360">
        <v>7</v>
      </c>
      <c r="B360">
        <v>0.10879999999999999</v>
      </c>
      <c r="C360">
        <v>0.13250000000000001</v>
      </c>
      <c r="D360">
        <v>0.14829999999999999</v>
      </c>
      <c r="E360">
        <v>0.186</v>
      </c>
      <c r="F360">
        <v>0.22339999999999999</v>
      </c>
      <c r="G360">
        <v>0.27650000000000002</v>
      </c>
      <c r="H360">
        <v>0.36330000000000001</v>
      </c>
      <c r="I360">
        <v>0.41810000000000003</v>
      </c>
      <c r="J360">
        <v>0.73829999999999996</v>
      </c>
    </row>
    <row r="361" spans="1:10" x14ac:dyDescent="0.4">
      <c r="A361">
        <v>8</v>
      </c>
      <c r="B361">
        <v>2.9899999999999999E-2</v>
      </c>
      <c r="C361">
        <v>4.3499999999999997E-2</v>
      </c>
      <c r="D361">
        <v>5.0299999999999997E-2</v>
      </c>
      <c r="E361">
        <v>6.0999999999999999E-2</v>
      </c>
      <c r="F361">
        <v>8.09E-2</v>
      </c>
      <c r="G361">
        <v>0.1094</v>
      </c>
      <c r="H361">
        <v>0.1583</v>
      </c>
      <c r="I361">
        <v>0.18579999999999999</v>
      </c>
      <c r="J361">
        <v>0.49149999999999999</v>
      </c>
    </row>
    <row r="362" spans="1:10" x14ac:dyDescent="0.4">
      <c r="A362">
        <v>9</v>
      </c>
      <c r="B362">
        <v>2.8999999999999998E-3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2.0799999999999999E-2</v>
      </c>
      <c r="H362">
        <v>2.9600000000000001E-2</v>
      </c>
      <c r="I362">
        <v>3.9100000000000003E-2</v>
      </c>
      <c r="J362">
        <v>0.1462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2.58E-2</v>
      </c>
      <c r="I363">
        <v>4.3200000000000002E-2</v>
      </c>
      <c r="J363">
        <v>0.24279999999999999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2.8899999999999999E-2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3.4000000000000002E-2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2.6800000000000001E-2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3.8E-3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8.3999999999999995E-3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68.588700000000003</v>
      </c>
      <c r="C373">
        <v>70.238100000000003</v>
      </c>
      <c r="D373">
        <v>79.037400000000005</v>
      </c>
      <c r="E373">
        <v>105.825</v>
      </c>
      <c r="F373">
        <v>168.72730000000001</v>
      </c>
      <c r="G373">
        <v>237.0558</v>
      </c>
      <c r="H373">
        <v>281.42110000000002</v>
      </c>
      <c r="I373">
        <v>307.02080000000001</v>
      </c>
      <c r="J373">
        <v>325.11509999999998</v>
      </c>
    </row>
    <row r="374" spans="1:10" x14ac:dyDescent="0.4">
      <c r="A374">
        <v>2</v>
      </c>
      <c r="B374">
        <v>37.836199999999998</v>
      </c>
      <c r="C374">
        <v>41.252400000000002</v>
      </c>
      <c r="D374">
        <v>45.231200000000001</v>
      </c>
      <c r="E374">
        <v>60.327800000000003</v>
      </c>
      <c r="F374">
        <v>96.357600000000005</v>
      </c>
      <c r="G374">
        <v>135.5677</v>
      </c>
      <c r="H374">
        <v>162.62280000000001</v>
      </c>
      <c r="I374">
        <v>176.49959999999999</v>
      </c>
      <c r="J374">
        <v>199.3066</v>
      </c>
    </row>
    <row r="375" spans="1:10" x14ac:dyDescent="0.4">
      <c r="A375">
        <v>3</v>
      </c>
      <c r="B375">
        <v>16.975000000000001</v>
      </c>
      <c r="C375">
        <v>18.745999999999999</v>
      </c>
      <c r="D375">
        <v>20.653199999999998</v>
      </c>
      <c r="E375">
        <v>26.919899999999998</v>
      </c>
      <c r="F375">
        <v>43.323</v>
      </c>
      <c r="G375">
        <v>61.564399999999999</v>
      </c>
      <c r="H375">
        <v>73.555999999999997</v>
      </c>
      <c r="I375">
        <v>79.482100000000003</v>
      </c>
      <c r="J375">
        <v>90.082700000000003</v>
      </c>
    </row>
    <row r="376" spans="1:10" x14ac:dyDescent="0.4">
      <c r="A376">
        <v>4</v>
      </c>
      <c r="B376">
        <v>13.2056</v>
      </c>
      <c r="C376">
        <v>15.252000000000001</v>
      </c>
      <c r="D376">
        <v>16.474900000000002</v>
      </c>
      <c r="E376">
        <v>19.086600000000001</v>
      </c>
      <c r="F376">
        <v>23.375599999999999</v>
      </c>
      <c r="G376">
        <v>28.6601</v>
      </c>
      <c r="H376">
        <v>34.683199999999999</v>
      </c>
      <c r="I376">
        <v>38.152500000000003</v>
      </c>
      <c r="J376">
        <v>44.073099999999997</v>
      </c>
    </row>
    <row r="377" spans="1:10" x14ac:dyDescent="0.4">
      <c r="A377">
        <v>5</v>
      </c>
      <c r="B377">
        <v>2.7528000000000001</v>
      </c>
      <c r="C377">
        <v>3.4449000000000001</v>
      </c>
      <c r="D377">
        <v>3.6816</v>
      </c>
      <c r="E377">
        <v>4.0716000000000001</v>
      </c>
      <c r="F377">
        <v>4.6558000000000002</v>
      </c>
      <c r="G377">
        <v>5.3464999999999998</v>
      </c>
      <c r="H377">
        <v>6.1158000000000001</v>
      </c>
      <c r="I377">
        <v>6.6101999999999999</v>
      </c>
      <c r="J377">
        <v>7.5963000000000003</v>
      </c>
    </row>
    <row r="378" spans="1:10" x14ac:dyDescent="0.4">
      <c r="A378">
        <v>6</v>
      </c>
      <c r="B378">
        <v>1.0319</v>
      </c>
      <c r="C378">
        <v>1.19</v>
      </c>
      <c r="D378">
        <v>1.2864</v>
      </c>
      <c r="E378">
        <v>1.4415</v>
      </c>
      <c r="F378">
        <v>1.6272</v>
      </c>
      <c r="G378">
        <v>1.8436999999999999</v>
      </c>
      <c r="H378">
        <v>2.0943999999999998</v>
      </c>
      <c r="I378">
        <v>2.3077000000000001</v>
      </c>
      <c r="J378">
        <v>2.7608999999999999</v>
      </c>
    </row>
    <row r="379" spans="1:10" x14ac:dyDescent="0.4">
      <c r="A379">
        <v>7</v>
      </c>
      <c r="B379">
        <v>0.1208</v>
      </c>
      <c r="C379">
        <v>0.16089999999999999</v>
      </c>
      <c r="D379">
        <v>0.1802</v>
      </c>
      <c r="E379">
        <v>0.20899999999999999</v>
      </c>
      <c r="F379">
        <v>0.24349999999999999</v>
      </c>
      <c r="G379">
        <v>0.28170000000000001</v>
      </c>
      <c r="H379">
        <v>0.32890000000000003</v>
      </c>
      <c r="I379">
        <v>0.36509999999999998</v>
      </c>
      <c r="J379">
        <v>0.54420000000000002</v>
      </c>
    </row>
    <row r="380" spans="1:10" x14ac:dyDescent="0.4">
      <c r="A380">
        <v>8</v>
      </c>
      <c r="B380">
        <v>3.1800000000000002E-2</v>
      </c>
      <c r="C380">
        <v>3.9100000000000003E-2</v>
      </c>
      <c r="D380">
        <v>4.3900000000000002E-2</v>
      </c>
      <c r="E380">
        <v>5.4899999999999997E-2</v>
      </c>
      <c r="F380">
        <v>6.6400000000000001E-2</v>
      </c>
      <c r="G380">
        <v>8.2600000000000007E-2</v>
      </c>
      <c r="H380">
        <v>0.108</v>
      </c>
      <c r="I380">
        <v>0.12529999999999999</v>
      </c>
      <c r="J380">
        <v>0.2165</v>
      </c>
    </row>
    <row r="381" spans="1:10" x14ac:dyDescent="0.4">
      <c r="A381">
        <v>9</v>
      </c>
      <c r="B381">
        <v>9.1000000000000004E-3</v>
      </c>
      <c r="C381">
        <v>1.32E-2</v>
      </c>
      <c r="D381">
        <v>1.5299999999999999E-2</v>
      </c>
      <c r="E381">
        <v>1.8700000000000001E-2</v>
      </c>
      <c r="F381">
        <v>2.4899999999999999E-2</v>
      </c>
      <c r="G381">
        <v>3.3700000000000001E-2</v>
      </c>
      <c r="H381">
        <v>4.8899999999999999E-2</v>
      </c>
      <c r="I381">
        <v>5.7200000000000001E-2</v>
      </c>
      <c r="J381">
        <v>0.1517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1.2500000000000001E-2</v>
      </c>
      <c r="J382">
        <v>4.6100000000000002E-2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1.38E-2</v>
      </c>
      <c r="J383">
        <v>8.6099999999999996E-2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9.5999999999999992E-3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1.12E-2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8.8999999999999999E-3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68.680099999999996</v>
      </c>
      <c r="C392">
        <v>70.552800000000005</v>
      </c>
      <c r="D392">
        <v>78.965000000000003</v>
      </c>
      <c r="E392">
        <v>105.06659999999999</v>
      </c>
      <c r="F392">
        <v>168.65039999999999</v>
      </c>
      <c r="G392">
        <v>237.6396</v>
      </c>
      <c r="H392">
        <v>279.9178</v>
      </c>
      <c r="I392">
        <v>306.0136</v>
      </c>
      <c r="J392">
        <v>325.63490000000002</v>
      </c>
    </row>
    <row r="393" spans="1:10" x14ac:dyDescent="0.4">
      <c r="A393">
        <v>2</v>
      </c>
      <c r="B393">
        <v>38.154400000000003</v>
      </c>
      <c r="C393">
        <v>41.231499999999997</v>
      </c>
      <c r="D393">
        <v>45.294600000000003</v>
      </c>
      <c r="E393">
        <v>60.344499999999996</v>
      </c>
      <c r="F393">
        <v>97.064800000000005</v>
      </c>
      <c r="G393">
        <v>136.6773</v>
      </c>
      <c r="H393">
        <v>163.17019999999999</v>
      </c>
      <c r="I393">
        <v>176.4117</v>
      </c>
      <c r="J393">
        <v>197.52500000000001</v>
      </c>
    </row>
    <row r="394" spans="1:10" x14ac:dyDescent="0.4">
      <c r="A394">
        <v>3</v>
      </c>
      <c r="B394">
        <v>16.7211</v>
      </c>
      <c r="C394">
        <v>18.604500000000002</v>
      </c>
      <c r="D394">
        <v>20.413499999999999</v>
      </c>
      <c r="E394">
        <v>27.168099999999999</v>
      </c>
      <c r="F394">
        <v>43.223100000000002</v>
      </c>
      <c r="G394">
        <v>60.691000000000003</v>
      </c>
      <c r="H394">
        <v>73.639499999999998</v>
      </c>
      <c r="I394">
        <v>79.941000000000003</v>
      </c>
      <c r="J394">
        <v>92.873999999999995</v>
      </c>
    </row>
    <row r="395" spans="1:10" x14ac:dyDescent="0.4">
      <c r="A395">
        <v>4</v>
      </c>
      <c r="B395">
        <v>5.6894</v>
      </c>
      <c r="C395">
        <v>6.4039999999999999</v>
      </c>
      <c r="D395">
        <v>7.0789</v>
      </c>
      <c r="E395">
        <v>9.2471999999999994</v>
      </c>
      <c r="F395">
        <v>14.7646</v>
      </c>
      <c r="G395">
        <v>21.068200000000001</v>
      </c>
      <c r="H395">
        <v>25.464099999999998</v>
      </c>
      <c r="I395">
        <v>27.4894</v>
      </c>
      <c r="J395">
        <v>31.834800000000001</v>
      </c>
    </row>
    <row r="396" spans="1:10" x14ac:dyDescent="0.4">
      <c r="A396">
        <v>5</v>
      </c>
      <c r="B396">
        <v>3.9582000000000002</v>
      </c>
      <c r="C396">
        <v>4.5613000000000001</v>
      </c>
      <c r="D396">
        <v>4.9755000000000003</v>
      </c>
      <c r="E396">
        <v>5.7872000000000003</v>
      </c>
      <c r="F396">
        <v>7.0833000000000004</v>
      </c>
      <c r="G396">
        <v>8.7172000000000001</v>
      </c>
      <c r="H396">
        <v>10.529199999999999</v>
      </c>
      <c r="I396">
        <v>11.635300000000001</v>
      </c>
      <c r="J396">
        <v>13.3409</v>
      </c>
    </row>
    <row r="397" spans="1:10" x14ac:dyDescent="0.4">
      <c r="A397">
        <v>6</v>
      </c>
      <c r="B397">
        <v>0.78710000000000002</v>
      </c>
      <c r="C397">
        <v>0.97709999999999997</v>
      </c>
      <c r="D397">
        <v>1.0567</v>
      </c>
      <c r="E397">
        <v>1.1758</v>
      </c>
      <c r="F397">
        <v>1.3451</v>
      </c>
      <c r="G397">
        <v>1.5528</v>
      </c>
      <c r="H397">
        <v>1.7782</v>
      </c>
      <c r="I397">
        <v>1.9275</v>
      </c>
      <c r="J397">
        <v>2.2382</v>
      </c>
    </row>
    <row r="398" spans="1:10" x14ac:dyDescent="0.4">
      <c r="A398">
        <v>7</v>
      </c>
      <c r="B398">
        <v>0.29320000000000002</v>
      </c>
      <c r="C398">
        <v>0.34200000000000003</v>
      </c>
      <c r="D398">
        <v>0.36899999999999999</v>
      </c>
      <c r="E398">
        <v>0.41370000000000001</v>
      </c>
      <c r="F398">
        <v>0.47089999999999999</v>
      </c>
      <c r="G398">
        <v>0.53810000000000002</v>
      </c>
      <c r="H398">
        <v>0.61</v>
      </c>
      <c r="I398">
        <v>0.67449999999999999</v>
      </c>
      <c r="J398">
        <v>0.80169999999999997</v>
      </c>
    </row>
    <row r="399" spans="1:10" x14ac:dyDescent="0.4">
      <c r="A399">
        <v>8</v>
      </c>
      <c r="B399">
        <v>3.61E-2</v>
      </c>
      <c r="C399">
        <v>4.7500000000000001E-2</v>
      </c>
      <c r="D399">
        <v>5.3100000000000001E-2</v>
      </c>
      <c r="E399">
        <v>6.1899999999999997E-2</v>
      </c>
      <c r="F399">
        <v>7.2099999999999997E-2</v>
      </c>
      <c r="G399">
        <v>8.4099999999999994E-2</v>
      </c>
      <c r="H399">
        <v>9.8299999999999998E-2</v>
      </c>
      <c r="I399">
        <v>0.10970000000000001</v>
      </c>
      <c r="J399">
        <v>0.16</v>
      </c>
    </row>
    <row r="400" spans="1:10" x14ac:dyDescent="0.4">
      <c r="A400">
        <v>9</v>
      </c>
      <c r="B400">
        <v>9.7000000000000003E-3</v>
      </c>
      <c r="C400">
        <v>1.1900000000000001E-2</v>
      </c>
      <c r="D400">
        <v>1.34E-2</v>
      </c>
      <c r="E400">
        <v>1.67E-2</v>
      </c>
      <c r="F400">
        <v>2.0299999999999999E-2</v>
      </c>
      <c r="G400">
        <v>2.5399999999999999E-2</v>
      </c>
      <c r="H400">
        <v>3.3300000000000003E-2</v>
      </c>
      <c r="I400">
        <v>3.8800000000000001E-2</v>
      </c>
      <c r="J400">
        <v>6.7100000000000007E-2</v>
      </c>
    </row>
    <row r="401" spans="1:10" x14ac:dyDescent="0.4">
      <c r="A401">
        <v>10</v>
      </c>
      <c r="B401">
        <v>2.8E-3</v>
      </c>
      <c r="C401">
        <v>4.1999999999999997E-3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1.54E-2</v>
      </c>
      <c r="I401">
        <v>1.8100000000000002E-2</v>
      </c>
      <c r="J401">
        <v>4.7399999999999998E-2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8.9999999999999998E-4</v>
      </c>
      <c r="F402">
        <v>1.5E-3</v>
      </c>
      <c r="G402">
        <v>2.0999999999999999E-3</v>
      </c>
      <c r="H402">
        <v>3.0999999999999999E-3</v>
      </c>
      <c r="I402">
        <v>4.0000000000000001E-3</v>
      </c>
      <c r="J402">
        <v>1.61E-2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4.4999999999999997E-3</v>
      </c>
      <c r="J403">
        <v>2.7799999999999998E-2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5.1000000000000004E-3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68.6447</v>
      </c>
      <c r="C411">
        <v>71.119799999999998</v>
      </c>
      <c r="D411">
        <v>79.758600000000001</v>
      </c>
      <c r="E411">
        <v>105.98480000000001</v>
      </c>
      <c r="F411">
        <v>168.69640000000001</v>
      </c>
      <c r="G411">
        <v>237.23820000000001</v>
      </c>
      <c r="H411">
        <v>279.13819999999998</v>
      </c>
      <c r="I411">
        <v>307.68099999999998</v>
      </c>
      <c r="J411">
        <v>325.19799999999998</v>
      </c>
    </row>
    <row r="412" spans="1:10" x14ac:dyDescent="0.4">
      <c r="A412">
        <v>2</v>
      </c>
      <c r="B412">
        <v>37.926099999999998</v>
      </c>
      <c r="C412">
        <v>41.646000000000001</v>
      </c>
      <c r="D412">
        <v>45.710599999999999</v>
      </c>
      <c r="E412">
        <v>60.885300000000001</v>
      </c>
      <c r="F412">
        <v>98.582800000000006</v>
      </c>
      <c r="G412">
        <v>140.04660000000001</v>
      </c>
      <c r="H412">
        <v>166.39019999999999</v>
      </c>
      <c r="I412">
        <v>180.66919999999999</v>
      </c>
      <c r="J412">
        <v>204.29900000000001</v>
      </c>
    </row>
    <row r="413" spans="1:10" x14ac:dyDescent="0.4">
      <c r="A413">
        <v>3</v>
      </c>
      <c r="B413">
        <v>15.3309</v>
      </c>
      <c r="C413">
        <v>18.521699999999999</v>
      </c>
      <c r="D413">
        <v>20.853999999999999</v>
      </c>
      <c r="E413">
        <v>28.493500000000001</v>
      </c>
      <c r="F413">
        <v>47.562899999999999</v>
      </c>
      <c r="G413">
        <v>70.215100000000007</v>
      </c>
      <c r="H413">
        <v>86.853499999999997</v>
      </c>
      <c r="I413">
        <v>94.618300000000005</v>
      </c>
      <c r="J413">
        <v>111.0371</v>
      </c>
    </row>
    <row r="414" spans="1:10" x14ac:dyDescent="0.4">
      <c r="A414">
        <v>4</v>
      </c>
      <c r="B414">
        <v>4.6787999999999998</v>
      </c>
      <c r="C414">
        <v>6.1779999999999999</v>
      </c>
      <c r="D414">
        <v>7.2850000000000001</v>
      </c>
      <c r="E414">
        <v>10.325699999999999</v>
      </c>
      <c r="F414">
        <v>17.395099999999999</v>
      </c>
      <c r="G414">
        <v>26.369299999999999</v>
      </c>
      <c r="H414">
        <v>34.221699999999998</v>
      </c>
      <c r="I414">
        <v>38.132100000000001</v>
      </c>
      <c r="J414">
        <v>46.170299999999997</v>
      </c>
    </row>
    <row r="415" spans="1:10" x14ac:dyDescent="0.4">
      <c r="A415">
        <v>5</v>
      </c>
      <c r="B415">
        <v>1.4211</v>
      </c>
      <c r="C415">
        <v>2.0185</v>
      </c>
      <c r="D415">
        <v>2.4085999999999999</v>
      </c>
      <c r="E415">
        <v>3.2974000000000001</v>
      </c>
      <c r="F415">
        <v>5.4306999999999999</v>
      </c>
      <c r="G415">
        <v>8.1033000000000008</v>
      </c>
      <c r="H415">
        <v>10.5124</v>
      </c>
      <c r="I415">
        <v>11.864100000000001</v>
      </c>
      <c r="J415">
        <v>14.353300000000001</v>
      </c>
    </row>
    <row r="416" spans="1:10" x14ac:dyDescent="0.4">
      <c r="A416">
        <v>6</v>
      </c>
      <c r="B416">
        <v>0.9788</v>
      </c>
      <c r="C416">
        <v>1.3552</v>
      </c>
      <c r="D416">
        <v>1.5837000000000001</v>
      </c>
      <c r="E416">
        <v>2.0030000000000001</v>
      </c>
      <c r="F416">
        <v>2.5712000000000002</v>
      </c>
      <c r="G416">
        <v>3.3159000000000001</v>
      </c>
      <c r="H416">
        <v>4.1269</v>
      </c>
      <c r="I416">
        <v>4.6597</v>
      </c>
      <c r="J416">
        <v>5.6380999999999997</v>
      </c>
    </row>
    <row r="417" spans="1:10" x14ac:dyDescent="0.4">
      <c r="A417">
        <v>7</v>
      </c>
      <c r="B417">
        <v>0.20880000000000001</v>
      </c>
      <c r="C417">
        <v>0.2858</v>
      </c>
      <c r="D417">
        <v>0.32950000000000002</v>
      </c>
      <c r="E417">
        <v>0.40229999999999999</v>
      </c>
      <c r="F417">
        <v>0.49109999999999998</v>
      </c>
      <c r="G417">
        <v>0.59260000000000002</v>
      </c>
      <c r="H417">
        <v>0.70379999999999998</v>
      </c>
      <c r="I417">
        <v>0.77500000000000002</v>
      </c>
      <c r="J417">
        <v>0.92779999999999996</v>
      </c>
    </row>
    <row r="418" spans="1:10" x14ac:dyDescent="0.4">
      <c r="A418">
        <v>8</v>
      </c>
      <c r="B418">
        <v>7.9500000000000001E-2</v>
      </c>
      <c r="C418">
        <v>0.105</v>
      </c>
      <c r="D418">
        <v>0.1193</v>
      </c>
      <c r="E418">
        <v>0.14460000000000001</v>
      </c>
      <c r="F418">
        <v>0.17449999999999999</v>
      </c>
      <c r="G418">
        <v>0.2092</v>
      </c>
      <c r="H418">
        <v>0.24249999999999999</v>
      </c>
      <c r="I418">
        <v>0.27039999999999997</v>
      </c>
      <c r="J418">
        <v>0.33460000000000001</v>
      </c>
    </row>
    <row r="419" spans="1:10" x14ac:dyDescent="0.4">
      <c r="A419">
        <v>9</v>
      </c>
      <c r="B419">
        <v>1.09E-2</v>
      </c>
      <c r="C419">
        <v>1.55E-2</v>
      </c>
      <c r="D419">
        <v>1.7899999999999999E-2</v>
      </c>
      <c r="E419">
        <v>2.2100000000000002E-2</v>
      </c>
      <c r="F419">
        <v>2.7199999999999998E-2</v>
      </c>
      <c r="G419">
        <v>3.3000000000000002E-2</v>
      </c>
      <c r="H419">
        <v>3.9600000000000003E-2</v>
      </c>
      <c r="I419">
        <v>4.5199999999999997E-2</v>
      </c>
      <c r="J419">
        <v>6.4100000000000004E-2</v>
      </c>
    </row>
    <row r="420" spans="1:10" x14ac:dyDescent="0.4">
      <c r="A420">
        <v>10</v>
      </c>
      <c r="B420">
        <v>3.0999999999999999E-3</v>
      </c>
      <c r="C420">
        <v>4.1000000000000003E-3</v>
      </c>
      <c r="D420">
        <v>4.7999999999999996E-3</v>
      </c>
      <c r="E420">
        <v>6.1000000000000004E-3</v>
      </c>
      <c r="F420">
        <v>7.9000000000000008E-3</v>
      </c>
      <c r="G420">
        <v>1.0200000000000001E-2</v>
      </c>
      <c r="H420">
        <v>1.34E-2</v>
      </c>
      <c r="I420">
        <v>1.5900000000000001E-2</v>
      </c>
      <c r="J420">
        <v>2.5999999999999999E-2</v>
      </c>
    </row>
    <row r="421" spans="1:10" x14ac:dyDescent="0.4">
      <c r="A421">
        <v>11</v>
      </c>
      <c r="B421">
        <v>1E-3</v>
      </c>
      <c r="C421">
        <v>1.5E-3</v>
      </c>
      <c r="D421">
        <v>1.6999999999999999E-3</v>
      </c>
      <c r="E421">
        <v>2.3E-3</v>
      </c>
      <c r="F421">
        <v>3.0999999999999999E-3</v>
      </c>
      <c r="G421">
        <v>4.3E-3</v>
      </c>
      <c r="H421">
        <v>6.1999999999999998E-3</v>
      </c>
      <c r="I421">
        <v>7.4999999999999997E-3</v>
      </c>
      <c r="J421">
        <v>1.9099999999999999E-2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2.9999999999999997E-4</v>
      </c>
      <c r="E422">
        <v>4.0000000000000002E-4</v>
      </c>
      <c r="F422">
        <v>5.9999999999999995E-4</v>
      </c>
      <c r="G422">
        <v>8.9999999999999998E-4</v>
      </c>
      <c r="H422">
        <v>1.2999999999999999E-3</v>
      </c>
      <c r="I422">
        <v>1.6000000000000001E-3</v>
      </c>
      <c r="J422">
        <v>6.6E-3</v>
      </c>
    </row>
    <row r="423" spans="1:10" x14ac:dyDescent="0.4">
      <c r="A423">
        <v>13</v>
      </c>
      <c r="B423">
        <v>1E-4</v>
      </c>
      <c r="C423">
        <v>1E-4</v>
      </c>
      <c r="D423">
        <v>1E-4</v>
      </c>
      <c r="E423">
        <v>2.9999999999999997E-4</v>
      </c>
      <c r="F423">
        <v>4.0000000000000002E-4</v>
      </c>
      <c r="G423">
        <v>6.9999999999999999E-4</v>
      </c>
      <c r="H423">
        <v>1.1999999999999999E-3</v>
      </c>
      <c r="I423">
        <v>1.6999999999999999E-3</v>
      </c>
      <c r="J423">
        <v>1.1599999999999999E-2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3.8E-3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68.627600000000001</v>
      </c>
      <c r="C430">
        <v>70.115300000000005</v>
      </c>
      <c r="D430">
        <v>78.468599999999995</v>
      </c>
      <c r="E430">
        <v>104.4014</v>
      </c>
      <c r="F430">
        <v>168.59909999999999</v>
      </c>
      <c r="G430">
        <v>237.3665</v>
      </c>
      <c r="H430">
        <v>278.3159</v>
      </c>
      <c r="I430">
        <v>305.42680000000001</v>
      </c>
      <c r="J430">
        <v>324.75389999999999</v>
      </c>
    </row>
    <row r="431" spans="1:10" x14ac:dyDescent="0.4">
      <c r="A431">
        <v>2</v>
      </c>
      <c r="B431">
        <v>37.860199999999999</v>
      </c>
      <c r="C431">
        <v>42.150799999999997</v>
      </c>
      <c r="D431">
        <v>46.270699999999998</v>
      </c>
      <c r="E431">
        <v>61.433199999999999</v>
      </c>
      <c r="F431">
        <v>98.528999999999996</v>
      </c>
      <c r="G431">
        <v>140.10390000000001</v>
      </c>
      <c r="H431">
        <v>166.755</v>
      </c>
      <c r="I431">
        <v>181.49870000000001</v>
      </c>
      <c r="J431">
        <v>205.75829999999999</v>
      </c>
    </row>
    <row r="432" spans="1:10" x14ac:dyDescent="0.4">
      <c r="A432">
        <v>3</v>
      </c>
      <c r="B432">
        <v>13.541600000000001</v>
      </c>
      <c r="C432">
        <v>18.237400000000001</v>
      </c>
      <c r="D432">
        <v>21.1938</v>
      </c>
      <c r="E432">
        <v>29.2849</v>
      </c>
      <c r="F432">
        <v>49.2684</v>
      </c>
      <c r="G432">
        <v>72.769499999999994</v>
      </c>
      <c r="H432">
        <v>90.424700000000001</v>
      </c>
      <c r="I432">
        <v>99.227599999999995</v>
      </c>
      <c r="J432">
        <v>117.60980000000001</v>
      </c>
    </row>
    <row r="433" spans="1:10" x14ac:dyDescent="0.4">
      <c r="A433">
        <v>4</v>
      </c>
      <c r="B433">
        <v>3.1354000000000002</v>
      </c>
      <c r="C433">
        <v>5.6193999999999997</v>
      </c>
      <c r="D433">
        <v>7.2430000000000003</v>
      </c>
      <c r="E433">
        <v>11.0762</v>
      </c>
      <c r="F433">
        <v>20.172499999999999</v>
      </c>
      <c r="G433">
        <v>32.393000000000001</v>
      </c>
      <c r="H433">
        <v>42.8202</v>
      </c>
      <c r="I433">
        <v>47.5809</v>
      </c>
      <c r="J433">
        <v>58.933199999999999</v>
      </c>
    </row>
    <row r="434" spans="1:10" x14ac:dyDescent="0.4">
      <c r="A434">
        <v>5</v>
      </c>
      <c r="B434">
        <v>0.78510000000000002</v>
      </c>
      <c r="C434">
        <v>1.6529</v>
      </c>
      <c r="D434">
        <v>2.2844000000000002</v>
      </c>
      <c r="E434">
        <v>3.7597999999999998</v>
      </c>
      <c r="F434">
        <v>6.7849000000000004</v>
      </c>
      <c r="G434">
        <v>11.132899999999999</v>
      </c>
      <c r="H434">
        <v>15.674099999999999</v>
      </c>
      <c r="I434">
        <v>17.979700000000001</v>
      </c>
      <c r="J434">
        <v>23.387599999999999</v>
      </c>
    </row>
    <row r="435" spans="1:10" x14ac:dyDescent="0.4">
      <c r="A435">
        <v>6</v>
      </c>
      <c r="B435">
        <v>0.23899999999999999</v>
      </c>
      <c r="C435">
        <v>0.53420000000000001</v>
      </c>
      <c r="D435">
        <v>0.74270000000000003</v>
      </c>
      <c r="E435">
        <v>1.1842999999999999</v>
      </c>
      <c r="F435">
        <v>2.0209000000000001</v>
      </c>
      <c r="G435">
        <v>3.2721</v>
      </c>
      <c r="H435">
        <v>4.5652999999999997</v>
      </c>
      <c r="I435">
        <v>5.3550000000000004</v>
      </c>
      <c r="J435">
        <v>7.0301999999999998</v>
      </c>
    </row>
    <row r="436" spans="1:10" x14ac:dyDescent="0.4">
      <c r="A436">
        <v>7</v>
      </c>
      <c r="B436">
        <v>0.15110000000000001</v>
      </c>
      <c r="C436">
        <v>0.32969999999999999</v>
      </c>
      <c r="D436">
        <v>0.45619999999999999</v>
      </c>
      <c r="E436">
        <v>0.69720000000000004</v>
      </c>
      <c r="F436">
        <v>1.0015000000000001</v>
      </c>
      <c r="G436">
        <v>1.3825000000000001</v>
      </c>
      <c r="H436">
        <v>1.8159000000000001</v>
      </c>
      <c r="I436">
        <v>2.1044999999999998</v>
      </c>
      <c r="J436">
        <v>2.6810999999999998</v>
      </c>
    </row>
    <row r="437" spans="1:10" x14ac:dyDescent="0.4">
      <c r="A437">
        <v>8</v>
      </c>
      <c r="B437">
        <v>3.2599999999999997E-2</v>
      </c>
      <c r="C437">
        <v>6.9699999999999998E-2</v>
      </c>
      <c r="D437">
        <v>9.4399999999999998E-2</v>
      </c>
      <c r="E437">
        <v>0.14030000000000001</v>
      </c>
      <c r="F437">
        <v>0.19500000000000001</v>
      </c>
      <c r="G437">
        <v>0.25609999999999999</v>
      </c>
      <c r="H437">
        <v>0.31709999999999999</v>
      </c>
      <c r="I437">
        <v>0.35859999999999997</v>
      </c>
      <c r="J437">
        <v>0.44479999999999997</v>
      </c>
    </row>
    <row r="438" spans="1:10" x14ac:dyDescent="0.4">
      <c r="A438">
        <v>9</v>
      </c>
      <c r="B438">
        <v>1.2999999999999999E-2</v>
      </c>
      <c r="C438">
        <v>2.64E-2</v>
      </c>
      <c r="D438">
        <v>3.5099999999999999E-2</v>
      </c>
      <c r="E438">
        <v>5.1799999999999999E-2</v>
      </c>
      <c r="F438">
        <v>7.1300000000000002E-2</v>
      </c>
      <c r="G438">
        <v>9.1399999999999995E-2</v>
      </c>
      <c r="H438">
        <v>0.11169999999999999</v>
      </c>
      <c r="I438">
        <v>0.12620000000000001</v>
      </c>
      <c r="J438">
        <v>0.16159999999999999</v>
      </c>
    </row>
    <row r="439" spans="1:10" x14ac:dyDescent="0.4">
      <c r="A439">
        <v>10</v>
      </c>
      <c r="B439">
        <v>2E-3</v>
      </c>
      <c r="C439">
        <v>4.3E-3</v>
      </c>
      <c r="D439">
        <v>5.5999999999999999E-3</v>
      </c>
      <c r="E439">
        <v>8.0999999999999996E-3</v>
      </c>
      <c r="F439">
        <v>1.12E-2</v>
      </c>
      <c r="G439">
        <v>1.47E-2</v>
      </c>
      <c r="H439">
        <v>1.8200000000000001E-2</v>
      </c>
      <c r="I439">
        <v>2.1100000000000001E-2</v>
      </c>
      <c r="J439">
        <v>2.9399999999999999E-2</v>
      </c>
    </row>
    <row r="440" spans="1:10" x14ac:dyDescent="0.4">
      <c r="A440">
        <v>11</v>
      </c>
      <c r="B440">
        <v>5.9999999999999995E-4</v>
      </c>
      <c r="C440">
        <v>1.1999999999999999E-3</v>
      </c>
      <c r="D440">
        <v>1.6000000000000001E-3</v>
      </c>
      <c r="E440">
        <v>2.3E-3</v>
      </c>
      <c r="F440">
        <v>3.3E-3</v>
      </c>
      <c r="G440">
        <v>4.4999999999999997E-3</v>
      </c>
      <c r="H440">
        <v>6.1000000000000004E-3</v>
      </c>
      <c r="I440">
        <v>7.3000000000000001E-3</v>
      </c>
      <c r="J440">
        <v>1.18E-2</v>
      </c>
    </row>
    <row r="441" spans="1:10" x14ac:dyDescent="0.4">
      <c r="A441">
        <v>12</v>
      </c>
      <c r="B441">
        <v>2.0000000000000001E-4</v>
      </c>
      <c r="C441">
        <v>5.0000000000000001E-4</v>
      </c>
      <c r="D441">
        <v>5.9999999999999995E-4</v>
      </c>
      <c r="E441">
        <v>8.9999999999999998E-4</v>
      </c>
      <c r="F441">
        <v>1.2999999999999999E-3</v>
      </c>
      <c r="G441">
        <v>1.9E-3</v>
      </c>
      <c r="H441">
        <v>2.8E-3</v>
      </c>
      <c r="I441">
        <v>3.5000000000000001E-3</v>
      </c>
      <c r="J441">
        <v>8.2000000000000007E-3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5.9999999999999995E-4</v>
      </c>
      <c r="I442">
        <v>6.9999999999999999E-4</v>
      </c>
      <c r="J442">
        <v>2.7000000000000001E-3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8.0000000000000004E-4</v>
      </c>
      <c r="J443">
        <v>5.0000000000000001E-3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2.0000000000000001E-4</v>
      </c>
      <c r="J444">
        <v>2.0999999999999999E-3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68.646600000000007</v>
      </c>
      <c r="C449">
        <v>70.785899999999998</v>
      </c>
      <c r="D449">
        <v>79.145399999999995</v>
      </c>
      <c r="E449">
        <v>104.34310000000001</v>
      </c>
      <c r="F449">
        <v>168.56469999999999</v>
      </c>
      <c r="G449">
        <v>236.32230000000001</v>
      </c>
      <c r="H449">
        <v>278.15609999999998</v>
      </c>
      <c r="I449">
        <v>306.47250000000003</v>
      </c>
      <c r="J449">
        <v>325.3895</v>
      </c>
    </row>
    <row r="450" spans="1:10" x14ac:dyDescent="0.4">
      <c r="A450">
        <v>2</v>
      </c>
      <c r="B450">
        <v>37.876800000000003</v>
      </c>
      <c r="C450">
        <v>41.679000000000002</v>
      </c>
      <c r="D450">
        <v>45.617199999999997</v>
      </c>
      <c r="E450">
        <v>60.740900000000003</v>
      </c>
      <c r="F450">
        <v>98.559899999999999</v>
      </c>
      <c r="G450">
        <v>140.4915</v>
      </c>
      <c r="H450">
        <v>167.29249999999999</v>
      </c>
      <c r="I450">
        <v>181.83580000000001</v>
      </c>
      <c r="J450">
        <v>203.80670000000001</v>
      </c>
    </row>
    <row r="451" spans="1:10" x14ac:dyDescent="0.4">
      <c r="A451">
        <v>3</v>
      </c>
      <c r="B451">
        <v>12.8963</v>
      </c>
      <c r="C451">
        <v>18.690000000000001</v>
      </c>
      <c r="D451">
        <v>21.908300000000001</v>
      </c>
      <c r="E451">
        <v>30.211099999999998</v>
      </c>
      <c r="F451">
        <v>50.168900000000001</v>
      </c>
      <c r="G451">
        <v>73.317599999999999</v>
      </c>
      <c r="H451">
        <v>92.009900000000002</v>
      </c>
      <c r="I451">
        <v>101.20910000000001</v>
      </c>
      <c r="J451">
        <v>118.5899</v>
      </c>
    </row>
    <row r="452" spans="1:10" x14ac:dyDescent="0.4">
      <c r="A452">
        <v>4</v>
      </c>
      <c r="B452">
        <v>2.3066</v>
      </c>
      <c r="C452">
        <v>5.2919</v>
      </c>
      <c r="D452">
        <v>7.3423999999999996</v>
      </c>
      <c r="E452">
        <v>11.897399999999999</v>
      </c>
      <c r="F452">
        <v>21.397500000000001</v>
      </c>
      <c r="G452">
        <v>34.173900000000003</v>
      </c>
      <c r="H452">
        <v>45.580300000000001</v>
      </c>
      <c r="I452">
        <v>51.646700000000003</v>
      </c>
      <c r="J452">
        <v>64.817899999999995</v>
      </c>
    </row>
    <row r="453" spans="1:10" x14ac:dyDescent="0.4">
      <c r="A453">
        <v>5</v>
      </c>
      <c r="B453">
        <v>0.43240000000000001</v>
      </c>
      <c r="C453">
        <v>1.417</v>
      </c>
      <c r="D453">
        <v>2.1821999999999999</v>
      </c>
      <c r="E453">
        <v>4.1295000000000002</v>
      </c>
      <c r="F453">
        <v>8.1816999999999993</v>
      </c>
      <c r="G453">
        <v>14.414899999999999</v>
      </c>
      <c r="H453">
        <v>20.634799999999998</v>
      </c>
      <c r="I453">
        <v>23.6951</v>
      </c>
      <c r="J453">
        <v>30.560500000000001</v>
      </c>
    </row>
    <row r="454" spans="1:10" x14ac:dyDescent="0.4">
      <c r="A454">
        <v>6</v>
      </c>
      <c r="B454">
        <v>0.1009</v>
      </c>
      <c r="C454">
        <v>0.39200000000000002</v>
      </c>
      <c r="D454">
        <v>0.65380000000000005</v>
      </c>
      <c r="E454">
        <v>1.3714999999999999</v>
      </c>
      <c r="F454">
        <v>2.6985999999999999</v>
      </c>
      <c r="G454">
        <v>4.7980999999999998</v>
      </c>
      <c r="H454">
        <v>7.2107000000000001</v>
      </c>
      <c r="I454">
        <v>8.7364999999999995</v>
      </c>
      <c r="J454">
        <v>11.9185</v>
      </c>
    </row>
    <row r="455" spans="1:10" x14ac:dyDescent="0.4">
      <c r="A455">
        <v>7</v>
      </c>
      <c r="B455">
        <v>0.03</v>
      </c>
      <c r="C455">
        <v>0.13159999999999999</v>
      </c>
      <c r="D455">
        <v>0.21940000000000001</v>
      </c>
      <c r="E455">
        <v>0.43009999999999998</v>
      </c>
      <c r="F455">
        <v>0.80720000000000003</v>
      </c>
      <c r="G455">
        <v>1.4100999999999999</v>
      </c>
      <c r="H455">
        <v>2.1076999999999999</v>
      </c>
      <c r="I455">
        <v>2.5697000000000001</v>
      </c>
      <c r="J455">
        <v>3.6316999999999999</v>
      </c>
    </row>
    <row r="456" spans="1:10" x14ac:dyDescent="0.4">
      <c r="A456">
        <v>8</v>
      </c>
      <c r="B456">
        <v>1.72E-2</v>
      </c>
      <c r="C456">
        <v>7.6700000000000004E-2</v>
      </c>
      <c r="D456">
        <v>0.13139999999999999</v>
      </c>
      <c r="E456">
        <v>0.24909999999999999</v>
      </c>
      <c r="F456">
        <v>0.41449999999999998</v>
      </c>
      <c r="G456">
        <v>0.62539999999999996</v>
      </c>
      <c r="H456">
        <v>0.85960000000000003</v>
      </c>
      <c r="I456">
        <v>1.024</v>
      </c>
      <c r="J456">
        <v>1.3789</v>
      </c>
    </row>
    <row r="457" spans="1:10" x14ac:dyDescent="0.4">
      <c r="A457">
        <v>9</v>
      </c>
      <c r="B457">
        <v>3.8999999999999998E-3</v>
      </c>
      <c r="C457">
        <v>1.66E-2</v>
      </c>
      <c r="D457">
        <v>2.7300000000000001E-2</v>
      </c>
      <c r="E457">
        <v>5.11E-2</v>
      </c>
      <c r="F457">
        <v>8.2500000000000004E-2</v>
      </c>
      <c r="G457">
        <v>0.1188</v>
      </c>
      <c r="H457">
        <v>0.15429999999999999</v>
      </c>
      <c r="I457">
        <v>0.17960000000000001</v>
      </c>
      <c r="J457">
        <v>0.23380000000000001</v>
      </c>
    </row>
    <row r="458" spans="1:10" x14ac:dyDescent="0.4">
      <c r="A458">
        <v>10</v>
      </c>
      <c r="B458">
        <v>1.6999999999999999E-3</v>
      </c>
      <c r="C458">
        <v>6.4000000000000003E-3</v>
      </c>
      <c r="D458">
        <v>1.0500000000000001E-2</v>
      </c>
      <c r="E458">
        <v>1.9300000000000001E-2</v>
      </c>
      <c r="F458">
        <v>3.0700000000000002E-2</v>
      </c>
      <c r="G458">
        <v>4.3299999999999998E-2</v>
      </c>
      <c r="H458">
        <v>5.5300000000000002E-2</v>
      </c>
      <c r="I458">
        <v>6.3700000000000007E-2</v>
      </c>
      <c r="J458">
        <v>8.4599999999999995E-2</v>
      </c>
    </row>
    <row r="459" spans="1:10" x14ac:dyDescent="0.4">
      <c r="A459">
        <v>11</v>
      </c>
      <c r="B459">
        <v>2.9999999999999997E-4</v>
      </c>
      <c r="C459">
        <v>1.1000000000000001E-3</v>
      </c>
      <c r="D459">
        <v>1.6999999999999999E-3</v>
      </c>
      <c r="E459">
        <v>3.0999999999999999E-3</v>
      </c>
      <c r="F459">
        <v>4.8999999999999998E-3</v>
      </c>
      <c r="G459">
        <v>6.8999999999999999E-3</v>
      </c>
      <c r="H459">
        <v>8.9999999999999993E-3</v>
      </c>
      <c r="I459">
        <v>1.06E-2</v>
      </c>
      <c r="J459">
        <v>1.52E-2</v>
      </c>
    </row>
    <row r="460" spans="1:10" x14ac:dyDescent="0.4">
      <c r="A460">
        <v>12</v>
      </c>
      <c r="B460">
        <v>1E-4</v>
      </c>
      <c r="C460">
        <v>2.9999999999999997E-4</v>
      </c>
      <c r="D460">
        <v>5.0000000000000001E-4</v>
      </c>
      <c r="E460">
        <v>8.9999999999999998E-4</v>
      </c>
      <c r="F460">
        <v>1.5E-3</v>
      </c>
      <c r="G460">
        <v>2.0999999999999999E-3</v>
      </c>
      <c r="H460">
        <v>2.8999999999999998E-3</v>
      </c>
      <c r="I460">
        <v>3.5999999999999999E-3</v>
      </c>
      <c r="J460">
        <v>5.8999999999999999E-3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4.0000000000000002E-4</v>
      </c>
      <c r="F461">
        <v>5.9999999999999995E-4</v>
      </c>
      <c r="G461">
        <v>8.9999999999999998E-4</v>
      </c>
      <c r="H461">
        <v>1.2999999999999999E-3</v>
      </c>
      <c r="I461">
        <v>1.6999999999999999E-3</v>
      </c>
      <c r="J461">
        <v>3.5999999999999999E-3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4.0000000000000002E-4</v>
      </c>
      <c r="J462">
        <v>1.1999999999999999E-3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3.2000000000000002E-3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68.640100000000004</v>
      </c>
      <c r="C468">
        <v>70.554599999999994</v>
      </c>
      <c r="D468">
        <v>78.996200000000002</v>
      </c>
      <c r="E468">
        <v>104.0881</v>
      </c>
      <c r="F468">
        <v>168.32830000000001</v>
      </c>
      <c r="G468">
        <v>234.32339999999999</v>
      </c>
      <c r="H468">
        <v>277.90339999999998</v>
      </c>
      <c r="I468">
        <v>305.9957</v>
      </c>
      <c r="J468">
        <v>324.68830000000003</v>
      </c>
    </row>
    <row r="469" spans="1:10" x14ac:dyDescent="0.4">
      <c r="A469">
        <v>2</v>
      </c>
      <c r="B469">
        <v>38.1038</v>
      </c>
      <c r="C469">
        <v>42.135399999999997</v>
      </c>
      <c r="D469">
        <v>46.060400000000001</v>
      </c>
      <c r="E469">
        <v>60.719700000000003</v>
      </c>
      <c r="F469">
        <v>98.879499999999993</v>
      </c>
      <c r="G469">
        <v>139.9341</v>
      </c>
      <c r="H469">
        <v>167.6386</v>
      </c>
      <c r="I469">
        <v>182.577</v>
      </c>
      <c r="J469">
        <v>204.47380000000001</v>
      </c>
    </row>
    <row r="470" spans="1:10" x14ac:dyDescent="0.4">
      <c r="A470">
        <v>3</v>
      </c>
      <c r="B470">
        <v>11.508900000000001</v>
      </c>
      <c r="C470">
        <v>18.5611</v>
      </c>
      <c r="D470">
        <v>21.684799999999999</v>
      </c>
      <c r="E470">
        <v>30.161200000000001</v>
      </c>
      <c r="F470">
        <v>50.452500000000001</v>
      </c>
      <c r="G470">
        <v>73.876199999999997</v>
      </c>
      <c r="H470">
        <v>92.527900000000002</v>
      </c>
      <c r="I470">
        <v>101.6114</v>
      </c>
      <c r="J470">
        <v>119.91849999999999</v>
      </c>
    </row>
    <row r="471" spans="1:10" x14ac:dyDescent="0.4">
      <c r="A471">
        <v>4</v>
      </c>
      <c r="B471">
        <v>1.9777</v>
      </c>
      <c r="C471">
        <v>5.4919000000000002</v>
      </c>
      <c r="D471">
        <v>7.7366999999999999</v>
      </c>
      <c r="E471">
        <v>12.4899</v>
      </c>
      <c r="F471">
        <v>22.415500000000002</v>
      </c>
      <c r="G471">
        <v>35.166800000000002</v>
      </c>
      <c r="H471">
        <v>46.998800000000003</v>
      </c>
      <c r="I471">
        <v>53.115900000000003</v>
      </c>
      <c r="J471">
        <v>65.273899999999998</v>
      </c>
    </row>
    <row r="472" spans="1:10" x14ac:dyDescent="0.4">
      <c r="A472">
        <v>5</v>
      </c>
      <c r="B472">
        <v>0.25600000000000001</v>
      </c>
      <c r="C472">
        <v>1.3388</v>
      </c>
      <c r="D472">
        <v>2.2656999999999998</v>
      </c>
      <c r="E472">
        <v>4.5644999999999998</v>
      </c>
      <c r="F472">
        <v>8.9303000000000008</v>
      </c>
      <c r="G472">
        <v>15.840299999999999</v>
      </c>
      <c r="H472">
        <v>22.505700000000001</v>
      </c>
      <c r="I472">
        <v>26.3873</v>
      </c>
      <c r="J472">
        <v>35.792400000000001</v>
      </c>
    </row>
    <row r="473" spans="1:10" x14ac:dyDescent="0.4">
      <c r="A473">
        <v>6</v>
      </c>
      <c r="B473">
        <v>4.0399999999999998E-2</v>
      </c>
      <c r="C473">
        <v>0.32</v>
      </c>
      <c r="D473">
        <v>0.62980000000000003</v>
      </c>
      <c r="E473">
        <v>1.5442</v>
      </c>
      <c r="F473">
        <v>3.3395999999999999</v>
      </c>
      <c r="G473">
        <v>6.4943999999999997</v>
      </c>
      <c r="H473">
        <v>9.9197000000000006</v>
      </c>
      <c r="I473">
        <v>11.843999999999999</v>
      </c>
      <c r="J473">
        <v>16.546800000000001</v>
      </c>
    </row>
    <row r="474" spans="1:10" x14ac:dyDescent="0.4">
      <c r="A474">
        <v>7</v>
      </c>
      <c r="B474">
        <v>9.9000000000000008E-3</v>
      </c>
      <c r="C474">
        <v>9.3899999999999997E-2</v>
      </c>
      <c r="D474">
        <v>0.19109999999999999</v>
      </c>
      <c r="E474">
        <v>0.50660000000000005</v>
      </c>
      <c r="F474">
        <v>1.1112</v>
      </c>
      <c r="G474">
        <v>2.1539000000000001</v>
      </c>
      <c r="H474">
        <v>3.4340000000000002</v>
      </c>
      <c r="I474">
        <v>4.3133999999999997</v>
      </c>
      <c r="J474">
        <v>6.1448</v>
      </c>
    </row>
    <row r="475" spans="1:10" x14ac:dyDescent="0.4">
      <c r="A475">
        <v>8</v>
      </c>
      <c r="B475">
        <v>3.0000000000000001E-3</v>
      </c>
      <c r="C475">
        <v>3.1899999999999998E-2</v>
      </c>
      <c r="D475">
        <v>6.3600000000000004E-2</v>
      </c>
      <c r="E475">
        <v>0.16070000000000001</v>
      </c>
      <c r="F475">
        <v>0.34229999999999999</v>
      </c>
      <c r="G475">
        <v>0.64390000000000003</v>
      </c>
      <c r="H475">
        <v>1.0165999999999999</v>
      </c>
      <c r="I475">
        <v>1.2753000000000001</v>
      </c>
      <c r="J475">
        <v>1.9285000000000001</v>
      </c>
    </row>
    <row r="476" spans="1:10" x14ac:dyDescent="0.4">
      <c r="A476">
        <v>9</v>
      </c>
      <c r="B476">
        <v>1.9E-3</v>
      </c>
      <c r="C476">
        <v>1.89E-2</v>
      </c>
      <c r="D476">
        <v>3.7400000000000003E-2</v>
      </c>
      <c r="E476">
        <v>9.4E-2</v>
      </c>
      <c r="F476">
        <v>0.18149999999999999</v>
      </c>
      <c r="G476">
        <v>0.2954</v>
      </c>
      <c r="H476">
        <v>0.42520000000000002</v>
      </c>
      <c r="I476">
        <v>0.52170000000000005</v>
      </c>
      <c r="J476">
        <v>0.72370000000000001</v>
      </c>
    </row>
    <row r="477" spans="1:10" x14ac:dyDescent="0.4">
      <c r="A477">
        <v>10</v>
      </c>
      <c r="B477">
        <v>5.0000000000000001E-4</v>
      </c>
      <c r="C477">
        <v>4.1999999999999997E-3</v>
      </c>
      <c r="D477">
        <v>8.2000000000000007E-3</v>
      </c>
      <c r="E477">
        <v>1.9599999999999999E-2</v>
      </c>
      <c r="F477">
        <v>3.6799999999999999E-2</v>
      </c>
      <c r="G477">
        <v>5.7299999999999997E-2</v>
      </c>
      <c r="H477">
        <v>7.8299999999999995E-2</v>
      </c>
      <c r="I477">
        <v>9.35E-2</v>
      </c>
      <c r="J477">
        <v>0.1244</v>
      </c>
    </row>
    <row r="478" spans="1:10" x14ac:dyDescent="0.4">
      <c r="A478">
        <v>11</v>
      </c>
      <c r="B478">
        <v>2.0000000000000001E-4</v>
      </c>
      <c r="C478">
        <v>1.6999999999999999E-3</v>
      </c>
      <c r="D478">
        <v>3.2000000000000002E-3</v>
      </c>
      <c r="E478">
        <v>7.6E-3</v>
      </c>
      <c r="F478">
        <v>1.38E-2</v>
      </c>
      <c r="G478">
        <v>2.1100000000000001E-2</v>
      </c>
      <c r="H478">
        <v>2.8500000000000001E-2</v>
      </c>
      <c r="I478">
        <v>3.32E-2</v>
      </c>
      <c r="J478">
        <v>4.5699999999999998E-2</v>
      </c>
    </row>
    <row r="479" spans="1:10" x14ac:dyDescent="0.4">
      <c r="A479">
        <v>12</v>
      </c>
      <c r="B479">
        <v>0</v>
      </c>
      <c r="C479">
        <v>2.9999999999999997E-4</v>
      </c>
      <c r="D479">
        <v>5.9999999999999995E-4</v>
      </c>
      <c r="E479">
        <v>1.1999999999999999E-3</v>
      </c>
      <c r="F479">
        <v>2.2000000000000001E-3</v>
      </c>
      <c r="G479">
        <v>3.3999999999999998E-3</v>
      </c>
      <c r="H479">
        <v>4.5999999999999999E-3</v>
      </c>
      <c r="I479">
        <v>5.4999999999999997E-3</v>
      </c>
      <c r="J479">
        <v>8.0999999999999996E-3</v>
      </c>
    </row>
    <row r="480" spans="1:10" x14ac:dyDescent="0.4">
      <c r="A480">
        <v>13</v>
      </c>
      <c r="B480">
        <v>0</v>
      </c>
      <c r="C480">
        <v>1E-4</v>
      </c>
      <c r="D480">
        <v>2.0000000000000001E-4</v>
      </c>
      <c r="E480">
        <v>4.0000000000000002E-4</v>
      </c>
      <c r="F480">
        <v>6.9999999999999999E-4</v>
      </c>
      <c r="G480">
        <v>1.1000000000000001E-3</v>
      </c>
      <c r="H480">
        <v>1.5E-3</v>
      </c>
      <c r="I480">
        <v>1.9E-3</v>
      </c>
      <c r="J480">
        <v>3.0000000000000001E-3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2.9999999999999997E-4</v>
      </c>
      <c r="G481">
        <v>4.0000000000000002E-4</v>
      </c>
      <c r="H481">
        <v>6.9999999999999999E-4</v>
      </c>
      <c r="I481">
        <v>8.9999999999999998E-4</v>
      </c>
      <c r="J481">
        <v>1.6999999999999999E-3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2.0999999999999999E-3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68.620800000000003</v>
      </c>
      <c r="C487">
        <v>70.533699999999996</v>
      </c>
      <c r="D487">
        <v>79.058800000000005</v>
      </c>
      <c r="E487">
        <v>104.4556</v>
      </c>
      <c r="F487">
        <v>168.49879999999999</v>
      </c>
      <c r="G487">
        <v>236.95150000000001</v>
      </c>
      <c r="H487">
        <v>281.66739999999999</v>
      </c>
      <c r="I487">
        <v>306.49180000000001</v>
      </c>
      <c r="J487">
        <v>332.92270000000002</v>
      </c>
    </row>
    <row r="488" spans="1:10" x14ac:dyDescent="0.4">
      <c r="A488">
        <v>2</v>
      </c>
      <c r="B488">
        <v>38.125700000000002</v>
      </c>
      <c r="C488">
        <v>42.190899999999999</v>
      </c>
      <c r="D488">
        <v>46.1648</v>
      </c>
      <c r="E488">
        <v>60.766599999999997</v>
      </c>
      <c r="F488">
        <v>98.374300000000005</v>
      </c>
      <c r="G488">
        <v>138.16550000000001</v>
      </c>
      <c r="H488">
        <v>167.0804</v>
      </c>
      <c r="I488">
        <v>182.57839999999999</v>
      </c>
      <c r="J488">
        <v>206.20160000000001</v>
      </c>
    </row>
    <row r="489" spans="1:10" x14ac:dyDescent="0.4">
      <c r="A489">
        <v>3</v>
      </c>
      <c r="B489">
        <v>12.347200000000001</v>
      </c>
      <c r="C489">
        <v>19.013300000000001</v>
      </c>
      <c r="D489">
        <v>22.253599999999999</v>
      </c>
      <c r="E489">
        <v>30.203099999999999</v>
      </c>
      <c r="F489">
        <v>50.9651</v>
      </c>
      <c r="G489">
        <v>74.614500000000007</v>
      </c>
      <c r="H489">
        <v>93.265500000000003</v>
      </c>
      <c r="I489">
        <v>102.4423</v>
      </c>
      <c r="J489">
        <v>119.9378</v>
      </c>
    </row>
    <row r="490" spans="1:10" x14ac:dyDescent="0.4">
      <c r="A490">
        <v>4</v>
      </c>
      <c r="B490">
        <v>1.7675000000000001</v>
      </c>
      <c r="C490">
        <v>5.3381999999999996</v>
      </c>
      <c r="D490">
        <v>7.8958000000000004</v>
      </c>
      <c r="E490">
        <v>12.679600000000001</v>
      </c>
      <c r="F490">
        <v>22.7468</v>
      </c>
      <c r="G490">
        <v>36.046100000000003</v>
      </c>
      <c r="H490">
        <v>48.106699999999996</v>
      </c>
      <c r="I490">
        <v>53.829099999999997</v>
      </c>
      <c r="J490">
        <v>67.546099999999996</v>
      </c>
    </row>
    <row r="491" spans="1:10" x14ac:dyDescent="0.4">
      <c r="A491">
        <v>5</v>
      </c>
      <c r="B491">
        <v>0.21210000000000001</v>
      </c>
      <c r="C491">
        <v>1.3072999999999999</v>
      </c>
      <c r="D491">
        <v>2.4348999999999998</v>
      </c>
      <c r="E491">
        <v>4.8745000000000003</v>
      </c>
      <c r="F491">
        <v>9.6165000000000003</v>
      </c>
      <c r="G491">
        <v>16.593800000000002</v>
      </c>
      <c r="H491">
        <v>23.554300000000001</v>
      </c>
      <c r="I491">
        <v>27.575199999999999</v>
      </c>
      <c r="J491">
        <v>35.6113</v>
      </c>
    </row>
    <row r="492" spans="1:10" x14ac:dyDescent="0.4">
      <c r="A492">
        <v>6</v>
      </c>
      <c r="B492">
        <v>2.47E-2</v>
      </c>
      <c r="C492">
        <v>0.32219999999999999</v>
      </c>
      <c r="D492">
        <v>0.66459999999999997</v>
      </c>
      <c r="E492">
        <v>1.7116</v>
      </c>
      <c r="F492">
        <v>3.7645</v>
      </c>
      <c r="G492">
        <v>7.2889999999999997</v>
      </c>
      <c r="H492">
        <v>10.9434</v>
      </c>
      <c r="I492">
        <v>13.42</v>
      </c>
      <c r="J492">
        <v>19.2593</v>
      </c>
    </row>
    <row r="493" spans="1:10" x14ac:dyDescent="0.4">
      <c r="A493">
        <v>7</v>
      </c>
      <c r="B493">
        <v>4.1999999999999997E-3</v>
      </c>
      <c r="C493">
        <v>7.4999999999999997E-2</v>
      </c>
      <c r="D493">
        <v>0.19089999999999999</v>
      </c>
      <c r="E493">
        <v>0.58360000000000001</v>
      </c>
      <c r="F493">
        <v>1.4177999999999999</v>
      </c>
      <c r="G493">
        <v>2.9702999999999999</v>
      </c>
      <c r="H493">
        <v>4.8606999999999996</v>
      </c>
      <c r="I493">
        <v>5.97</v>
      </c>
      <c r="J493">
        <v>8.8033999999999999</v>
      </c>
    </row>
    <row r="494" spans="1:10" x14ac:dyDescent="0.4">
      <c r="A494">
        <v>8</v>
      </c>
      <c r="B494">
        <v>1E-3</v>
      </c>
      <c r="C494">
        <v>2.24E-2</v>
      </c>
      <c r="D494">
        <v>5.5300000000000002E-2</v>
      </c>
      <c r="E494">
        <v>0.1925</v>
      </c>
      <c r="F494">
        <v>0.47970000000000002</v>
      </c>
      <c r="G494">
        <v>1.0058</v>
      </c>
      <c r="H494">
        <v>1.6969000000000001</v>
      </c>
      <c r="I494">
        <v>2.1831</v>
      </c>
      <c r="J494">
        <v>3.3046000000000002</v>
      </c>
    </row>
    <row r="495" spans="1:10" x14ac:dyDescent="0.4">
      <c r="A495">
        <v>9</v>
      </c>
      <c r="B495">
        <v>4.0000000000000002E-4</v>
      </c>
      <c r="C495">
        <v>7.6E-3</v>
      </c>
      <c r="D495">
        <v>1.9300000000000001E-2</v>
      </c>
      <c r="E495">
        <v>6.25E-2</v>
      </c>
      <c r="F495">
        <v>0.15240000000000001</v>
      </c>
      <c r="G495">
        <v>0.30509999999999998</v>
      </c>
      <c r="H495">
        <v>0.50070000000000003</v>
      </c>
      <c r="I495">
        <v>0.65100000000000002</v>
      </c>
      <c r="J495">
        <v>1.0253000000000001</v>
      </c>
    </row>
    <row r="496" spans="1:10" x14ac:dyDescent="0.4">
      <c r="A496">
        <v>10</v>
      </c>
      <c r="B496">
        <v>2.0000000000000001E-4</v>
      </c>
      <c r="C496">
        <v>4.5999999999999999E-3</v>
      </c>
      <c r="D496">
        <v>1.18E-2</v>
      </c>
      <c r="E496">
        <v>3.6900000000000002E-2</v>
      </c>
      <c r="F496">
        <v>8.2000000000000003E-2</v>
      </c>
      <c r="G496">
        <v>0.14399999999999999</v>
      </c>
      <c r="H496">
        <v>0.21940000000000001</v>
      </c>
      <c r="I496">
        <v>0.27239999999999998</v>
      </c>
      <c r="J496">
        <v>0.39979999999999999</v>
      </c>
    </row>
    <row r="497" spans="1:10" x14ac:dyDescent="0.4">
      <c r="A497">
        <v>11</v>
      </c>
      <c r="B497">
        <v>1E-4</v>
      </c>
      <c r="C497">
        <v>1E-3</v>
      </c>
      <c r="D497">
        <v>2.5999999999999999E-3</v>
      </c>
      <c r="E497">
        <v>7.9000000000000008E-3</v>
      </c>
      <c r="F497">
        <v>1.6799999999999999E-2</v>
      </c>
      <c r="G497">
        <v>2.8299999999999999E-2</v>
      </c>
      <c r="H497">
        <v>4.0899999999999999E-2</v>
      </c>
      <c r="I497">
        <v>4.99E-2</v>
      </c>
      <c r="J497">
        <v>6.93E-2</v>
      </c>
    </row>
    <row r="498" spans="1:10" x14ac:dyDescent="0.4">
      <c r="A498">
        <v>12</v>
      </c>
      <c r="B498">
        <v>0</v>
      </c>
      <c r="C498">
        <v>4.0000000000000002E-4</v>
      </c>
      <c r="D498">
        <v>1.1000000000000001E-3</v>
      </c>
      <c r="E498">
        <v>3.0999999999999999E-3</v>
      </c>
      <c r="F498">
        <v>6.4000000000000003E-3</v>
      </c>
      <c r="G498">
        <v>1.0500000000000001E-2</v>
      </c>
      <c r="H498">
        <v>1.49E-2</v>
      </c>
      <c r="I498">
        <v>1.7899999999999999E-2</v>
      </c>
      <c r="J498">
        <v>2.5499999999999998E-2</v>
      </c>
    </row>
    <row r="499" spans="1:10" x14ac:dyDescent="0.4">
      <c r="A499">
        <v>13</v>
      </c>
      <c r="B499">
        <v>0</v>
      </c>
      <c r="C499">
        <v>1E-4</v>
      </c>
      <c r="D499">
        <v>2.0000000000000001E-4</v>
      </c>
      <c r="E499">
        <v>5.0000000000000001E-4</v>
      </c>
      <c r="F499">
        <v>1E-3</v>
      </c>
      <c r="G499">
        <v>1.6999999999999999E-3</v>
      </c>
      <c r="H499">
        <v>2.5000000000000001E-3</v>
      </c>
      <c r="I499">
        <v>3.0000000000000001E-3</v>
      </c>
      <c r="J499">
        <v>4.4000000000000003E-3</v>
      </c>
    </row>
    <row r="500" spans="1:10" x14ac:dyDescent="0.4">
      <c r="A500">
        <v>14</v>
      </c>
      <c r="B500">
        <v>0</v>
      </c>
      <c r="C500">
        <v>0</v>
      </c>
      <c r="D500">
        <v>1E-4</v>
      </c>
      <c r="E500">
        <v>2.0000000000000001E-4</v>
      </c>
      <c r="F500">
        <v>2.9999999999999997E-4</v>
      </c>
      <c r="G500">
        <v>5.0000000000000001E-4</v>
      </c>
      <c r="H500">
        <v>8.0000000000000004E-4</v>
      </c>
      <c r="I500">
        <v>1E-3</v>
      </c>
      <c r="J500">
        <v>1.6000000000000001E-3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6.9999999999999999E-4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68.604900000000001</v>
      </c>
      <c r="C506">
        <v>70.587199999999996</v>
      </c>
      <c r="D506">
        <v>78.916300000000007</v>
      </c>
      <c r="E506">
        <v>104.2456</v>
      </c>
      <c r="F506">
        <v>168.3451</v>
      </c>
      <c r="G506">
        <v>235.59129999999999</v>
      </c>
      <c r="H506">
        <v>279.11649999999997</v>
      </c>
      <c r="I506">
        <v>306.44940000000003</v>
      </c>
      <c r="J506">
        <v>332.9033</v>
      </c>
    </row>
    <row r="507" spans="1:10" x14ac:dyDescent="0.4">
      <c r="A507">
        <v>2</v>
      </c>
      <c r="B507">
        <v>37.787100000000002</v>
      </c>
      <c r="C507">
        <v>42.167200000000001</v>
      </c>
      <c r="D507">
        <v>46.067799999999998</v>
      </c>
      <c r="E507">
        <v>61.2575</v>
      </c>
      <c r="F507">
        <v>98.739199999999997</v>
      </c>
      <c r="G507">
        <v>140.709</v>
      </c>
      <c r="H507">
        <v>169.15190000000001</v>
      </c>
      <c r="I507">
        <v>184.02340000000001</v>
      </c>
      <c r="J507">
        <v>211.2569</v>
      </c>
    </row>
    <row r="508" spans="1:10" x14ac:dyDescent="0.4">
      <c r="A508">
        <v>3</v>
      </c>
      <c r="B508">
        <v>11.9794</v>
      </c>
      <c r="C508">
        <v>19.3459</v>
      </c>
      <c r="D508">
        <v>22.771699999999999</v>
      </c>
      <c r="E508">
        <v>30.510200000000001</v>
      </c>
      <c r="F508">
        <v>50.736600000000003</v>
      </c>
      <c r="G508">
        <v>73.683999999999997</v>
      </c>
      <c r="H508">
        <v>93.128100000000003</v>
      </c>
      <c r="I508">
        <v>102.5698</v>
      </c>
      <c r="J508">
        <v>122.0671</v>
      </c>
    </row>
    <row r="509" spans="1:10" x14ac:dyDescent="0.4">
      <c r="A509">
        <v>4</v>
      </c>
      <c r="B509">
        <v>1.8320000000000001</v>
      </c>
      <c r="C509">
        <v>5.6489000000000003</v>
      </c>
      <c r="D509">
        <v>8.2120999999999995</v>
      </c>
      <c r="E509">
        <v>12.858000000000001</v>
      </c>
      <c r="F509">
        <v>23.227699999999999</v>
      </c>
      <c r="G509">
        <v>36.512599999999999</v>
      </c>
      <c r="H509">
        <v>48.733199999999997</v>
      </c>
      <c r="I509">
        <v>54.7288</v>
      </c>
      <c r="J509">
        <v>67.655199999999994</v>
      </c>
    </row>
    <row r="510" spans="1:10" x14ac:dyDescent="0.4">
      <c r="A510">
        <v>5</v>
      </c>
      <c r="B510">
        <v>0.1772</v>
      </c>
      <c r="C510">
        <v>1.3451</v>
      </c>
      <c r="D510">
        <v>2.4895999999999998</v>
      </c>
      <c r="E510">
        <v>5.0572999999999997</v>
      </c>
      <c r="F510">
        <v>9.8657000000000004</v>
      </c>
      <c r="G510">
        <v>17.1814</v>
      </c>
      <c r="H510">
        <v>24.258900000000001</v>
      </c>
      <c r="I510">
        <v>28.104900000000001</v>
      </c>
      <c r="J510">
        <v>36.720999999999997</v>
      </c>
    </row>
    <row r="511" spans="1:10" x14ac:dyDescent="0.4">
      <c r="A511">
        <v>6</v>
      </c>
      <c r="B511">
        <v>2.0400000000000001E-2</v>
      </c>
      <c r="C511">
        <v>0.31030000000000002</v>
      </c>
      <c r="D511">
        <v>0.71619999999999995</v>
      </c>
      <c r="E511">
        <v>1.879</v>
      </c>
      <c r="F511">
        <v>4.1040999999999999</v>
      </c>
      <c r="G511">
        <v>7.7332999999999998</v>
      </c>
      <c r="H511">
        <v>11.6098</v>
      </c>
      <c r="I511">
        <v>14.0688</v>
      </c>
      <c r="J511">
        <v>19.5291</v>
      </c>
    </row>
    <row r="512" spans="1:10" x14ac:dyDescent="0.4">
      <c r="A512">
        <v>7</v>
      </c>
      <c r="B512">
        <v>2.0999999999999999E-3</v>
      </c>
      <c r="C512">
        <v>7.3999999999999996E-2</v>
      </c>
      <c r="D512">
        <v>0.2064</v>
      </c>
      <c r="E512">
        <v>0.65810000000000002</v>
      </c>
      <c r="F512">
        <v>1.6379999999999999</v>
      </c>
      <c r="G512">
        <v>3.3757999999999999</v>
      </c>
      <c r="H512">
        <v>5.4131</v>
      </c>
      <c r="I512">
        <v>6.8696999999999999</v>
      </c>
      <c r="J512">
        <v>10.297499999999999</v>
      </c>
    </row>
    <row r="513" spans="1:10" x14ac:dyDescent="0.4">
      <c r="A513">
        <v>8</v>
      </c>
      <c r="B513">
        <v>4.0000000000000002E-4</v>
      </c>
      <c r="C513">
        <v>1.78E-2</v>
      </c>
      <c r="D513">
        <v>5.8500000000000003E-2</v>
      </c>
      <c r="E513">
        <v>0.22620000000000001</v>
      </c>
      <c r="F513">
        <v>0.62629999999999997</v>
      </c>
      <c r="G513">
        <v>1.4123000000000001</v>
      </c>
      <c r="H513">
        <v>2.4146000000000001</v>
      </c>
      <c r="I513">
        <v>3.0868000000000002</v>
      </c>
      <c r="J513">
        <v>4.875</v>
      </c>
    </row>
    <row r="514" spans="1:10" x14ac:dyDescent="0.4">
      <c r="A514">
        <v>9</v>
      </c>
      <c r="B514">
        <v>1E-4</v>
      </c>
      <c r="C514">
        <v>5.7000000000000002E-3</v>
      </c>
      <c r="D514">
        <v>1.8200000000000001E-2</v>
      </c>
      <c r="E514">
        <v>7.6100000000000001E-2</v>
      </c>
      <c r="F514">
        <v>0.21690000000000001</v>
      </c>
      <c r="G514">
        <v>0.48280000000000001</v>
      </c>
      <c r="H514">
        <v>0.85950000000000004</v>
      </c>
      <c r="I514">
        <v>1.1209</v>
      </c>
      <c r="J514">
        <v>1.7969999999999999</v>
      </c>
    </row>
    <row r="515" spans="1:10" x14ac:dyDescent="0.4">
      <c r="A515">
        <v>10</v>
      </c>
      <c r="B515">
        <v>0</v>
      </c>
      <c r="C515">
        <v>2E-3</v>
      </c>
      <c r="D515">
        <v>6.6E-3</v>
      </c>
      <c r="E515">
        <v>2.5499999999999998E-2</v>
      </c>
      <c r="F515">
        <v>6.9800000000000001E-2</v>
      </c>
      <c r="G515">
        <v>0.1482</v>
      </c>
      <c r="H515">
        <v>0.25469999999999998</v>
      </c>
      <c r="I515">
        <v>0.34200000000000003</v>
      </c>
      <c r="J515">
        <v>0.55989999999999995</v>
      </c>
    </row>
    <row r="516" spans="1:10" x14ac:dyDescent="0.4">
      <c r="A516">
        <v>11</v>
      </c>
      <c r="B516">
        <v>0</v>
      </c>
      <c r="C516">
        <v>1.1999999999999999E-3</v>
      </c>
      <c r="D516">
        <v>3.8999999999999998E-3</v>
      </c>
      <c r="E516">
        <v>1.4999999999999999E-2</v>
      </c>
      <c r="F516">
        <v>3.7900000000000003E-2</v>
      </c>
      <c r="G516">
        <v>7.1999999999999995E-2</v>
      </c>
      <c r="H516">
        <v>0.1137</v>
      </c>
      <c r="I516">
        <v>0.14499999999999999</v>
      </c>
      <c r="J516">
        <v>0.21840000000000001</v>
      </c>
    </row>
    <row r="517" spans="1:10" x14ac:dyDescent="0.4">
      <c r="A517">
        <v>12</v>
      </c>
      <c r="B517">
        <v>0</v>
      </c>
      <c r="C517">
        <v>2.9999999999999997E-4</v>
      </c>
      <c r="D517">
        <v>8.9999999999999998E-4</v>
      </c>
      <c r="E517">
        <v>3.3E-3</v>
      </c>
      <c r="F517">
        <v>7.7999999999999996E-3</v>
      </c>
      <c r="G517">
        <v>1.43E-2</v>
      </c>
      <c r="H517">
        <v>2.1499999999999998E-2</v>
      </c>
      <c r="I517">
        <v>2.7E-2</v>
      </c>
      <c r="J517">
        <v>3.8399999999999997E-2</v>
      </c>
    </row>
    <row r="518" spans="1:10" x14ac:dyDescent="0.4">
      <c r="A518">
        <v>13</v>
      </c>
      <c r="B518">
        <v>0</v>
      </c>
      <c r="C518">
        <v>1E-4</v>
      </c>
      <c r="D518">
        <v>4.0000000000000002E-4</v>
      </c>
      <c r="E518">
        <v>1.2999999999999999E-3</v>
      </c>
      <c r="F518">
        <v>3.0000000000000001E-3</v>
      </c>
      <c r="G518">
        <v>5.3E-3</v>
      </c>
      <c r="H518">
        <v>7.9000000000000008E-3</v>
      </c>
      <c r="I518">
        <v>9.7999999999999997E-3</v>
      </c>
      <c r="J518">
        <v>1.4E-2</v>
      </c>
    </row>
    <row r="519" spans="1:10" x14ac:dyDescent="0.4">
      <c r="A519">
        <v>14</v>
      </c>
      <c r="B519">
        <v>0</v>
      </c>
      <c r="C519">
        <v>0</v>
      </c>
      <c r="D519">
        <v>1E-4</v>
      </c>
      <c r="E519">
        <v>2.0000000000000001E-4</v>
      </c>
      <c r="F519">
        <v>5.0000000000000001E-4</v>
      </c>
      <c r="G519">
        <v>8.9999999999999998E-4</v>
      </c>
      <c r="H519">
        <v>1.2999999999999999E-3</v>
      </c>
      <c r="I519">
        <v>1.6000000000000001E-3</v>
      </c>
      <c r="J519">
        <v>2.3999999999999998E-3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6.9999999999999999E-4</v>
      </c>
      <c r="I520">
        <v>8.9999999999999998E-4</v>
      </c>
      <c r="J520">
        <v>1.6999999999999999E-3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68.604399999999998</v>
      </c>
      <c r="C525">
        <v>70.541399999999996</v>
      </c>
      <c r="D525">
        <v>78.802099999999996</v>
      </c>
      <c r="E525">
        <v>104.98739999999999</v>
      </c>
      <c r="F525">
        <v>168.64959999999999</v>
      </c>
      <c r="G525">
        <v>236.904</v>
      </c>
      <c r="H525">
        <v>278.04500000000002</v>
      </c>
      <c r="I525">
        <v>305.83789999999999</v>
      </c>
      <c r="J525">
        <v>325.70870000000002</v>
      </c>
    </row>
    <row r="526" spans="1:10" x14ac:dyDescent="0.4">
      <c r="A526">
        <v>2</v>
      </c>
      <c r="B526">
        <v>37.690300000000001</v>
      </c>
      <c r="C526">
        <v>42.250999999999998</v>
      </c>
      <c r="D526">
        <v>46.095100000000002</v>
      </c>
      <c r="E526">
        <v>60.749400000000001</v>
      </c>
      <c r="F526">
        <v>98.715599999999995</v>
      </c>
      <c r="G526">
        <v>139.66970000000001</v>
      </c>
      <c r="H526">
        <v>168.08580000000001</v>
      </c>
      <c r="I526">
        <v>183.0352</v>
      </c>
      <c r="J526">
        <v>207.35050000000001</v>
      </c>
    </row>
    <row r="527" spans="1:10" x14ac:dyDescent="0.4">
      <c r="A527">
        <v>3</v>
      </c>
      <c r="B527">
        <v>11.798</v>
      </c>
      <c r="C527">
        <v>19.624199999999998</v>
      </c>
      <c r="D527">
        <v>22.621600000000001</v>
      </c>
      <c r="E527">
        <v>30.793399999999998</v>
      </c>
      <c r="F527">
        <v>51.4236</v>
      </c>
      <c r="G527">
        <v>75.445499999999996</v>
      </c>
      <c r="H527">
        <v>94.340800000000002</v>
      </c>
      <c r="I527">
        <v>104.6057</v>
      </c>
      <c r="J527">
        <v>125.1859</v>
      </c>
    </row>
    <row r="528" spans="1:10" x14ac:dyDescent="0.4">
      <c r="A528">
        <v>4</v>
      </c>
      <c r="B528">
        <v>1.5620000000000001</v>
      </c>
      <c r="C528">
        <v>6.0133000000000001</v>
      </c>
      <c r="D528">
        <v>8.6074999999999999</v>
      </c>
      <c r="E528">
        <v>13.152900000000001</v>
      </c>
      <c r="F528">
        <v>23.155799999999999</v>
      </c>
      <c r="G528">
        <v>36.064900000000002</v>
      </c>
      <c r="H528">
        <v>48.853200000000001</v>
      </c>
      <c r="I528">
        <v>55.199300000000001</v>
      </c>
      <c r="J528">
        <v>68.278899999999993</v>
      </c>
    </row>
    <row r="529" spans="1:10" x14ac:dyDescent="0.4">
      <c r="A529">
        <v>5</v>
      </c>
      <c r="B529">
        <v>0.1658</v>
      </c>
      <c r="C529">
        <v>1.4287000000000001</v>
      </c>
      <c r="D529">
        <v>2.5941000000000001</v>
      </c>
      <c r="E529">
        <v>5.1943000000000001</v>
      </c>
      <c r="F529">
        <v>10.1427</v>
      </c>
      <c r="G529">
        <v>17.4682</v>
      </c>
      <c r="H529">
        <v>24.695399999999999</v>
      </c>
      <c r="I529">
        <v>28.7134</v>
      </c>
      <c r="J529">
        <v>36.938600000000001</v>
      </c>
    </row>
    <row r="530" spans="1:10" x14ac:dyDescent="0.4">
      <c r="A530">
        <v>6</v>
      </c>
      <c r="B530">
        <v>1.3100000000000001E-2</v>
      </c>
      <c r="C530">
        <v>0.32550000000000001</v>
      </c>
      <c r="D530">
        <v>0.75219999999999998</v>
      </c>
      <c r="E530">
        <v>1.968</v>
      </c>
      <c r="F530">
        <v>4.2868000000000004</v>
      </c>
      <c r="G530">
        <v>8.0975999999999999</v>
      </c>
      <c r="H530">
        <v>12.1496</v>
      </c>
      <c r="I530">
        <v>14.55</v>
      </c>
      <c r="J530">
        <v>20.299399999999999</v>
      </c>
    </row>
    <row r="531" spans="1:10" x14ac:dyDescent="0.4">
      <c r="A531">
        <v>7</v>
      </c>
      <c r="B531">
        <v>1.4E-3</v>
      </c>
      <c r="C531">
        <v>7.3400000000000007E-2</v>
      </c>
      <c r="D531">
        <v>0.21740000000000001</v>
      </c>
      <c r="E531">
        <v>0.72709999999999997</v>
      </c>
      <c r="F531">
        <v>1.7930999999999999</v>
      </c>
      <c r="G531">
        <v>3.6474000000000002</v>
      </c>
      <c r="H531">
        <v>5.7990000000000004</v>
      </c>
      <c r="I531">
        <v>7.2089999999999996</v>
      </c>
      <c r="J531">
        <v>10.461399999999999</v>
      </c>
    </row>
    <row r="532" spans="1:10" x14ac:dyDescent="0.4">
      <c r="A532">
        <v>8</v>
      </c>
      <c r="B532">
        <v>2.0000000000000001E-4</v>
      </c>
      <c r="C532">
        <v>1.9400000000000001E-2</v>
      </c>
      <c r="D532">
        <v>6.5000000000000002E-2</v>
      </c>
      <c r="E532">
        <v>0.26140000000000002</v>
      </c>
      <c r="F532">
        <v>0.72350000000000003</v>
      </c>
      <c r="G532">
        <v>1.5955999999999999</v>
      </c>
      <c r="H532">
        <v>2.7467999999999999</v>
      </c>
      <c r="I532">
        <v>3.5781000000000001</v>
      </c>
      <c r="J532">
        <v>5.6314000000000002</v>
      </c>
    </row>
    <row r="533" spans="1:10" x14ac:dyDescent="0.4">
      <c r="A533">
        <v>9</v>
      </c>
      <c r="B533">
        <v>0</v>
      </c>
      <c r="C533">
        <v>4.8999999999999998E-3</v>
      </c>
      <c r="D533">
        <v>1.8800000000000001E-2</v>
      </c>
      <c r="E533">
        <v>0.09</v>
      </c>
      <c r="F533">
        <v>0.28299999999999997</v>
      </c>
      <c r="G533">
        <v>0.68269999999999997</v>
      </c>
      <c r="H533">
        <v>1.2253000000000001</v>
      </c>
      <c r="I533">
        <v>1.6148</v>
      </c>
      <c r="J533">
        <v>2.6244999999999998</v>
      </c>
    </row>
    <row r="534" spans="1:10" x14ac:dyDescent="0.4">
      <c r="A534">
        <v>10</v>
      </c>
      <c r="B534">
        <v>0</v>
      </c>
      <c r="C534">
        <v>1.6000000000000001E-3</v>
      </c>
      <c r="D534">
        <v>6.3E-3</v>
      </c>
      <c r="E534">
        <v>3.1399999999999997E-2</v>
      </c>
      <c r="F534">
        <v>9.98E-2</v>
      </c>
      <c r="G534">
        <v>0.2379</v>
      </c>
      <c r="H534">
        <v>0.43859999999999999</v>
      </c>
      <c r="I534">
        <v>0.59670000000000001</v>
      </c>
      <c r="J534">
        <v>0.99990000000000001</v>
      </c>
    </row>
    <row r="535" spans="1:10" x14ac:dyDescent="0.4">
      <c r="A535">
        <v>11</v>
      </c>
      <c r="B535">
        <v>0</v>
      </c>
      <c r="C535">
        <v>5.9999999999999995E-4</v>
      </c>
      <c r="D535">
        <v>2.3E-3</v>
      </c>
      <c r="E535">
        <v>1.06E-2</v>
      </c>
      <c r="F535">
        <v>3.2800000000000003E-2</v>
      </c>
      <c r="G535">
        <v>7.3400000000000007E-2</v>
      </c>
      <c r="H535">
        <v>0.1321</v>
      </c>
      <c r="I535">
        <v>0.18049999999999999</v>
      </c>
      <c r="J535">
        <v>0.30480000000000002</v>
      </c>
    </row>
    <row r="536" spans="1:10" x14ac:dyDescent="0.4">
      <c r="A536">
        <v>12</v>
      </c>
      <c r="B536">
        <v>0</v>
      </c>
      <c r="C536">
        <v>4.0000000000000002E-4</v>
      </c>
      <c r="D536">
        <v>1.4E-3</v>
      </c>
      <c r="E536">
        <v>6.1999999999999998E-3</v>
      </c>
      <c r="F536">
        <v>1.78E-2</v>
      </c>
      <c r="G536">
        <v>3.6400000000000002E-2</v>
      </c>
      <c r="H536">
        <v>6.0299999999999999E-2</v>
      </c>
      <c r="I536">
        <v>7.7700000000000005E-2</v>
      </c>
      <c r="J536">
        <v>0.12189999999999999</v>
      </c>
    </row>
    <row r="537" spans="1:10" x14ac:dyDescent="0.4">
      <c r="A537">
        <v>13</v>
      </c>
      <c r="B537">
        <v>0</v>
      </c>
      <c r="C537">
        <v>1E-4</v>
      </c>
      <c r="D537">
        <v>2.9999999999999997E-4</v>
      </c>
      <c r="E537">
        <v>1.4E-3</v>
      </c>
      <c r="F537">
        <v>3.7000000000000002E-3</v>
      </c>
      <c r="G537">
        <v>7.3000000000000001E-3</v>
      </c>
      <c r="H537">
        <v>1.15E-2</v>
      </c>
      <c r="I537">
        <v>1.46E-2</v>
      </c>
      <c r="J537">
        <v>2.1600000000000001E-2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5.0000000000000001E-4</v>
      </c>
      <c r="F538">
        <v>1.4E-3</v>
      </c>
      <c r="G538">
        <v>2.7000000000000001E-3</v>
      </c>
      <c r="H538">
        <v>4.1999999999999997E-3</v>
      </c>
      <c r="I538">
        <v>5.3E-3</v>
      </c>
      <c r="J538">
        <v>7.7999999999999996E-3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4.0000000000000002E-4</v>
      </c>
      <c r="G539">
        <v>6.9999999999999999E-4</v>
      </c>
      <c r="H539">
        <v>1.1000000000000001E-3</v>
      </c>
      <c r="I539">
        <v>1.2999999999999999E-3</v>
      </c>
      <c r="J539">
        <v>2.2000000000000001E-3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68.645200000000003</v>
      </c>
      <c r="C544">
        <v>70.614400000000003</v>
      </c>
      <c r="D544">
        <v>78.936199999999999</v>
      </c>
      <c r="E544">
        <v>104.1277</v>
      </c>
      <c r="F544">
        <v>168.43090000000001</v>
      </c>
      <c r="G544">
        <v>237.2244</v>
      </c>
      <c r="H544">
        <v>279.97160000000002</v>
      </c>
      <c r="I544">
        <v>307.0598</v>
      </c>
      <c r="J544">
        <v>356.48009999999999</v>
      </c>
    </row>
    <row r="545" spans="1:10" x14ac:dyDescent="0.4">
      <c r="A545">
        <v>2</v>
      </c>
      <c r="B545">
        <v>37.832299999999996</v>
      </c>
      <c r="C545">
        <v>42.257199999999997</v>
      </c>
      <c r="D545">
        <v>46.286299999999997</v>
      </c>
      <c r="E545">
        <v>61.583199999999998</v>
      </c>
      <c r="F545">
        <v>99.695400000000006</v>
      </c>
      <c r="G545">
        <v>140.45949999999999</v>
      </c>
      <c r="H545">
        <v>167.5394</v>
      </c>
      <c r="I545">
        <v>181.88069999999999</v>
      </c>
      <c r="J545">
        <v>208.35159999999999</v>
      </c>
    </row>
    <row r="546" spans="1:10" x14ac:dyDescent="0.4">
      <c r="A546">
        <v>3</v>
      </c>
      <c r="B546">
        <v>11.7906</v>
      </c>
      <c r="C546">
        <v>19.550699999999999</v>
      </c>
      <c r="D546">
        <v>22.804500000000001</v>
      </c>
      <c r="E546">
        <v>30.701599999999999</v>
      </c>
      <c r="F546">
        <v>51.219000000000001</v>
      </c>
      <c r="G546">
        <v>74.841300000000004</v>
      </c>
      <c r="H546">
        <v>93.750500000000002</v>
      </c>
      <c r="I546">
        <v>103.84220000000001</v>
      </c>
      <c r="J546">
        <v>123.1845</v>
      </c>
    </row>
    <row r="547" spans="1:10" x14ac:dyDescent="0.4">
      <c r="A547">
        <v>4</v>
      </c>
      <c r="B547">
        <v>1.655</v>
      </c>
      <c r="C547">
        <v>6.1078000000000001</v>
      </c>
      <c r="D547">
        <v>8.5252999999999997</v>
      </c>
      <c r="E547">
        <v>13.3391</v>
      </c>
      <c r="F547">
        <v>23.7532</v>
      </c>
      <c r="G547">
        <v>37.310299999999998</v>
      </c>
      <c r="H547">
        <v>49.718000000000004</v>
      </c>
      <c r="I547">
        <v>56.6967</v>
      </c>
      <c r="J547">
        <v>70.979299999999995</v>
      </c>
    </row>
    <row r="548" spans="1:10" x14ac:dyDescent="0.4">
      <c r="A548">
        <v>5</v>
      </c>
      <c r="B548">
        <v>0.1545</v>
      </c>
      <c r="C548">
        <v>1.5374000000000001</v>
      </c>
      <c r="D548">
        <v>2.8517999999999999</v>
      </c>
      <c r="E548">
        <v>5.3682999999999996</v>
      </c>
      <c r="F548">
        <v>10.220499999999999</v>
      </c>
      <c r="G548">
        <v>17.4267</v>
      </c>
      <c r="H548">
        <v>25.024100000000001</v>
      </c>
      <c r="I548">
        <v>28.946300000000001</v>
      </c>
      <c r="J548">
        <v>37.8553</v>
      </c>
    </row>
    <row r="549" spans="1:10" x14ac:dyDescent="0.4">
      <c r="A549">
        <v>6</v>
      </c>
      <c r="B549">
        <v>1.5599999999999999E-2</v>
      </c>
      <c r="C549">
        <v>0.35610000000000003</v>
      </c>
      <c r="D549">
        <v>0.80910000000000004</v>
      </c>
      <c r="E549">
        <v>2.0468999999999999</v>
      </c>
      <c r="F549">
        <v>4.4477000000000002</v>
      </c>
      <c r="G549">
        <v>8.3290000000000006</v>
      </c>
      <c r="H549">
        <v>12.452400000000001</v>
      </c>
      <c r="I549">
        <v>15.1434</v>
      </c>
      <c r="J549">
        <v>20.228200000000001</v>
      </c>
    </row>
    <row r="550" spans="1:10" x14ac:dyDescent="0.4">
      <c r="A550">
        <v>7</v>
      </c>
      <c r="B550">
        <v>1.4E-3</v>
      </c>
      <c r="C550">
        <v>7.6999999999999999E-2</v>
      </c>
      <c r="D550">
        <v>0.22600000000000001</v>
      </c>
      <c r="E550">
        <v>0.76490000000000002</v>
      </c>
      <c r="F550">
        <v>1.879</v>
      </c>
      <c r="G550">
        <v>3.8536999999999999</v>
      </c>
      <c r="H550">
        <v>6.1086999999999998</v>
      </c>
      <c r="I550">
        <v>7.5800999999999998</v>
      </c>
      <c r="J550">
        <v>11.135</v>
      </c>
    </row>
    <row r="551" spans="1:10" x14ac:dyDescent="0.4">
      <c r="A551">
        <v>8</v>
      </c>
      <c r="B551">
        <v>2.0000000000000001E-4</v>
      </c>
      <c r="C551">
        <v>1.8800000000000001E-2</v>
      </c>
      <c r="D551">
        <v>6.8500000000000005E-2</v>
      </c>
      <c r="E551">
        <v>0.29049999999999998</v>
      </c>
      <c r="F551">
        <v>0.80220000000000002</v>
      </c>
      <c r="G551">
        <v>1.7468999999999999</v>
      </c>
      <c r="H551">
        <v>2.9338000000000002</v>
      </c>
      <c r="I551">
        <v>3.7332000000000001</v>
      </c>
      <c r="J551">
        <v>5.7850999999999999</v>
      </c>
    </row>
    <row r="552" spans="1:10" x14ac:dyDescent="0.4">
      <c r="A552">
        <v>9</v>
      </c>
      <c r="B552">
        <v>0</v>
      </c>
      <c r="C552">
        <v>5.1000000000000004E-3</v>
      </c>
      <c r="D552">
        <v>2.1399999999999999E-2</v>
      </c>
      <c r="E552">
        <v>0.1032</v>
      </c>
      <c r="F552">
        <v>0.33</v>
      </c>
      <c r="G552">
        <v>0.77580000000000005</v>
      </c>
      <c r="H552">
        <v>1.3929</v>
      </c>
      <c r="I552">
        <v>1.8767</v>
      </c>
      <c r="J552">
        <v>3.0939999999999999</v>
      </c>
    </row>
    <row r="553" spans="1:10" x14ac:dyDescent="0.4">
      <c r="A553">
        <v>10</v>
      </c>
      <c r="B553">
        <v>0</v>
      </c>
      <c r="C553">
        <v>1.4E-3</v>
      </c>
      <c r="D553">
        <v>6.4999999999999997E-3</v>
      </c>
      <c r="E553">
        <v>3.73E-2</v>
      </c>
      <c r="F553">
        <v>0.13</v>
      </c>
      <c r="G553">
        <v>0.33610000000000001</v>
      </c>
      <c r="H553">
        <v>0.62790000000000001</v>
      </c>
      <c r="I553">
        <v>0.84750000000000003</v>
      </c>
      <c r="J553">
        <v>1.4236</v>
      </c>
    </row>
    <row r="554" spans="1:10" x14ac:dyDescent="0.4">
      <c r="A554">
        <v>11</v>
      </c>
      <c r="B554">
        <v>0</v>
      </c>
      <c r="C554">
        <v>5.0000000000000001E-4</v>
      </c>
      <c r="D554">
        <v>2.2000000000000001E-3</v>
      </c>
      <c r="E554">
        <v>1.29E-2</v>
      </c>
      <c r="F554">
        <v>4.6800000000000001E-2</v>
      </c>
      <c r="G554">
        <v>0.1177</v>
      </c>
      <c r="H554">
        <v>0.22559999999999999</v>
      </c>
      <c r="I554">
        <v>0.31430000000000002</v>
      </c>
      <c r="J554">
        <v>0.55610000000000004</v>
      </c>
    </row>
    <row r="555" spans="1:10" x14ac:dyDescent="0.4">
      <c r="A555">
        <v>12</v>
      </c>
      <c r="B555">
        <v>0</v>
      </c>
      <c r="C555">
        <v>2.0000000000000001E-4</v>
      </c>
      <c r="D555">
        <v>8.0000000000000004E-4</v>
      </c>
      <c r="E555">
        <v>4.4000000000000003E-3</v>
      </c>
      <c r="F555">
        <v>1.5299999999999999E-2</v>
      </c>
      <c r="G555">
        <v>3.7100000000000001E-2</v>
      </c>
      <c r="H555">
        <v>6.88E-2</v>
      </c>
      <c r="I555">
        <v>9.7000000000000003E-2</v>
      </c>
      <c r="J555">
        <v>0.1653</v>
      </c>
    </row>
    <row r="556" spans="1:10" x14ac:dyDescent="0.4">
      <c r="A556">
        <v>13</v>
      </c>
      <c r="B556">
        <v>0</v>
      </c>
      <c r="C556">
        <v>1E-4</v>
      </c>
      <c r="D556">
        <v>5.0000000000000001E-4</v>
      </c>
      <c r="E556">
        <v>2.5999999999999999E-3</v>
      </c>
      <c r="F556">
        <v>8.5000000000000006E-3</v>
      </c>
      <c r="G556">
        <v>1.8700000000000001E-2</v>
      </c>
      <c r="H556">
        <v>3.2199999999999999E-2</v>
      </c>
      <c r="I556">
        <v>4.2500000000000003E-2</v>
      </c>
      <c r="J556">
        <v>6.8000000000000005E-2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5.9999999999999995E-4</v>
      </c>
      <c r="F557">
        <v>1.8E-3</v>
      </c>
      <c r="G557">
        <v>3.7000000000000002E-3</v>
      </c>
      <c r="H557">
        <v>6.1999999999999998E-3</v>
      </c>
      <c r="I557">
        <v>7.9000000000000008E-3</v>
      </c>
      <c r="J557">
        <v>1.23E-2</v>
      </c>
    </row>
    <row r="558" spans="1:10" x14ac:dyDescent="0.4">
      <c r="A558" t="s">
        <v>29</v>
      </c>
      <c r="B558">
        <v>0</v>
      </c>
      <c r="C558">
        <v>0</v>
      </c>
      <c r="D558">
        <v>1E-4</v>
      </c>
      <c r="E558">
        <v>2.9999999999999997E-4</v>
      </c>
      <c r="F558">
        <v>8.9999999999999998E-4</v>
      </c>
      <c r="G558">
        <v>1.8E-3</v>
      </c>
      <c r="H558">
        <v>2.8999999999999998E-3</v>
      </c>
      <c r="I558">
        <v>3.7000000000000002E-3</v>
      </c>
      <c r="J558">
        <v>5.4999999999999997E-3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68.626599999999996</v>
      </c>
      <c r="C563">
        <v>70.516000000000005</v>
      </c>
      <c r="D563">
        <v>78.708399999999997</v>
      </c>
      <c r="E563">
        <v>103.3266</v>
      </c>
      <c r="F563">
        <v>168.33629999999999</v>
      </c>
      <c r="G563">
        <v>235.2731</v>
      </c>
      <c r="H563">
        <v>278.13499999999999</v>
      </c>
      <c r="I563">
        <v>305.70949999999999</v>
      </c>
      <c r="J563">
        <v>324.4991</v>
      </c>
    </row>
    <row r="564" spans="1:10" x14ac:dyDescent="0.4">
      <c r="A564">
        <v>2</v>
      </c>
      <c r="B564">
        <v>37.981000000000002</v>
      </c>
      <c r="C564">
        <v>42.234699999999997</v>
      </c>
      <c r="D564">
        <v>46.221699999999998</v>
      </c>
      <c r="E564">
        <v>61.267499999999998</v>
      </c>
      <c r="F564">
        <v>98.851100000000002</v>
      </c>
      <c r="G564">
        <v>140.89269999999999</v>
      </c>
      <c r="H564">
        <v>169.5051</v>
      </c>
      <c r="I564">
        <v>183.84229999999999</v>
      </c>
      <c r="J564">
        <v>213.34379999999999</v>
      </c>
    </row>
    <row r="565" spans="1:10" x14ac:dyDescent="0.4">
      <c r="A565">
        <v>3</v>
      </c>
      <c r="B565">
        <v>12.5284</v>
      </c>
      <c r="C565">
        <v>20.0503</v>
      </c>
      <c r="D565">
        <v>22.998699999999999</v>
      </c>
      <c r="E565">
        <v>31.239000000000001</v>
      </c>
      <c r="F565">
        <v>52.164999999999999</v>
      </c>
      <c r="G565">
        <v>75.200199999999995</v>
      </c>
      <c r="H565">
        <v>94.4328</v>
      </c>
      <c r="I565">
        <v>103.078</v>
      </c>
      <c r="J565">
        <v>123.6891</v>
      </c>
    </row>
    <row r="566" spans="1:10" x14ac:dyDescent="0.4">
      <c r="A566">
        <v>4</v>
      </c>
      <c r="B566">
        <v>1.7728999999999999</v>
      </c>
      <c r="C566">
        <v>6.1958000000000002</v>
      </c>
      <c r="D566">
        <v>8.7087000000000003</v>
      </c>
      <c r="E566">
        <v>13.4405</v>
      </c>
      <c r="F566">
        <v>23.703199999999999</v>
      </c>
      <c r="G566">
        <v>37.088000000000001</v>
      </c>
      <c r="H566">
        <v>49.5107</v>
      </c>
      <c r="I566">
        <v>56.156399999999998</v>
      </c>
      <c r="J566">
        <v>70.070899999999995</v>
      </c>
    </row>
    <row r="567" spans="1:10" x14ac:dyDescent="0.4">
      <c r="A567">
        <v>5</v>
      </c>
      <c r="B567">
        <v>0.2036</v>
      </c>
      <c r="C567">
        <v>1.6297999999999999</v>
      </c>
      <c r="D567">
        <v>2.8311999999999999</v>
      </c>
      <c r="E567">
        <v>5.4763000000000002</v>
      </c>
      <c r="F567">
        <v>10.5181</v>
      </c>
      <c r="G567">
        <v>18.0459</v>
      </c>
      <c r="H567">
        <v>25.5181</v>
      </c>
      <c r="I567">
        <v>30.0044</v>
      </c>
      <c r="J567">
        <v>40.112499999999997</v>
      </c>
    </row>
    <row r="568" spans="1:10" x14ac:dyDescent="0.4">
      <c r="A568">
        <v>6</v>
      </c>
      <c r="B568">
        <v>1.9400000000000001E-2</v>
      </c>
      <c r="C568">
        <v>0.39760000000000001</v>
      </c>
      <c r="D568">
        <v>0.88870000000000005</v>
      </c>
      <c r="E568">
        <v>2.1471</v>
      </c>
      <c r="F568">
        <v>4.4831000000000003</v>
      </c>
      <c r="G568">
        <v>8.2763000000000009</v>
      </c>
      <c r="H568">
        <v>12.505699999999999</v>
      </c>
      <c r="I568">
        <v>15.139099999999999</v>
      </c>
      <c r="J568">
        <v>21.101299999999998</v>
      </c>
    </row>
    <row r="569" spans="1:10" x14ac:dyDescent="0.4">
      <c r="A569">
        <v>7</v>
      </c>
      <c r="B569">
        <v>1.2999999999999999E-3</v>
      </c>
      <c r="C569">
        <v>8.7599999999999997E-2</v>
      </c>
      <c r="D569">
        <v>0.254</v>
      </c>
      <c r="E569">
        <v>0.81299999999999994</v>
      </c>
      <c r="F569">
        <v>1.9610000000000001</v>
      </c>
      <c r="G569">
        <v>3.9575</v>
      </c>
      <c r="H569">
        <v>6.3334000000000001</v>
      </c>
      <c r="I569">
        <v>7.8262999999999998</v>
      </c>
      <c r="J569">
        <v>11.2555</v>
      </c>
    </row>
    <row r="570" spans="1:10" x14ac:dyDescent="0.4">
      <c r="A570">
        <v>8</v>
      </c>
      <c r="B570">
        <v>2.9999999999999997E-4</v>
      </c>
      <c r="C570">
        <v>2.0299999999999999E-2</v>
      </c>
      <c r="D570">
        <v>7.51E-2</v>
      </c>
      <c r="E570">
        <v>0.30690000000000001</v>
      </c>
      <c r="F570">
        <v>0.84640000000000004</v>
      </c>
      <c r="G570">
        <v>1.8508</v>
      </c>
      <c r="H570">
        <v>3.1095000000000002</v>
      </c>
      <c r="I570">
        <v>3.9788999999999999</v>
      </c>
      <c r="J570">
        <v>6.2590000000000003</v>
      </c>
    </row>
    <row r="571" spans="1:10" x14ac:dyDescent="0.4">
      <c r="A571">
        <v>9</v>
      </c>
      <c r="B571">
        <v>0</v>
      </c>
      <c r="C571">
        <v>5.1999999999999998E-3</v>
      </c>
      <c r="D571">
        <v>2.3400000000000001E-2</v>
      </c>
      <c r="E571">
        <v>0.1196</v>
      </c>
      <c r="F571">
        <v>0.3654</v>
      </c>
      <c r="G571">
        <v>0.85880000000000001</v>
      </c>
      <c r="H571">
        <v>1.5023</v>
      </c>
      <c r="I571">
        <v>1.9595</v>
      </c>
      <c r="J571">
        <v>3.2117</v>
      </c>
    </row>
    <row r="572" spans="1:10" x14ac:dyDescent="0.4">
      <c r="A572">
        <v>10</v>
      </c>
      <c r="B572">
        <v>0</v>
      </c>
      <c r="C572">
        <v>1.5E-3</v>
      </c>
      <c r="D572">
        <v>7.4000000000000003E-3</v>
      </c>
      <c r="E572">
        <v>4.3299999999999998E-2</v>
      </c>
      <c r="F572">
        <v>0.15279999999999999</v>
      </c>
      <c r="G572">
        <v>0.3856</v>
      </c>
      <c r="H572">
        <v>0.71930000000000005</v>
      </c>
      <c r="I572">
        <v>1.0048999999999999</v>
      </c>
      <c r="J572">
        <v>1.7349000000000001</v>
      </c>
    </row>
    <row r="573" spans="1:10" x14ac:dyDescent="0.4">
      <c r="A573">
        <v>11</v>
      </c>
      <c r="B573">
        <v>0</v>
      </c>
      <c r="C573">
        <v>4.0000000000000002E-4</v>
      </c>
      <c r="D573">
        <v>2.3E-3</v>
      </c>
      <c r="E573">
        <v>1.5599999999999999E-2</v>
      </c>
      <c r="F573">
        <v>6.0999999999999999E-2</v>
      </c>
      <c r="G573">
        <v>0.16800000000000001</v>
      </c>
      <c r="H573">
        <v>0.32829999999999998</v>
      </c>
      <c r="I573">
        <v>0.45429999999999998</v>
      </c>
      <c r="J573">
        <v>0.77690000000000003</v>
      </c>
    </row>
    <row r="574" spans="1:10" x14ac:dyDescent="0.4">
      <c r="A574">
        <v>12</v>
      </c>
      <c r="B574">
        <v>0</v>
      </c>
      <c r="C574">
        <v>2.0000000000000001E-4</v>
      </c>
      <c r="D574">
        <v>8.0000000000000004E-4</v>
      </c>
      <c r="E574">
        <v>5.4999999999999997E-3</v>
      </c>
      <c r="F574">
        <v>2.2200000000000001E-2</v>
      </c>
      <c r="G574">
        <v>5.8799999999999998E-2</v>
      </c>
      <c r="H574">
        <v>0.1192</v>
      </c>
      <c r="I574">
        <v>0.1658</v>
      </c>
      <c r="J574">
        <v>0.30819999999999997</v>
      </c>
    </row>
    <row r="575" spans="1:10" x14ac:dyDescent="0.4">
      <c r="A575">
        <v>13</v>
      </c>
      <c r="B575">
        <v>0</v>
      </c>
      <c r="C575">
        <v>1E-4</v>
      </c>
      <c r="D575">
        <v>2.9999999999999997E-4</v>
      </c>
      <c r="E575">
        <v>1.9E-3</v>
      </c>
      <c r="F575">
        <v>7.3000000000000001E-3</v>
      </c>
      <c r="G575">
        <v>1.8700000000000001E-2</v>
      </c>
      <c r="H575">
        <v>3.6499999999999998E-2</v>
      </c>
      <c r="I575">
        <v>5.1799999999999999E-2</v>
      </c>
      <c r="J575">
        <v>9.3299999999999994E-2</v>
      </c>
    </row>
    <row r="576" spans="1:10" x14ac:dyDescent="0.4">
      <c r="A576">
        <v>14</v>
      </c>
      <c r="B576">
        <v>0</v>
      </c>
      <c r="C576">
        <v>0</v>
      </c>
      <c r="D576">
        <v>2.0000000000000001E-4</v>
      </c>
      <c r="E576">
        <v>1.1000000000000001E-3</v>
      </c>
      <c r="F576">
        <v>4.1000000000000003E-3</v>
      </c>
      <c r="G576">
        <v>9.4999999999999998E-3</v>
      </c>
      <c r="H576">
        <v>1.7100000000000001E-2</v>
      </c>
      <c r="I576">
        <v>2.3099999999999999E-2</v>
      </c>
      <c r="J576">
        <v>3.8800000000000001E-2</v>
      </c>
    </row>
    <row r="577" spans="1:10" x14ac:dyDescent="0.4">
      <c r="A577" t="s">
        <v>29</v>
      </c>
      <c r="B577">
        <v>0</v>
      </c>
      <c r="C577">
        <v>0</v>
      </c>
      <c r="D577">
        <v>1E-4</v>
      </c>
      <c r="E577">
        <v>4.0000000000000002E-4</v>
      </c>
      <c r="F577">
        <v>1.2999999999999999E-3</v>
      </c>
      <c r="G577">
        <v>2.8999999999999998E-3</v>
      </c>
      <c r="H577">
        <v>4.7999999999999996E-3</v>
      </c>
      <c r="I577">
        <v>6.4000000000000003E-3</v>
      </c>
      <c r="J577">
        <v>9.7999999999999997E-3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1.77E-2</v>
      </c>
    </row>
    <row r="584" spans="1:10" x14ac:dyDescent="0.4">
      <c r="A584">
        <v>2022</v>
      </c>
      <c r="B584">
        <v>1.5299999999999999E-2</v>
      </c>
    </row>
    <row r="585" spans="1:10" x14ac:dyDescent="0.4">
      <c r="A585">
        <v>2023</v>
      </c>
      <c r="B585">
        <v>0.12820000000000001</v>
      </c>
    </row>
    <row r="586" spans="1:10" x14ac:dyDescent="0.4">
      <c r="A586">
        <v>2024</v>
      </c>
      <c r="B586">
        <v>5.2999999999999999E-2</v>
      </c>
    </row>
    <row r="587" spans="1:10" x14ac:dyDescent="0.4">
      <c r="A587">
        <v>2025</v>
      </c>
      <c r="B587">
        <v>0.1225</v>
      </c>
    </row>
    <row r="588" spans="1:10" x14ac:dyDescent="0.4">
      <c r="A588">
        <v>2026</v>
      </c>
      <c r="B588">
        <v>0.2908</v>
      </c>
    </row>
    <row r="589" spans="1:10" x14ac:dyDescent="0.4">
      <c r="A589">
        <v>2027</v>
      </c>
      <c r="B589">
        <v>0.3997</v>
      </c>
    </row>
    <row r="590" spans="1:10" x14ac:dyDescent="0.4">
      <c r="A590">
        <v>2028</v>
      </c>
      <c r="B590">
        <v>0.46660000000000001</v>
      </c>
    </row>
    <row r="591" spans="1:10" x14ac:dyDescent="0.4">
      <c r="A591">
        <v>2029</v>
      </c>
      <c r="B591">
        <v>0.51400000000000001</v>
      </c>
    </row>
    <row r="592" spans="1:10" x14ac:dyDescent="0.4">
      <c r="A592">
        <v>2030</v>
      </c>
      <c r="B592">
        <v>0.54339999999999999</v>
      </c>
    </row>
    <row r="593" spans="1:8" x14ac:dyDescent="0.4">
      <c r="A593">
        <v>2031</v>
      </c>
      <c r="B593">
        <v>0.56759999999999999</v>
      </c>
    </row>
    <row r="594" spans="1:8" x14ac:dyDescent="0.4">
      <c r="A594">
        <v>2032</v>
      </c>
      <c r="B594">
        <v>0.5837</v>
      </c>
    </row>
    <row r="595" spans="1:8" x14ac:dyDescent="0.4">
      <c r="A595">
        <v>2033</v>
      </c>
      <c r="B595">
        <v>0.59350000000000003</v>
      </c>
    </row>
    <row r="596" spans="1:8" x14ac:dyDescent="0.4">
      <c r="A596">
        <v>2034</v>
      </c>
      <c r="B596">
        <v>0.60509999999999997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0.84860000000000002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0.36990000000000001</v>
      </c>
    </row>
    <row r="609" spans="1:8" x14ac:dyDescent="0.4">
      <c r="A609">
        <v>2026</v>
      </c>
      <c r="B609">
        <v>0.3049</v>
      </c>
    </row>
    <row r="610" spans="1:8" x14ac:dyDescent="0.4">
      <c r="A610">
        <v>2027</v>
      </c>
      <c r="B610">
        <v>0.25869999999999999</v>
      </c>
    </row>
    <row r="611" spans="1:8" x14ac:dyDescent="0.4">
      <c r="A611">
        <v>2028</v>
      </c>
      <c r="B611">
        <v>0.23039999999999999</v>
      </c>
    </row>
    <row r="612" spans="1:8" x14ac:dyDescent="0.4">
      <c r="A612">
        <v>2029</v>
      </c>
      <c r="B612">
        <v>0.20749999999999999</v>
      </c>
    </row>
    <row r="613" spans="1:8" x14ac:dyDescent="0.4">
      <c r="A613">
        <v>2030</v>
      </c>
      <c r="B613">
        <v>0.19550000000000001</v>
      </c>
    </row>
    <row r="614" spans="1:8" x14ac:dyDescent="0.4">
      <c r="A614">
        <v>2031</v>
      </c>
      <c r="B614">
        <v>0.18340000000000001</v>
      </c>
    </row>
    <row r="615" spans="1:8" x14ac:dyDescent="0.4">
      <c r="A615">
        <v>2032</v>
      </c>
      <c r="B615">
        <v>0.17580000000000001</v>
      </c>
    </row>
    <row r="616" spans="1:8" x14ac:dyDescent="0.4">
      <c r="A616">
        <v>2033</v>
      </c>
      <c r="B616">
        <v>0.16550000000000001</v>
      </c>
    </row>
    <row r="617" spans="1:8" x14ac:dyDescent="0.4">
      <c r="A617">
        <v>2034</v>
      </c>
      <c r="B617">
        <v>0.16009999999999999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50</v>
      </c>
      <c r="D624" t="s">
        <v>12</v>
      </c>
    </row>
    <row r="626" spans="1:17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7" x14ac:dyDescent="0.4">
      <c r="A628" t="s">
        <v>11</v>
      </c>
      <c r="B628">
        <v>168.54150000000001</v>
      </c>
      <c r="C628">
        <v>168.44649999999999</v>
      </c>
      <c r="D628">
        <v>168.72730000000001</v>
      </c>
      <c r="E628">
        <v>168.65039999999999</v>
      </c>
      <c r="F628">
        <v>168.69640000000001</v>
      </c>
      <c r="G628">
        <v>168.59909999999999</v>
      </c>
      <c r="H628">
        <v>168.56469999999999</v>
      </c>
      <c r="I628">
        <v>168.32830000000001</v>
      </c>
      <c r="J628">
        <v>168.49879999999999</v>
      </c>
      <c r="K628">
        <v>168.3451</v>
      </c>
      <c r="L628">
        <v>168.64959999999999</v>
      </c>
      <c r="M628">
        <v>168.43090000000001</v>
      </c>
      <c r="N628">
        <v>168.33629999999999</v>
      </c>
      <c r="O628">
        <v>168.4091</v>
      </c>
    </row>
    <row r="629" spans="1:17" x14ac:dyDescent="0.4">
      <c r="A629" t="s">
        <v>10</v>
      </c>
      <c r="B629" t="s">
        <v>3</v>
      </c>
      <c r="C629" t="s">
        <v>6</v>
      </c>
      <c r="D629">
        <v>2.2282000000000002</v>
      </c>
      <c r="E629">
        <v>2.5758000000000001</v>
      </c>
      <c r="F629">
        <v>2.8721000000000001</v>
      </c>
      <c r="G629">
        <v>2.5295000000000001</v>
      </c>
      <c r="H629">
        <v>2.5806</v>
      </c>
      <c r="I629">
        <v>2.9077000000000002</v>
      </c>
      <c r="J629">
        <v>3.2559999999999998</v>
      </c>
      <c r="K629">
        <v>3.5160999999999998</v>
      </c>
      <c r="L629">
        <v>3.7284999999999999</v>
      </c>
      <c r="M629">
        <v>3.8772000000000002</v>
      </c>
      <c r="N629">
        <v>3.9885999999999999</v>
      </c>
      <c r="O629">
        <v>4.0907</v>
      </c>
      <c r="P629">
        <v>4.1398999999999999</v>
      </c>
      <c r="Q629">
        <v>4.1909999999999998</v>
      </c>
    </row>
    <row r="630" spans="1:17" x14ac:dyDescent="0.4">
      <c r="A630" s="1">
        <v>45292</v>
      </c>
      <c r="B630" t="s">
        <v>3</v>
      </c>
      <c r="C630" t="s">
        <v>6</v>
      </c>
      <c r="D630">
        <v>9.1815999999999995</v>
      </c>
      <c r="E630">
        <v>9.3234999999999992</v>
      </c>
      <c r="F630">
        <v>8.8437999999999999</v>
      </c>
      <c r="G630">
        <v>8.2857000000000003</v>
      </c>
      <c r="H630">
        <v>7.9958999999999998</v>
      </c>
      <c r="I630">
        <v>8.4577000000000009</v>
      </c>
      <c r="J630">
        <v>8.8783999999999992</v>
      </c>
      <c r="K630">
        <v>9.2157</v>
      </c>
      <c r="L630">
        <v>9.4443999999999999</v>
      </c>
      <c r="M630">
        <v>9.6151999999999997</v>
      </c>
      <c r="N630">
        <v>9.7731999999999992</v>
      </c>
      <c r="O630">
        <v>9.9019999999999992</v>
      </c>
      <c r="P630">
        <v>9.9623000000000008</v>
      </c>
      <c r="Q630">
        <v>10.040900000000001</v>
      </c>
    </row>
    <row r="631" spans="1:17" x14ac:dyDescent="0.4">
      <c r="A631" t="s">
        <v>9</v>
      </c>
      <c r="B631" t="s">
        <v>6</v>
      </c>
      <c r="C631">
        <v>8.2750000000000004</v>
      </c>
      <c r="D631">
        <v>8.0685000000000002</v>
      </c>
      <c r="E631">
        <v>7.4825999999999997</v>
      </c>
      <c r="F631">
        <v>7.0449999999999999</v>
      </c>
      <c r="G631">
        <v>7.2072000000000003</v>
      </c>
      <c r="H631">
        <v>7.6436999999999999</v>
      </c>
      <c r="I631">
        <v>8.0367999999999995</v>
      </c>
      <c r="J631">
        <v>8.3133999999999997</v>
      </c>
      <c r="K631">
        <v>8.4963999999999995</v>
      </c>
      <c r="L631">
        <v>8.7035</v>
      </c>
      <c r="M631">
        <v>8.8203999999999994</v>
      </c>
      <c r="N631">
        <v>8.9182000000000006</v>
      </c>
      <c r="O631">
        <v>8.9854000000000003</v>
      </c>
      <c r="P631">
        <v>9.0456000000000003</v>
      </c>
    </row>
    <row r="632" spans="1:17" x14ac:dyDescent="0.4">
      <c r="A632" t="s">
        <v>8</v>
      </c>
      <c r="B632" t="s">
        <v>7</v>
      </c>
      <c r="C632" t="s">
        <v>6</v>
      </c>
      <c r="D632">
        <v>2.9157999999999999</v>
      </c>
      <c r="E632">
        <v>3.3832</v>
      </c>
      <c r="F632">
        <v>3.3283</v>
      </c>
      <c r="G632">
        <v>3.0425</v>
      </c>
      <c r="H632">
        <v>2.1749999999999998</v>
      </c>
      <c r="I632">
        <v>2.1749999999999998</v>
      </c>
      <c r="J632">
        <v>2.1749999999999998</v>
      </c>
      <c r="K632">
        <v>2.1749999999999998</v>
      </c>
      <c r="L632">
        <v>2.1749999999999998</v>
      </c>
      <c r="M632">
        <v>2.1749999999999998</v>
      </c>
      <c r="N632">
        <v>2.1749999999999998</v>
      </c>
      <c r="O632">
        <v>2.1749999999999998</v>
      </c>
      <c r="P632">
        <v>2.1749999999999998</v>
      </c>
      <c r="Q632">
        <v>2.1749999999999998</v>
      </c>
    </row>
    <row r="633" spans="1:17" x14ac:dyDescent="0.4">
      <c r="A633" t="s">
        <v>5</v>
      </c>
      <c r="B633">
        <v>2.9157999999999999</v>
      </c>
      <c r="C633">
        <v>3.3832</v>
      </c>
      <c r="D633">
        <v>3.3283</v>
      </c>
      <c r="E633">
        <v>3.0425</v>
      </c>
      <c r="F633">
        <v>2.1749999999999998</v>
      </c>
      <c r="G633">
        <v>2.1749999999999998</v>
      </c>
      <c r="H633">
        <v>2.1749999999999998</v>
      </c>
      <c r="I633">
        <v>2.1749999999999998</v>
      </c>
      <c r="J633">
        <v>2.1749999999999998</v>
      </c>
      <c r="K633">
        <v>2.1749999999999998</v>
      </c>
      <c r="L633">
        <v>2.1749999999999998</v>
      </c>
      <c r="M633">
        <v>2.1749999999999998</v>
      </c>
      <c r="N633">
        <v>2.1749999999999998</v>
      </c>
      <c r="O633">
        <v>2.1749999999999998</v>
      </c>
    </row>
    <row r="634" spans="1:17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0.76490000000000002</v>
      </c>
      <c r="G634">
        <v>0.68899999999999995</v>
      </c>
      <c r="H634">
        <v>0.6341</v>
      </c>
      <c r="I634">
        <v>0.59279999999999999</v>
      </c>
      <c r="J634">
        <v>0.56489999999999996</v>
      </c>
      <c r="K634">
        <v>0.54620000000000002</v>
      </c>
      <c r="L634">
        <v>0.53100000000000003</v>
      </c>
      <c r="M634">
        <v>0.5222</v>
      </c>
      <c r="N634">
        <v>0.5161</v>
      </c>
      <c r="O634">
        <v>0.51149999999999995</v>
      </c>
    </row>
    <row r="636" spans="1:17" x14ac:dyDescent="0.4">
      <c r="A636" t="s">
        <v>3</v>
      </c>
      <c r="B636" t="s">
        <v>2</v>
      </c>
      <c r="C636" t="s">
        <v>1</v>
      </c>
      <c r="D636" t="s">
        <v>0</v>
      </c>
    </row>
    <row r="637" spans="1:17" x14ac:dyDescent="0.4">
      <c r="A637" t="s">
        <v>0</v>
      </c>
      <c r="B637">
        <v>1</v>
      </c>
      <c r="C637">
        <v>261.14800000000002</v>
      </c>
      <c r="D637">
        <v>168.54150000000001</v>
      </c>
      <c r="E637">
        <v>168.44649999999999</v>
      </c>
      <c r="F637">
        <v>168.72730000000001</v>
      </c>
      <c r="G637">
        <v>168.65039999999999</v>
      </c>
      <c r="H637">
        <v>168.69640000000001</v>
      </c>
      <c r="I637">
        <v>168.59909999999999</v>
      </c>
      <c r="J637">
        <v>168.56469999999999</v>
      </c>
      <c r="K637">
        <v>168.32830000000001</v>
      </c>
      <c r="L637">
        <v>168.49879999999999</v>
      </c>
      <c r="M637">
        <v>168.3451</v>
      </c>
      <c r="N637">
        <v>168.64959999999999</v>
      </c>
      <c r="O637">
        <v>168.43090000000001</v>
      </c>
      <c r="P637">
        <v>168.33629999999999</v>
      </c>
    </row>
    <row r="638" spans="1:17" x14ac:dyDescent="0.4">
      <c r="A638" t="s">
        <v>0</v>
      </c>
      <c r="B638">
        <v>2</v>
      </c>
      <c r="C638">
        <v>100.4175</v>
      </c>
      <c r="D638">
        <v>150.79150000000001</v>
      </c>
      <c r="E638">
        <v>96.602599999999995</v>
      </c>
      <c r="F638">
        <v>96.357600000000005</v>
      </c>
      <c r="G638">
        <v>97.064800000000005</v>
      </c>
      <c r="H638">
        <v>98.582800000000006</v>
      </c>
      <c r="I638">
        <v>98.528999999999996</v>
      </c>
      <c r="J638">
        <v>98.559899999999999</v>
      </c>
      <c r="K638">
        <v>98.879499999999993</v>
      </c>
      <c r="L638">
        <v>98.374300000000005</v>
      </c>
      <c r="M638">
        <v>98.739199999999997</v>
      </c>
      <c r="N638">
        <v>98.715599999999995</v>
      </c>
      <c r="O638">
        <v>99.695400000000006</v>
      </c>
      <c r="P638">
        <v>98.851100000000002</v>
      </c>
    </row>
    <row r="639" spans="1:17" x14ac:dyDescent="0.4">
      <c r="A639" t="s">
        <v>0</v>
      </c>
      <c r="B639">
        <v>3</v>
      </c>
      <c r="C639">
        <v>54.8765</v>
      </c>
      <c r="D639">
        <v>44.798400000000001</v>
      </c>
      <c r="E639">
        <v>68.0578</v>
      </c>
      <c r="F639">
        <v>43.323</v>
      </c>
      <c r="G639">
        <v>43.223100000000002</v>
      </c>
      <c r="H639">
        <v>47.562899999999999</v>
      </c>
      <c r="I639">
        <v>49.2684</v>
      </c>
      <c r="J639">
        <v>50.168900000000001</v>
      </c>
      <c r="K639">
        <v>50.452500000000001</v>
      </c>
      <c r="L639">
        <v>50.9651</v>
      </c>
      <c r="M639">
        <v>50.736600000000003</v>
      </c>
      <c r="N639">
        <v>51.4236</v>
      </c>
      <c r="O639">
        <v>51.219000000000001</v>
      </c>
      <c r="P639">
        <v>52.164999999999999</v>
      </c>
    </row>
    <row r="640" spans="1:17" x14ac:dyDescent="0.4">
      <c r="A640" t="s">
        <v>0</v>
      </c>
      <c r="B640">
        <v>4</v>
      </c>
      <c r="C640">
        <v>9.5329999999999995</v>
      </c>
      <c r="D640">
        <v>18.5486</v>
      </c>
      <c r="E640">
        <v>15.3659</v>
      </c>
      <c r="F640">
        <v>23.375599999999999</v>
      </c>
      <c r="G640">
        <v>14.7646</v>
      </c>
      <c r="H640">
        <v>17.395099999999999</v>
      </c>
      <c r="I640">
        <v>20.172499999999999</v>
      </c>
      <c r="J640">
        <v>21.397500000000001</v>
      </c>
      <c r="K640">
        <v>22.415500000000002</v>
      </c>
      <c r="L640">
        <v>22.7468</v>
      </c>
      <c r="M640">
        <v>23.227699999999999</v>
      </c>
      <c r="N640">
        <v>23.155799999999999</v>
      </c>
      <c r="O640">
        <v>23.7532</v>
      </c>
      <c r="P640">
        <v>23.703199999999999</v>
      </c>
    </row>
    <row r="641" spans="1:16" x14ac:dyDescent="0.4">
      <c r="A641" t="s">
        <v>0</v>
      </c>
      <c r="B641">
        <v>5</v>
      </c>
      <c r="C641">
        <v>2.6907000000000001</v>
      </c>
      <c r="D641">
        <v>2.9083999999999999</v>
      </c>
      <c r="E641">
        <v>5.6150000000000002</v>
      </c>
      <c r="F641">
        <v>4.6558000000000002</v>
      </c>
      <c r="G641">
        <v>7.0833000000000004</v>
      </c>
      <c r="H641">
        <v>5.4306999999999999</v>
      </c>
      <c r="I641">
        <v>6.7849000000000004</v>
      </c>
      <c r="J641">
        <v>8.1816999999999993</v>
      </c>
      <c r="K641">
        <v>8.9303000000000008</v>
      </c>
      <c r="L641">
        <v>9.6165000000000003</v>
      </c>
      <c r="M641">
        <v>9.8657000000000004</v>
      </c>
      <c r="N641">
        <v>10.1427</v>
      </c>
      <c r="O641">
        <v>10.220499999999999</v>
      </c>
      <c r="P641">
        <v>10.5181</v>
      </c>
    </row>
    <row r="642" spans="1:16" x14ac:dyDescent="0.4">
      <c r="A642" t="s">
        <v>0</v>
      </c>
      <c r="B642">
        <v>6</v>
      </c>
      <c r="C642">
        <v>0.96650000000000003</v>
      </c>
      <c r="D642">
        <v>0.77410000000000001</v>
      </c>
      <c r="E642">
        <v>0.84189999999999998</v>
      </c>
      <c r="F642">
        <v>1.6272</v>
      </c>
      <c r="G642">
        <v>1.3451</v>
      </c>
      <c r="H642">
        <v>2.5712000000000002</v>
      </c>
      <c r="I642">
        <v>2.0209000000000001</v>
      </c>
      <c r="J642">
        <v>2.6985999999999999</v>
      </c>
      <c r="K642">
        <v>3.3395999999999999</v>
      </c>
      <c r="L642">
        <v>3.7645</v>
      </c>
      <c r="M642">
        <v>4.1040999999999999</v>
      </c>
      <c r="N642">
        <v>4.2868000000000004</v>
      </c>
      <c r="O642">
        <v>4.4477000000000002</v>
      </c>
      <c r="P642">
        <v>4.4831000000000003</v>
      </c>
    </row>
    <row r="643" spans="1:16" x14ac:dyDescent="0.4">
      <c r="A643" t="s">
        <v>0</v>
      </c>
      <c r="B643">
        <v>7</v>
      </c>
      <c r="C643">
        <v>0.15909999999999999</v>
      </c>
      <c r="D643">
        <v>0.2737</v>
      </c>
      <c r="E643">
        <v>0.22339999999999999</v>
      </c>
      <c r="F643">
        <v>0.24349999999999999</v>
      </c>
      <c r="G643">
        <v>0.47089999999999999</v>
      </c>
      <c r="H643">
        <v>0.49109999999999998</v>
      </c>
      <c r="I643">
        <v>1.0015000000000001</v>
      </c>
      <c r="J643">
        <v>0.80720000000000003</v>
      </c>
      <c r="K643">
        <v>1.1112</v>
      </c>
      <c r="L643">
        <v>1.4177999999999999</v>
      </c>
      <c r="M643">
        <v>1.6379999999999999</v>
      </c>
      <c r="N643">
        <v>1.7930999999999999</v>
      </c>
      <c r="O643">
        <v>1.879</v>
      </c>
      <c r="P643">
        <v>1.9610000000000001</v>
      </c>
    </row>
    <row r="644" spans="1:16" x14ac:dyDescent="0.4">
      <c r="A644" t="s">
        <v>0</v>
      </c>
      <c r="B644">
        <v>8</v>
      </c>
      <c r="C644">
        <v>0.10920000000000001</v>
      </c>
      <c r="D644">
        <v>4.65E-2</v>
      </c>
      <c r="E644">
        <v>8.09E-2</v>
      </c>
      <c r="F644">
        <v>6.6400000000000001E-2</v>
      </c>
      <c r="G644">
        <v>7.2099999999999997E-2</v>
      </c>
      <c r="H644">
        <v>0.17449999999999999</v>
      </c>
      <c r="I644">
        <v>0.19500000000000001</v>
      </c>
      <c r="J644">
        <v>0.41449999999999998</v>
      </c>
      <c r="K644">
        <v>0.34229999999999999</v>
      </c>
      <c r="L644">
        <v>0.47970000000000002</v>
      </c>
      <c r="M644">
        <v>0.62629999999999997</v>
      </c>
      <c r="N644">
        <v>0.72350000000000003</v>
      </c>
      <c r="O644">
        <v>0.80220000000000002</v>
      </c>
      <c r="P644">
        <v>0.84640000000000004</v>
      </c>
    </row>
    <row r="645" spans="1:16" x14ac:dyDescent="0.4">
      <c r="A645" t="s">
        <v>0</v>
      </c>
      <c r="B645">
        <v>9</v>
      </c>
      <c r="C645">
        <v>8.5000000000000006E-3</v>
      </c>
      <c r="D645">
        <v>3.3500000000000002E-2</v>
      </c>
      <c r="E645">
        <v>1.4200000000000001E-2</v>
      </c>
      <c r="F645">
        <v>2.4899999999999999E-2</v>
      </c>
      <c r="G645">
        <v>2.0299999999999999E-2</v>
      </c>
      <c r="H645">
        <v>2.7199999999999998E-2</v>
      </c>
      <c r="I645">
        <v>7.1300000000000002E-2</v>
      </c>
      <c r="J645">
        <v>8.2500000000000004E-2</v>
      </c>
      <c r="K645">
        <v>0.18149999999999999</v>
      </c>
      <c r="L645">
        <v>0.15240000000000001</v>
      </c>
      <c r="M645">
        <v>0.21690000000000001</v>
      </c>
      <c r="N645">
        <v>0.28299999999999997</v>
      </c>
      <c r="O645">
        <v>0.33</v>
      </c>
      <c r="P645">
        <v>0.3654</v>
      </c>
    </row>
    <row r="646" spans="1:16" x14ac:dyDescent="0.4">
      <c r="A646" t="s">
        <v>0</v>
      </c>
      <c r="B646">
        <v>10</v>
      </c>
      <c r="C646">
        <v>4.3E-3</v>
      </c>
      <c r="D646">
        <v>2.7000000000000001E-3</v>
      </c>
      <c r="E646">
        <v>1.06E-2</v>
      </c>
      <c r="F646">
        <v>4.4999999999999997E-3</v>
      </c>
      <c r="G646">
        <v>7.9000000000000008E-3</v>
      </c>
      <c r="H646">
        <v>7.9000000000000008E-3</v>
      </c>
      <c r="I646">
        <v>1.12E-2</v>
      </c>
      <c r="J646">
        <v>3.0700000000000002E-2</v>
      </c>
      <c r="K646">
        <v>3.6799999999999999E-2</v>
      </c>
      <c r="L646">
        <v>8.2000000000000003E-2</v>
      </c>
      <c r="M646">
        <v>6.9800000000000001E-2</v>
      </c>
      <c r="N646">
        <v>9.98E-2</v>
      </c>
      <c r="O646">
        <v>0.13</v>
      </c>
      <c r="P646">
        <v>0.15279999999999999</v>
      </c>
    </row>
    <row r="647" spans="1:16" x14ac:dyDescent="0.4">
      <c r="A647" t="s">
        <v>0</v>
      </c>
      <c r="B647">
        <v>11</v>
      </c>
      <c r="C647">
        <v>1.4E-3</v>
      </c>
      <c r="D647">
        <v>1.4E-3</v>
      </c>
      <c r="E647">
        <v>8.9999999999999998E-4</v>
      </c>
      <c r="F647">
        <v>3.3999999999999998E-3</v>
      </c>
      <c r="G647">
        <v>1.5E-3</v>
      </c>
      <c r="H647">
        <v>3.0999999999999999E-3</v>
      </c>
      <c r="I647">
        <v>3.3E-3</v>
      </c>
      <c r="J647">
        <v>4.8999999999999998E-3</v>
      </c>
      <c r="K647">
        <v>1.38E-2</v>
      </c>
      <c r="L647">
        <v>1.6799999999999999E-2</v>
      </c>
      <c r="M647">
        <v>3.7900000000000003E-2</v>
      </c>
      <c r="N647">
        <v>3.2800000000000003E-2</v>
      </c>
      <c r="O647">
        <v>4.6800000000000001E-2</v>
      </c>
      <c r="P647">
        <v>6.0999999999999999E-2</v>
      </c>
    </row>
    <row r="648" spans="1:16" x14ac:dyDescent="0.4">
      <c r="A648" t="s">
        <v>0</v>
      </c>
      <c r="B648">
        <v>12</v>
      </c>
      <c r="C648">
        <v>1E-4</v>
      </c>
      <c r="D648">
        <v>5.0000000000000001E-4</v>
      </c>
      <c r="E648">
        <v>5.0000000000000001E-4</v>
      </c>
      <c r="F648">
        <v>2.9999999999999997E-4</v>
      </c>
      <c r="G648">
        <v>1.1000000000000001E-3</v>
      </c>
      <c r="H648">
        <v>5.9999999999999995E-4</v>
      </c>
      <c r="I648">
        <v>1.2999999999999999E-3</v>
      </c>
      <c r="J648">
        <v>1.5E-3</v>
      </c>
      <c r="K648">
        <v>2.2000000000000001E-3</v>
      </c>
      <c r="L648">
        <v>6.4000000000000003E-3</v>
      </c>
      <c r="M648">
        <v>7.7999999999999996E-3</v>
      </c>
      <c r="N648">
        <v>1.78E-2</v>
      </c>
      <c r="O648">
        <v>1.5299999999999999E-2</v>
      </c>
      <c r="P648">
        <v>2.2200000000000001E-2</v>
      </c>
    </row>
    <row r="649" spans="1:16" x14ac:dyDescent="0.4">
      <c r="A649" t="s">
        <v>0</v>
      </c>
      <c r="B649">
        <v>13</v>
      </c>
      <c r="C649">
        <v>0</v>
      </c>
      <c r="D649">
        <v>0</v>
      </c>
      <c r="E649">
        <v>2.0000000000000001E-4</v>
      </c>
      <c r="F649">
        <v>2.0000000000000001E-4</v>
      </c>
      <c r="G649">
        <v>1E-4</v>
      </c>
      <c r="H649">
        <v>4.0000000000000002E-4</v>
      </c>
      <c r="I649">
        <v>2.0000000000000001E-4</v>
      </c>
      <c r="J649">
        <v>5.9999999999999995E-4</v>
      </c>
      <c r="K649">
        <v>6.9999999999999999E-4</v>
      </c>
      <c r="L649">
        <v>1E-3</v>
      </c>
      <c r="M649">
        <v>3.0000000000000001E-3</v>
      </c>
      <c r="N649">
        <v>3.7000000000000002E-3</v>
      </c>
      <c r="O649">
        <v>8.5000000000000006E-3</v>
      </c>
      <c r="P649">
        <v>7.3000000000000001E-3</v>
      </c>
    </row>
    <row r="650" spans="1:16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1E-4</v>
      </c>
      <c r="G650">
        <v>1E-4</v>
      </c>
      <c r="H650">
        <v>0</v>
      </c>
      <c r="I650">
        <v>2.0000000000000001E-4</v>
      </c>
      <c r="J650">
        <v>1E-4</v>
      </c>
      <c r="K650">
        <v>2.9999999999999997E-4</v>
      </c>
      <c r="L650">
        <v>2.9999999999999997E-4</v>
      </c>
      <c r="M650">
        <v>5.0000000000000001E-4</v>
      </c>
      <c r="N650">
        <v>1.4E-3</v>
      </c>
      <c r="O650">
        <v>1.8E-3</v>
      </c>
      <c r="P650">
        <v>4.1000000000000003E-3</v>
      </c>
    </row>
    <row r="651" spans="1:16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2.0000000000000001E-4</v>
      </c>
      <c r="M651">
        <v>2.0000000000000001E-4</v>
      </c>
      <c r="N651">
        <v>4.0000000000000002E-4</v>
      </c>
      <c r="O651">
        <v>8.9999999999999998E-4</v>
      </c>
      <c r="P651">
        <v>1.2999999999999999E-3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CBFA-A4E9-4E3D-9D49-65B0F4E0B894}">
  <dimension ref="A1:U649"/>
  <sheetViews>
    <sheetView topLeftCell="A601" workbookViewId="0">
      <selection activeCell="B602" sqref="B602:B615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98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80</v>
      </c>
      <c r="H5">
        <v>2024</v>
      </c>
      <c r="I5" s="3">
        <v>0.74652777777777779</v>
      </c>
    </row>
    <row r="7" spans="1:9" x14ac:dyDescent="0.4">
      <c r="A7" t="s">
        <v>46</v>
      </c>
      <c r="B7" t="s">
        <v>53</v>
      </c>
      <c r="C7" t="s">
        <v>52</v>
      </c>
      <c r="D7" t="s">
        <v>99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82</v>
      </c>
      <c r="E17" t="s">
        <v>83</v>
      </c>
      <c r="F17" t="s">
        <v>84</v>
      </c>
      <c r="G17" t="s">
        <v>85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86</v>
      </c>
      <c r="D21" t="s">
        <v>87</v>
      </c>
      <c r="E21" t="s">
        <v>88</v>
      </c>
      <c r="F21" t="s">
        <v>89</v>
      </c>
      <c r="G21" t="s">
        <v>90</v>
      </c>
      <c r="H21" t="s">
        <v>91</v>
      </c>
      <c r="I21" t="s">
        <v>92</v>
      </c>
      <c r="J21" t="s">
        <v>93</v>
      </c>
      <c r="K21" t="s">
        <v>94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0.13350000000000001</v>
      </c>
      <c r="D27">
        <v>3.6600000000000001E-2</v>
      </c>
      <c r="E27">
        <v>0.20930000000000001</v>
      </c>
      <c r="F27">
        <v>1.34E-2</v>
      </c>
      <c r="G27">
        <v>4.9299999999999997E-2</v>
      </c>
      <c r="H27">
        <v>3.9399999999999998E-2</v>
      </c>
      <c r="I27">
        <v>5.1900000000000002E-2</v>
      </c>
      <c r="J27">
        <v>5.8400000000000001E-2</v>
      </c>
      <c r="K27">
        <v>0.28110000000000002</v>
      </c>
    </row>
    <row r="28" spans="1:11" x14ac:dyDescent="0.4">
      <c r="A28">
        <v>2026</v>
      </c>
      <c r="B28" t="s">
        <v>42</v>
      </c>
      <c r="C28">
        <v>0.13350000000000001</v>
      </c>
      <c r="D28">
        <v>3.6600000000000001E-2</v>
      </c>
      <c r="E28">
        <v>0.20930000000000001</v>
      </c>
      <c r="F28">
        <v>1.34E-2</v>
      </c>
      <c r="G28">
        <v>4.9299999999999997E-2</v>
      </c>
      <c r="H28">
        <v>3.9399999999999998E-2</v>
      </c>
      <c r="I28">
        <v>5.1900000000000002E-2</v>
      </c>
      <c r="J28">
        <v>5.8400000000000001E-2</v>
      </c>
      <c r="K28">
        <v>0.28110000000000002</v>
      </c>
    </row>
    <row r="29" spans="1:11" x14ac:dyDescent="0.4">
      <c r="A29">
        <v>2027</v>
      </c>
      <c r="B29" t="s">
        <v>42</v>
      </c>
      <c r="C29">
        <v>0.13350000000000001</v>
      </c>
      <c r="D29">
        <v>3.6600000000000001E-2</v>
      </c>
      <c r="E29">
        <v>0.20930000000000001</v>
      </c>
      <c r="F29">
        <v>1.34E-2</v>
      </c>
      <c r="G29">
        <v>4.9299999999999997E-2</v>
      </c>
      <c r="H29">
        <v>3.9399999999999998E-2</v>
      </c>
      <c r="I29">
        <v>5.1900000000000002E-2</v>
      </c>
      <c r="J29">
        <v>5.8400000000000001E-2</v>
      </c>
      <c r="K29">
        <v>0.28110000000000002</v>
      </c>
    </row>
    <row r="30" spans="1:11" x14ac:dyDescent="0.4">
      <c r="A30">
        <v>2028</v>
      </c>
      <c r="B30" t="s">
        <v>42</v>
      </c>
      <c r="C30">
        <v>8.9800000000000005E-2</v>
      </c>
      <c r="D30">
        <v>2.46E-2</v>
      </c>
      <c r="E30">
        <v>0.14080000000000001</v>
      </c>
      <c r="F30">
        <v>8.9999999999999993E-3</v>
      </c>
      <c r="G30">
        <v>3.32E-2</v>
      </c>
      <c r="H30">
        <v>2.6499999999999999E-2</v>
      </c>
      <c r="I30">
        <v>3.49E-2</v>
      </c>
      <c r="J30">
        <v>3.9300000000000002E-2</v>
      </c>
      <c r="K30">
        <v>0.18909999999999999</v>
      </c>
    </row>
    <row r="31" spans="1:11" x14ac:dyDescent="0.4">
      <c r="A31">
        <v>2029</v>
      </c>
      <c r="B31" t="s">
        <v>42</v>
      </c>
      <c r="C31">
        <v>8.9800000000000005E-2</v>
      </c>
      <c r="D31">
        <v>2.46E-2</v>
      </c>
      <c r="E31">
        <v>0.14080000000000001</v>
      </c>
      <c r="F31">
        <v>8.9999999999999993E-3</v>
      </c>
      <c r="G31">
        <v>3.32E-2</v>
      </c>
      <c r="H31">
        <v>2.6499999999999999E-2</v>
      </c>
      <c r="I31">
        <v>3.49E-2</v>
      </c>
      <c r="J31">
        <v>3.9300000000000002E-2</v>
      </c>
      <c r="K31">
        <v>0.18909999999999999</v>
      </c>
    </row>
    <row r="32" spans="1:11" x14ac:dyDescent="0.4">
      <c r="A32">
        <v>2030</v>
      </c>
      <c r="B32" t="s">
        <v>42</v>
      </c>
      <c r="C32">
        <v>8.9800000000000005E-2</v>
      </c>
      <c r="D32">
        <v>2.46E-2</v>
      </c>
      <c r="E32">
        <v>0.14080000000000001</v>
      </c>
      <c r="F32">
        <v>8.9999999999999993E-3</v>
      </c>
      <c r="G32">
        <v>3.32E-2</v>
      </c>
      <c r="H32">
        <v>2.6499999999999999E-2</v>
      </c>
      <c r="I32">
        <v>3.49E-2</v>
      </c>
      <c r="J32">
        <v>3.9300000000000002E-2</v>
      </c>
      <c r="K32">
        <v>0.18909999999999999</v>
      </c>
    </row>
    <row r="33" spans="1:11" x14ac:dyDescent="0.4">
      <c r="A33">
        <v>2031</v>
      </c>
      <c r="B33" t="s">
        <v>42</v>
      </c>
      <c r="C33">
        <v>8.9800000000000005E-2</v>
      </c>
      <c r="D33">
        <v>2.46E-2</v>
      </c>
      <c r="E33">
        <v>0.14080000000000001</v>
      </c>
      <c r="F33">
        <v>8.9999999999999993E-3</v>
      </c>
      <c r="G33">
        <v>3.32E-2</v>
      </c>
      <c r="H33">
        <v>2.6499999999999999E-2</v>
      </c>
      <c r="I33">
        <v>3.49E-2</v>
      </c>
      <c r="J33">
        <v>3.9300000000000002E-2</v>
      </c>
      <c r="K33">
        <v>0.18909999999999999</v>
      </c>
    </row>
    <row r="34" spans="1:11" x14ac:dyDescent="0.4">
      <c r="A34">
        <v>2032</v>
      </c>
      <c r="B34" t="s">
        <v>42</v>
      </c>
      <c r="C34">
        <v>8.9800000000000005E-2</v>
      </c>
      <c r="D34">
        <v>2.46E-2</v>
      </c>
      <c r="E34">
        <v>0.14080000000000001</v>
      </c>
      <c r="F34">
        <v>8.9999999999999993E-3</v>
      </c>
      <c r="G34">
        <v>3.32E-2</v>
      </c>
      <c r="H34">
        <v>2.6499999999999999E-2</v>
      </c>
      <c r="I34">
        <v>3.49E-2</v>
      </c>
      <c r="J34">
        <v>3.9300000000000002E-2</v>
      </c>
      <c r="K34">
        <v>0.18909999999999999</v>
      </c>
    </row>
    <row r="35" spans="1:11" x14ac:dyDescent="0.4">
      <c r="A35">
        <v>2033</v>
      </c>
      <c r="B35" t="s">
        <v>42</v>
      </c>
      <c r="C35">
        <v>8.9800000000000005E-2</v>
      </c>
      <c r="D35">
        <v>2.46E-2</v>
      </c>
      <c r="E35">
        <v>0.14080000000000001</v>
      </c>
      <c r="F35">
        <v>8.9999999999999993E-3</v>
      </c>
      <c r="G35">
        <v>3.32E-2</v>
      </c>
      <c r="H35">
        <v>2.6499999999999999E-2</v>
      </c>
      <c r="I35">
        <v>3.49E-2</v>
      </c>
      <c r="J35">
        <v>3.9300000000000002E-2</v>
      </c>
      <c r="K35">
        <v>0.18909999999999999</v>
      </c>
    </row>
    <row r="36" spans="1:11" x14ac:dyDescent="0.4">
      <c r="A36">
        <v>2034</v>
      </c>
      <c r="B36" t="s">
        <v>42</v>
      </c>
      <c r="C36">
        <v>8.9800000000000005E-2</v>
      </c>
      <c r="D36">
        <v>2.46E-2</v>
      </c>
      <c r="E36">
        <v>0.14080000000000001</v>
      </c>
      <c r="F36">
        <v>8.9999999999999993E-3</v>
      </c>
      <c r="G36">
        <v>3.32E-2</v>
      </c>
      <c r="H36">
        <v>2.6499999999999999E-2</v>
      </c>
      <c r="I36">
        <v>3.49E-2</v>
      </c>
      <c r="J36">
        <v>3.9300000000000002E-2</v>
      </c>
      <c r="K36">
        <v>0.18909999999999999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95</v>
      </c>
    </row>
    <row r="42" spans="1:11" x14ac:dyDescent="0.4">
      <c r="A42">
        <v>2021</v>
      </c>
      <c r="B42">
        <v>0.1196</v>
      </c>
      <c r="C42">
        <v>0.8427</v>
      </c>
      <c r="D42">
        <v>3.7699999999999997E-2</v>
      </c>
    </row>
    <row r="43" spans="1:11" x14ac:dyDescent="0.4">
      <c r="A43">
        <v>2022</v>
      </c>
      <c r="B43">
        <v>0.12230000000000001</v>
      </c>
      <c r="C43">
        <v>0.83609999999999995</v>
      </c>
      <c r="D43">
        <v>4.1599999999999998E-2</v>
      </c>
    </row>
    <row r="44" spans="1:11" x14ac:dyDescent="0.4">
      <c r="A44">
        <v>2023</v>
      </c>
      <c r="B44">
        <v>0.12039999999999999</v>
      </c>
      <c r="C44">
        <v>0.84130000000000005</v>
      </c>
      <c r="D44">
        <v>3.8300000000000001E-2</v>
      </c>
    </row>
    <row r="45" spans="1:11" x14ac:dyDescent="0.4">
      <c r="A45">
        <v>2024</v>
      </c>
      <c r="B45">
        <v>0.1176</v>
      </c>
      <c r="C45">
        <v>0.84389999999999998</v>
      </c>
      <c r="D45">
        <v>3.85E-2</v>
      </c>
    </row>
    <row r="46" spans="1:11" x14ac:dyDescent="0.4">
      <c r="A46">
        <v>2025</v>
      </c>
      <c r="B46">
        <v>0.128</v>
      </c>
      <c r="C46">
        <v>0.83240000000000003</v>
      </c>
      <c r="D46">
        <v>3.9600000000000003E-2</v>
      </c>
    </row>
    <row r="47" spans="1:11" x14ac:dyDescent="0.4">
      <c r="A47">
        <v>2026</v>
      </c>
      <c r="B47">
        <v>0.12039999999999999</v>
      </c>
      <c r="C47">
        <v>0.84050000000000002</v>
      </c>
      <c r="D47">
        <v>3.9100000000000003E-2</v>
      </c>
    </row>
    <row r="48" spans="1:11" x14ac:dyDescent="0.4">
      <c r="A48">
        <v>2027</v>
      </c>
      <c r="B48">
        <v>0.1193</v>
      </c>
      <c r="C48">
        <v>0.84150000000000003</v>
      </c>
      <c r="D48">
        <v>3.9199999999999999E-2</v>
      </c>
    </row>
    <row r="49" spans="1:4" x14ac:dyDescent="0.4">
      <c r="A49">
        <v>2028</v>
      </c>
      <c r="B49">
        <v>0.12130000000000001</v>
      </c>
      <c r="C49">
        <v>0.83860000000000001</v>
      </c>
      <c r="D49">
        <v>4.0099999999999997E-2</v>
      </c>
    </row>
    <row r="50" spans="1:4" x14ac:dyDescent="0.4">
      <c r="A50">
        <v>2029</v>
      </c>
      <c r="B50">
        <v>0.1182</v>
      </c>
      <c r="C50">
        <v>0.84219999999999995</v>
      </c>
      <c r="D50">
        <v>3.9600000000000003E-2</v>
      </c>
    </row>
    <row r="51" spans="1:4" x14ac:dyDescent="0.4">
      <c r="A51">
        <v>2030</v>
      </c>
      <c r="B51">
        <v>0.1195</v>
      </c>
      <c r="C51">
        <v>0.83879999999999999</v>
      </c>
      <c r="D51">
        <v>4.1700000000000001E-2</v>
      </c>
    </row>
    <row r="52" spans="1:4" x14ac:dyDescent="0.4">
      <c r="A52">
        <v>2031</v>
      </c>
      <c r="B52">
        <v>0.11840000000000001</v>
      </c>
      <c r="C52">
        <v>0.84109999999999996</v>
      </c>
      <c r="D52">
        <v>4.0500000000000001E-2</v>
      </c>
    </row>
    <row r="53" spans="1:4" x14ac:dyDescent="0.4">
      <c r="A53">
        <v>2032</v>
      </c>
      <c r="B53">
        <v>0.1193</v>
      </c>
      <c r="C53">
        <v>0.84250000000000003</v>
      </c>
      <c r="D53">
        <v>3.8199999999999998E-2</v>
      </c>
    </row>
    <row r="54" spans="1:4" x14ac:dyDescent="0.4">
      <c r="A54">
        <v>2033</v>
      </c>
      <c r="B54">
        <v>0.1246</v>
      </c>
      <c r="C54">
        <v>0.84040000000000004</v>
      </c>
      <c r="D54">
        <v>3.5000000000000003E-2</v>
      </c>
    </row>
    <row r="55" spans="1:4" x14ac:dyDescent="0.4">
      <c r="A55">
        <v>2034</v>
      </c>
      <c r="B55">
        <v>0.1244</v>
      </c>
      <c r="C55">
        <v>0.83860000000000001</v>
      </c>
      <c r="D55">
        <v>3.6999999999999998E-2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173.5848</v>
      </c>
      <c r="C60">
        <v>80.143000000000001</v>
      </c>
    </row>
    <row r="61" spans="1:4" x14ac:dyDescent="0.4">
      <c r="A61">
        <v>2022</v>
      </c>
      <c r="B61">
        <v>173.21899999999999</v>
      </c>
      <c r="C61">
        <v>80.883600000000001</v>
      </c>
    </row>
    <row r="62" spans="1:4" x14ac:dyDescent="0.4">
      <c r="A62">
        <v>2023</v>
      </c>
      <c r="B62">
        <v>174.3819</v>
      </c>
      <c r="C62">
        <v>81.716800000000006</v>
      </c>
    </row>
    <row r="63" spans="1:4" x14ac:dyDescent="0.4">
      <c r="A63">
        <v>2024</v>
      </c>
      <c r="B63">
        <v>174.3322</v>
      </c>
      <c r="C63">
        <v>82.346199999999996</v>
      </c>
    </row>
    <row r="64" spans="1:4" x14ac:dyDescent="0.4">
      <c r="A64">
        <v>2025</v>
      </c>
      <c r="B64">
        <v>174.63810000000001</v>
      </c>
      <c r="C64">
        <v>81.5565</v>
      </c>
    </row>
    <row r="65" spans="1:11" x14ac:dyDescent="0.4">
      <c r="A65">
        <v>2026</v>
      </c>
      <c r="B65">
        <v>173.41249999999999</v>
      </c>
      <c r="C65">
        <v>81.004999999999995</v>
      </c>
    </row>
    <row r="66" spans="1:11" x14ac:dyDescent="0.4">
      <c r="A66">
        <v>2027</v>
      </c>
      <c r="B66">
        <v>173.24119999999999</v>
      </c>
      <c r="C66">
        <v>81.126199999999997</v>
      </c>
    </row>
    <row r="67" spans="1:11" x14ac:dyDescent="0.4">
      <c r="A67">
        <v>2028</v>
      </c>
      <c r="B67">
        <v>172.01759999999999</v>
      </c>
      <c r="C67">
        <v>78.735600000000005</v>
      </c>
    </row>
    <row r="68" spans="1:11" x14ac:dyDescent="0.4">
      <c r="A68">
        <v>2029</v>
      </c>
      <c r="B68">
        <v>174.40870000000001</v>
      </c>
      <c r="C68">
        <v>86.501300000000001</v>
      </c>
    </row>
    <row r="69" spans="1:11" x14ac:dyDescent="0.4">
      <c r="A69">
        <v>2030</v>
      </c>
      <c r="B69">
        <v>172.78120000000001</v>
      </c>
      <c r="C69">
        <v>81.287700000000001</v>
      </c>
    </row>
    <row r="70" spans="1:11" x14ac:dyDescent="0.4">
      <c r="A70">
        <v>2031</v>
      </c>
      <c r="B70">
        <v>174.11510000000001</v>
      </c>
      <c r="C70">
        <v>80.9559</v>
      </c>
    </row>
    <row r="71" spans="1:11" x14ac:dyDescent="0.4">
      <c r="A71">
        <v>2032</v>
      </c>
      <c r="B71">
        <v>174.71700000000001</v>
      </c>
      <c r="C71">
        <v>87.358599999999996</v>
      </c>
    </row>
    <row r="72" spans="1:11" x14ac:dyDescent="0.4">
      <c r="A72">
        <v>2033</v>
      </c>
      <c r="B72">
        <v>172.29490000000001</v>
      </c>
      <c r="C72">
        <v>80.896600000000007</v>
      </c>
    </row>
    <row r="73" spans="1:11" x14ac:dyDescent="0.4">
      <c r="A73">
        <v>2034</v>
      </c>
      <c r="B73">
        <v>173.7165</v>
      </c>
      <c r="C73">
        <v>81.021799999999999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68.632800000000003</v>
      </c>
      <c r="C78">
        <v>71.391300000000001</v>
      </c>
      <c r="D78">
        <v>79.564300000000003</v>
      </c>
      <c r="E78">
        <v>104.23350000000001</v>
      </c>
      <c r="F78">
        <v>168.54150000000001</v>
      </c>
      <c r="G78">
        <v>237.43360000000001</v>
      </c>
      <c r="H78">
        <v>279.02769999999998</v>
      </c>
      <c r="I78">
        <v>304.87049999999999</v>
      </c>
      <c r="J78">
        <v>324.62220000000002</v>
      </c>
    </row>
    <row r="79" spans="1:11" x14ac:dyDescent="0.4">
      <c r="A79">
        <v>2022</v>
      </c>
      <c r="B79">
        <v>68.586299999999994</v>
      </c>
      <c r="C79">
        <v>70.4803</v>
      </c>
      <c r="D79">
        <v>79.062899999999999</v>
      </c>
      <c r="E79">
        <v>105.13030000000001</v>
      </c>
      <c r="F79">
        <v>168.44649999999999</v>
      </c>
      <c r="G79">
        <v>236.1918</v>
      </c>
      <c r="H79">
        <v>277.923</v>
      </c>
      <c r="I79">
        <v>305.70830000000001</v>
      </c>
      <c r="J79">
        <v>325.66469999999998</v>
      </c>
    </row>
    <row r="80" spans="1:11" x14ac:dyDescent="0.4">
      <c r="A80">
        <v>2023</v>
      </c>
      <c r="B80">
        <v>68.588700000000003</v>
      </c>
      <c r="C80">
        <v>70.238100000000003</v>
      </c>
      <c r="D80">
        <v>79.037400000000005</v>
      </c>
      <c r="E80">
        <v>105.825</v>
      </c>
      <c r="F80">
        <v>168.72730000000001</v>
      </c>
      <c r="G80">
        <v>237.0558</v>
      </c>
      <c r="H80">
        <v>281.42110000000002</v>
      </c>
      <c r="I80">
        <v>307.02080000000001</v>
      </c>
      <c r="J80">
        <v>325.11509999999998</v>
      </c>
    </row>
    <row r="81" spans="1:10" x14ac:dyDescent="0.4">
      <c r="A81">
        <v>2024</v>
      </c>
      <c r="B81">
        <v>68.680099999999996</v>
      </c>
      <c r="C81">
        <v>70.552800000000005</v>
      </c>
      <c r="D81">
        <v>78.965000000000003</v>
      </c>
      <c r="E81">
        <v>105.06659999999999</v>
      </c>
      <c r="F81">
        <v>168.65039999999999</v>
      </c>
      <c r="G81">
        <v>237.6396</v>
      </c>
      <c r="H81">
        <v>279.9178</v>
      </c>
      <c r="I81">
        <v>306.0136</v>
      </c>
      <c r="J81">
        <v>325.63490000000002</v>
      </c>
    </row>
    <row r="82" spans="1:10" x14ac:dyDescent="0.4">
      <c r="A82">
        <v>2025</v>
      </c>
      <c r="B82">
        <v>68.637200000000007</v>
      </c>
      <c r="C82">
        <v>71.123800000000003</v>
      </c>
      <c r="D82">
        <v>79.758600000000001</v>
      </c>
      <c r="E82">
        <v>106.01439999999999</v>
      </c>
      <c r="F82">
        <v>168.69640000000001</v>
      </c>
      <c r="G82">
        <v>237.24870000000001</v>
      </c>
      <c r="H82">
        <v>279.358</v>
      </c>
      <c r="I82">
        <v>307.61939999999998</v>
      </c>
      <c r="J82">
        <v>325.38290000000001</v>
      </c>
    </row>
    <row r="83" spans="1:10" x14ac:dyDescent="0.4">
      <c r="A83">
        <v>2026</v>
      </c>
      <c r="B83">
        <v>68.635199999999998</v>
      </c>
      <c r="C83">
        <v>70.115300000000005</v>
      </c>
      <c r="D83">
        <v>78.487700000000004</v>
      </c>
      <c r="E83">
        <v>104.4619</v>
      </c>
      <c r="F83">
        <v>168.59200000000001</v>
      </c>
      <c r="G83">
        <v>237.32849999999999</v>
      </c>
      <c r="H83">
        <v>278.34030000000001</v>
      </c>
      <c r="I83">
        <v>305.06700000000001</v>
      </c>
      <c r="J83">
        <v>324.72879999999998</v>
      </c>
    </row>
    <row r="84" spans="1:10" x14ac:dyDescent="0.4">
      <c r="A84">
        <v>2027</v>
      </c>
      <c r="B84">
        <v>68.646600000000007</v>
      </c>
      <c r="C84">
        <v>70.756299999999996</v>
      </c>
      <c r="D84">
        <v>79.148499999999999</v>
      </c>
      <c r="E84">
        <v>104.3468</v>
      </c>
      <c r="F84">
        <v>168.5539</v>
      </c>
      <c r="G84">
        <v>236.27889999999999</v>
      </c>
      <c r="H84">
        <v>278.13490000000002</v>
      </c>
      <c r="I84">
        <v>306.34719999999999</v>
      </c>
      <c r="J84">
        <v>325.27969999999999</v>
      </c>
    </row>
    <row r="85" spans="1:10" x14ac:dyDescent="0.4">
      <c r="A85">
        <v>2028</v>
      </c>
      <c r="B85">
        <v>68.659099999999995</v>
      </c>
      <c r="C85">
        <v>70.656000000000006</v>
      </c>
      <c r="D85">
        <v>79.005799999999994</v>
      </c>
      <c r="E85">
        <v>104.1056</v>
      </c>
      <c r="F85">
        <v>168.32830000000001</v>
      </c>
      <c r="G85">
        <v>234.38550000000001</v>
      </c>
      <c r="H85">
        <v>277.60829999999999</v>
      </c>
      <c r="I85">
        <v>305.72620000000001</v>
      </c>
      <c r="J85">
        <v>324.6148</v>
      </c>
    </row>
    <row r="86" spans="1:10" x14ac:dyDescent="0.4">
      <c r="A86">
        <v>2029</v>
      </c>
      <c r="B86">
        <v>68.615799999999993</v>
      </c>
      <c r="C86">
        <v>70.533699999999996</v>
      </c>
      <c r="D86">
        <v>79.0779</v>
      </c>
      <c r="E86">
        <v>104.5064</v>
      </c>
      <c r="F86">
        <v>168.52250000000001</v>
      </c>
      <c r="G86">
        <v>236.9862</v>
      </c>
      <c r="H86">
        <v>281.84519999999998</v>
      </c>
      <c r="I86">
        <v>306.50839999999999</v>
      </c>
      <c r="J86">
        <v>341.57690000000002</v>
      </c>
    </row>
    <row r="87" spans="1:10" x14ac:dyDescent="0.4">
      <c r="A87">
        <v>2030</v>
      </c>
      <c r="B87">
        <v>68.628600000000006</v>
      </c>
      <c r="C87">
        <v>70.662300000000002</v>
      </c>
      <c r="D87">
        <v>78.990399999999994</v>
      </c>
      <c r="E87">
        <v>104.46769999999999</v>
      </c>
      <c r="F87">
        <v>168.39699999999999</v>
      </c>
      <c r="G87">
        <v>235.756</v>
      </c>
      <c r="H87">
        <v>279.43529999999998</v>
      </c>
      <c r="I87">
        <v>306.99639999999999</v>
      </c>
      <c r="J87">
        <v>342.3698</v>
      </c>
    </row>
    <row r="88" spans="1:10" x14ac:dyDescent="0.4">
      <c r="A88">
        <v>2031</v>
      </c>
      <c r="B88">
        <v>68.604399999999998</v>
      </c>
      <c r="C88">
        <v>70.570599999999999</v>
      </c>
      <c r="D88">
        <v>78.837900000000005</v>
      </c>
      <c r="E88">
        <v>105.17440000000001</v>
      </c>
      <c r="F88">
        <v>168.67230000000001</v>
      </c>
      <c r="G88">
        <v>236.97980000000001</v>
      </c>
      <c r="H88">
        <v>278.47379999999998</v>
      </c>
      <c r="I88">
        <v>305.99979999999999</v>
      </c>
      <c r="J88">
        <v>326.52699999999999</v>
      </c>
    </row>
    <row r="89" spans="1:10" x14ac:dyDescent="0.4">
      <c r="A89">
        <v>2032</v>
      </c>
      <c r="B89">
        <v>68.645200000000003</v>
      </c>
      <c r="C89">
        <v>70.639700000000005</v>
      </c>
      <c r="D89">
        <v>79.014799999999994</v>
      </c>
      <c r="E89">
        <v>104.1922</v>
      </c>
      <c r="F89">
        <v>168.44489999999999</v>
      </c>
      <c r="G89">
        <v>237.5615</v>
      </c>
      <c r="H89">
        <v>280.31959999999998</v>
      </c>
      <c r="I89">
        <v>307.52780000000001</v>
      </c>
      <c r="J89">
        <v>354.7457</v>
      </c>
    </row>
    <row r="90" spans="1:10" x14ac:dyDescent="0.4">
      <c r="A90">
        <v>2033</v>
      </c>
      <c r="B90">
        <v>68.626999999999995</v>
      </c>
      <c r="C90">
        <v>70.589600000000004</v>
      </c>
      <c r="D90">
        <v>78.816599999999994</v>
      </c>
      <c r="E90">
        <v>103.4203</v>
      </c>
      <c r="F90">
        <v>168.3492</v>
      </c>
      <c r="G90">
        <v>235.49619999999999</v>
      </c>
      <c r="H90">
        <v>278.26299999999998</v>
      </c>
      <c r="I90">
        <v>306.20100000000002</v>
      </c>
      <c r="J90">
        <v>324.8546</v>
      </c>
    </row>
    <row r="91" spans="1:10" x14ac:dyDescent="0.4">
      <c r="A91">
        <v>2034</v>
      </c>
      <c r="B91">
        <v>68.653199999999998</v>
      </c>
      <c r="C91">
        <v>70.9773</v>
      </c>
      <c r="D91">
        <v>78.991799999999998</v>
      </c>
      <c r="E91">
        <v>105.90089999999999</v>
      </c>
      <c r="F91">
        <v>168.4195</v>
      </c>
      <c r="G91">
        <v>236.03790000000001</v>
      </c>
      <c r="H91">
        <v>277.11689999999999</v>
      </c>
      <c r="I91">
        <v>305.29090000000002</v>
      </c>
      <c r="J91">
        <v>325.3947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2.2968999999999999</v>
      </c>
      <c r="C96">
        <v>0.45650000000000002</v>
      </c>
    </row>
    <row r="97" spans="1:4" x14ac:dyDescent="0.4">
      <c r="A97">
        <v>2022</v>
      </c>
      <c r="B97">
        <v>2.6099000000000001</v>
      </c>
      <c r="C97">
        <v>0.42849999999999999</v>
      </c>
    </row>
    <row r="98" spans="1:4" x14ac:dyDescent="0.4">
      <c r="A98">
        <v>2023</v>
      </c>
      <c r="B98">
        <v>2.9424000000000001</v>
      </c>
      <c r="C98">
        <v>0.61280000000000001</v>
      </c>
    </row>
    <row r="99" spans="1:4" x14ac:dyDescent="0.4">
      <c r="A99">
        <v>2024</v>
      </c>
      <c r="B99">
        <v>2.5905999999999998</v>
      </c>
      <c r="C99">
        <v>0.63270000000000004</v>
      </c>
    </row>
    <row r="100" spans="1:4" x14ac:dyDescent="0.4">
      <c r="A100">
        <v>2025</v>
      </c>
      <c r="B100">
        <v>2.5621999999999998</v>
      </c>
      <c r="C100">
        <v>0.67879999999999996</v>
      </c>
    </row>
    <row r="101" spans="1:4" x14ac:dyDescent="0.4">
      <c r="A101">
        <v>2026</v>
      </c>
      <c r="B101">
        <v>2.7115999999999998</v>
      </c>
      <c r="C101">
        <v>0.73560000000000003</v>
      </c>
    </row>
    <row r="102" spans="1:4" x14ac:dyDescent="0.4">
      <c r="A102">
        <v>2027</v>
      </c>
      <c r="B102">
        <v>2.8016000000000001</v>
      </c>
      <c r="C102">
        <v>0.76419999999999999</v>
      </c>
    </row>
    <row r="103" spans="1:4" x14ac:dyDescent="0.4">
      <c r="A103">
        <v>2028</v>
      </c>
      <c r="B103">
        <v>3.1048</v>
      </c>
      <c r="C103">
        <v>0.84450000000000003</v>
      </c>
    </row>
    <row r="104" spans="1:4" x14ac:dyDescent="0.4">
      <c r="A104">
        <v>2029</v>
      </c>
      <c r="B104">
        <v>3.5242</v>
      </c>
      <c r="C104">
        <v>0.9405</v>
      </c>
    </row>
    <row r="105" spans="1:4" x14ac:dyDescent="0.4">
      <c r="A105">
        <v>2030</v>
      </c>
      <c r="B105">
        <v>3.7726000000000002</v>
      </c>
      <c r="C105">
        <v>0.98180000000000001</v>
      </c>
    </row>
    <row r="106" spans="1:4" x14ac:dyDescent="0.4">
      <c r="A106">
        <v>2031</v>
      </c>
      <c r="B106">
        <v>3.8984999999999999</v>
      </c>
      <c r="C106">
        <v>0.99019999999999997</v>
      </c>
    </row>
    <row r="107" spans="1:4" x14ac:dyDescent="0.4">
      <c r="A107">
        <v>2032</v>
      </c>
      <c r="B107">
        <v>3.9706000000000001</v>
      </c>
      <c r="C107">
        <v>1.0355000000000001</v>
      </c>
    </row>
    <row r="108" spans="1:4" x14ac:dyDescent="0.4">
      <c r="A108">
        <v>2033</v>
      </c>
      <c r="B108">
        <v>3.9992999999999999</v>
      </c>
      <c r="C108">
        <v>1.0199</v>
      </c>
    </row>
    <row r="109" spans="1:4" x14ac:dyDescent="0.4">
      <c r="A109">
        <v>2034</v>
      </c>
      <c r="B109">
        <v>4.0247999999999999</v>
      </c>
      <c r="C109">
        <v>1.0204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t="s">
        <v>73</v>
      </c>
      <c r="M113" t="s">
        <v>72</v>
      </c>
      <c r="N113" t="s">
        <v>74</v>
      </c>
    </row>
    <row r="114" spans="1:14" x14ac:dyDescent="0.4">
      <c r="A114">
        <v>2021</v>
      </c>
      <c r="B114">
        <v>1.4699</v>
      </c>
      <c r="C114">
        <v>1.7278</v>
      </c>
      <c r="D114">
        <v>1.8324</v>
      </c>
      <c r="E114">
        <v>2.0041000000000002</v>
      </c>
      <c r="F114">
        <v>2.2282000000000002</v>
      </c>
      <c r="G114">
        <v>2.5135000000000001</v>
      </c>
      <c r="H114">
        <v>2.8073000000000001</v>
      </c>
      <c r="I114">
        <v>3.0285000000000002</v>
      </c>
      <c r="J114">
        <v>4.1830999999999996</v>
      </c>
      <c r="L114" s="15">
        <f>D114</f>
        <v>1.8324</v>
      </c>
      <c r="M114" s="15">
        <f>F114</f>
        <v>2.2282000000000002</v>
      </c>
      <c r="N114" s="15">
        <f>H114</f>
        <v>2.8073000000000001</v>
      </c>
    </row>
    <row r="115" spans="1:14" x14ac:dyDescent="0.4">
      <c r="A115">
        <v>2022</v>
      </c>
      <c r="B115">
        <v>1.7558</v>
      </c>
      <c r="C115">
        <v>1.9637</v>
      </c>
      <c r="D115">
        <v>2.0859999999999999</v>
      </c>
      <c r="E115">
        <v>2.3130000000000002</v>
      </c>
      <c r="F115">
        <v>2.5758000000000001</v>
      </c>
      <c r="G115">
        <v>2.8542999999999998</v>
      </c>
      <c r="H115">
        <v>3.2046000000000001</v>
      </c>
      <c r="I115">
        <v>3.4043000000000001</v>
      </c>
      <c r="J115">
        <v>3.7452999999999999</v>
      </c>
      <c r="L115" s="15">
        <f t="shared" ref="L115:L127" si="0">D115</f>
        <v>2.0859999999999999</v>
      </c>
      <c r="M115" s="15">
        <f t="shared" ref="M115:M127" si="1">F115</f>
        <v>2.5758000000000001</v>
      </c>
      <c r="N115" s="15">
        <f t="shared" ref="N115:N127" si="2">H115</f>
        <v>3.2046000000000001</v>
      </c>
    </row>
    <row r="116" spans="1:14" x14ac:dyDescent="0.4">
      <c r="A116">
        <v>2023</v>
      </c>
      <c r="B116">
        <v>1.83</v>
      </c>
      <c r="C116">
        <v>2.0768</v>
      </c>
      <c r="D116">
        <v>2.2117</v>
      </c>
      <c r="E116">
        <v>2.4933000000000001</v>
      </c>
      <c r="F116">
        <v>2.8721000000000001</v>
      </c>
      <c r="G116">
        <v>3.3071000000000002</v>
      </c>
      <c r="H116">
        <v>3.7768999999999999</v>
      </c>
      <c r="I116">
        <v>4.0784000000000002</v>
      </c>
      <c r="J116">
        <v>4.5789999999999997</v>
      </c>
      <c r="L116" s="15">
        <f t="shared" si="0"/>
        <v>2.2117</v>
      </c>
      <c r="M116" s="15">
        <f t="shared" si="1"/>
        <v>2.8721000000000001</v>
      </c>
      <c r="N116" s="15">
        <f t="shared" si="2"/>
        <v>3.7768999999999999</v>
      </c>
    </row>
    <row r="117" spans="1:14" x14ac:dyDescent="0.4">
      <c r="A117">
        <v>2024</v>
      </c>
      <c r="B117">
        <v>1.4536</v>
      </c>
      <c r="C117">
        <v>1.6839999999999999</v>
      </c>
      <c r="D117">
        <v>1.8314999999999999</v>
      </c>
      <c r="E117">
        <v>2.13</v>
      </c>
      <c r="F117">
        <v>2.5295000000000001</v>
      </c>
      <c r="G117">
        <v>2.9912000000000001</v>
      </c>
      <c r="H117">
        <v>3.411</v>
      </c>
      <c r="I117">
        <v>3.6814</v>
      </c>
      <c r="J117">
        <v>4.2190000000000003</v>
      </c>
      <c r="L117" s="15">
        <f t="shared" si="0"/>
        <v>1.8314999999999999</v>
      </c>
      <c r="M117" s="15">
        <f t="shared" si="1"/>
        <v>2.5295000000000001</v>
      </c>
      <c r="N117" s="15">
        <f t="shared" si="2"/>
        <v>3.411</v>
      </c>
    </row>
    <row r="118" spans="1:14" x14ac:dyDescent="0.4">
      <c r="A118">
        <v>2025</v>
      </c>
      <c r="B118">
        <v>1.3633</v>
      </c>
      <c r="C118">
        <v>1.6046</v>
      </c>
      <c r="D118">
        <v>1.7533000000000001</v>
      </c>
      <c r="E118">
        <v>2.0680999999999998</v>
      </c>
      <c r="F118">
        <v>2.4962</v>
      </c>
      <c r="G118">
        <v>2.9731000000000001</v>
      </c>
      <c r="H118">
        <v>3.4394999999999998</v>
      </c>
      <c r="I118">
        <v>3.7269000000000001</v>
      </c>
      <c r="J118">
        <v>4.4103000000000003</v>
      </c>
      <c r="L118" s="15">
        <f t="shared" si="0"/>
        <v>1.7533000000000001</v>
      </c>
      <c r="M118" s="15">
        <f t="shared" si="1"/>
        <v>2.4962</v>
      </c>
      <c r="N118" s="15">
        <f t="shared" si="2"/>
        <v>3.4394999999999998</v>
      </c>
    </row>
    <row r="119" spans="1:14" x14ac:dyDescent="0.4">
      <c r="A119">
        <v>2026</v>
      </c>
      <c r="B119">
        <v>1.3898999999999999</v>
      </c>
      <c r="C119">
        <v>1.6673</v>
      </c>
      <c r="D119">
        <v>1.8406</v>
      </c>
      <c r="E119">
        <v>2.1863999999999999</v>
      </c>
      <c r="F119">
        <v>2.6355</v>
      </c>
      <c r="G119">
        <v>3.1674000000000002</v>
      </c>
      <c r="H119">
        <v>3.6617999999999999</v>
      </c>
      <c r="I119">
        <v>3.9647999999999999</v>
      </c>
      <c r="J119">
        <v>4.6181000000000001</v>
      </c>
      <c r="L119" s="15">
        <f t="shared" si="0"/>
        <v>1.8406</v>
      </c>
      <c r="M119" s="15">
        <f t="shared" si="1"/>
        <v>2.6355</v>
      </c>
      <c r="N119" s="15">
        <f t="shared" si="2"/>
        <v>3.6617999999999999</v>
      </c>
    </row>
    <row r="120" spans="1:14" x14ac:dyDescent="0.4">
      <c r="A120">
        <v>2027</v>
      </c>
      <c r="B120">
        <v>1.4482999999999999</v>
      </c>
      <c r="C120">
        <v>1.7173</v>
      </c>
      <c r="D120">
        <v>1.8876999999999999</v>
      </c>
      <c r="E120">
        <v>2.2536999999999998</v>
      </c>
      <c r="F120">
        <v>2.7292999999999998</v>
      </c>
      <c r="G120">
        <v>3.2753000000000001</v>
      </c>
      <c r="H120">
        <v>3.7677</v>
      </c>
      <c r="I120">
        <v>4.0826000000000002</v>
      </c>
      <c r="J120">
        <v>4.8686999999999996</v>
      </c>
      <c r="L120" s="15">
        <f t="shared" si="0"/>
        <v>1.8876999999999999</v>
      </c>
      <c r="M120" s="15">
        <f t="shared" si="1"/>
        <v>2.7292999999999998</v>
      </c>
      <c r="N120" s="15">
        <f t="shared" si="2"/>
        <v>3.7677</v>
      </c>
    </row>
    <row r="121" spans="1:14" x14ac:dyDescent="0.4">
      <c r="A121">
        <v>2028</v>
      </c>
      <c r="B121">
        <v>1.5994999999999999</v>
      </c>
      <c r="C121">
        <v>1.905</v>
      </c>
      <c r="D121">
        <v>2.0964</v>
      </c>
      <c r="E121">
        <v>2.5</v>
      </c>
      <c r="F121">
        <v>3.0316999999999998</v>
      </c>
      <c r="G121">
        <v>3.6202000000000001</v>
      </c>
      <c r="H121">
        <v>4.1722000000000001</v>
      </c>
      <c r="I121">
        <v>4.5381999999999998</v>
      </c>
      <c r="J121">
        <v>5.3136999999999999</v>
      </c>
      <c r="L121" s="15">
        <f t="shared" si="0"/>
        <v>2.0964</v>
      </c>
      <c r="M121" s="15">
        <f t="shared" si="1"/>
        <v>3.0316999999999998</v>
      </c>
      <c r="N121" s="15">
        <f t="shared" si="2"/>
        <v>4.1722000000000001</v>
      </c>
    </row>
    <row r="122" spans="1:14" x14ac:dyDescent="0.4">
      <c r="A122">
        <v>2029</v>
      </c>
      <c r="B122">
        <v>1.8257000000000001</v>
      </c>
      <c r="C122">
        <v>2.1596000000000002</v>
      </c>
      <c r="D122">
        <v>2.3873000000000002</v>
      </c>
      <c r="E122">
        <v>2.8544999999999998</v>
      </c>
      <c r="F122">
        <v>3.4321000000000002</v>
      </c>
      <c r="G122">
        <v>4.1235999999999997</v>
      </c>
      <c r="H122">
        <v>4.72</v>
      </c>
      <c r="I122">
        <v>5.0975000000000001</v>
      </c>
      <c r="J122">
        <v>6.0145</v>
      </c>
      <c r="L122" s="15">
        <f t="shared" si="0"/>
        <v>2.3873000000000002</v>
      </c>
      <c r="M122" s="15">
        <f t="shared" si="1"/>
        <v>3.4321000000000002</v>
      </c>
      <c r="N122" s="15">
        <f t="shared" si="2"/>
        <v>4.72</v>
      </c>
    </row>
    <row r="123" spans="1:14" x14ac:dyDescent="0.4">
      <c r="A123">
        <v>2030</v>
      </c>
      <c r="B123">
        <v>1.9847999999999999</v>
      </c>
      <c r="C123">
        <v>2.3488000000000002</v>
      </c>
      <c r="D123">
        <v>2.5909</v>
      </c>
      <c r="E123">
        <v>3.0602999999999998</v>
      </c>
      <c r="F123">
        <v>3.6741000000000001</v>
      </c>
      <c r="G123">
        <v>4.3933</v>
      </c>
      <c r="H123">
        <v>5.0407999999999999</v>
      </c>
      <c r="I123">
        <v>5.4599000000000002</v>
      </c>
      <c r="J123">
        <v>6.2385000000000002</v>
      </c>
      <c r="L123" s="15">
        <f t="shared" si="0"/>
        <v>2.5909</v>
      </c>
      <c r="M123" s="15">
        <f t="shared" si="1"/>
        <v>3.6741000000000001</v>
      </c>
      <c r="N123" s="15">
        <f t="shared" si="2"/>
        <v>5.0407999999999999</v>
      </c>
    </row>
    <row r="124" spans="1:14" x14ac:dyDescent="0.4">
      <c r="A124">
        <v>2031</v>
      </c>
      <c r="B124">
        <v>2.0768</v>
      </c>
      <c r="C124">
        <v>2.4628999999999999</v>
      </c>
      <c r="D124">
        <v>2.7124000000000001</v>
      </c>
      <c r="E124">
        <v>3.1812</v>
      </c>
      <c r="F124">
        <v>3.8071000000000002</v>
      </c>
      <c r="G124">
        <v>4.5141999999999998</v>
      </c>
      <c r="H124">
        <v>5.1890000000000001</v>
      </c>
      <c r="I124">
        <v>5.6093000000000002</v>
      </c>
      <c r="J124">
        <v>6.5149999999999997</v>
      </c>
      <c r="L124" s="15">
        <f t="shared" si="0"/>
        <v>2.7124000000000001</v>
      </c>
      <c r="M124" s="15">
        <f t="shared" si="1"/>
        <v>3.8071000000000002</v>
      </c>
      <c r="N124" s="15">
        <f t="shared" si="2"/>
        <v>5.1890000000000001</v>
      </c>
    </row>
    <row r="125" spans="1:14" x14ac:dyDescent="0.4">
      <c r="A125">
        <v>2032</v>
      </c>
      <c r="B125">
        <v>2.1286</v>
      </c>
      <c r="C125">
        <v>2.5173999999999999</v>
      </c>
      <c r="D125">
        <v>2.7536</v>
      </c>
      <c r="E125">
        <v>3.2374999999999998</v>
      </c>
      <c r="F125">
        <v>3.8774000000000002</v>
      </c>
      <c r="G125">
        <v>4.5801999999999996</v>
      </c>
      <c r="H125">
        <v>5.2503000000000002</v>
      </c>
      <c r="I125">
        <v>5.7141000000000002</v>
      </c>
      <c r="J125">
        <v>6.6668000000000003</v>
      </c>
      <c r="L125" s="15">
        <f t="shared" si="0"/>
        <v>2.7536</v>
      </c>
      <c r="M125" s="15">
        <f t="shared" si="1"/>
        <v>3.8774000000000002</v>
      </c>
      <c r="N125" s="15">
        <f t="shared" si="2"/>
        <v>5.2503000000000002</v>
      </c>
    </row>
    <row r="126" spans="1:14" x14ac:dyDescent="0.4">
      <c r="A126">
        <v>2033</v>
      </c>
      <c r="B126">
        <v>2.1591999999999998</v>
      </c>
      <c r="C126">
        <v>2.5476000000000001</v>
      </c>
      <c r="D126">
        <v>2.7953999999999999</v>
      </c>
      <c r="E126">
        <v>3.2665999999999999</v>
      </c>
      <c r="F126">
        <v>3.9060999999999999</v>
      </c>
      <c r="G126">
        <v>4.6193</v>
      </c>
      <c r="H126">
        <v>5.2842000000000002</v>
      </c>
      <c r="I126">
        <v>5.7188999999999997</v>
      </c>
      <c r="J126">
        <v>6.67</v>
      </c>
      <c r="L126" s="15">
        <f t="shared" si="0"/>
        <v>2.7953999999999999</v>
      </c>
      <c r="M126" s="15">
        <f t="shared" si="1"/>
        <v>3.9060999999999999</v>
      </c>
      <c r="N126" s="15">
        <f t="shared" si="2"/>
        <v>5.2842000000000002</v>
      </c>
    </row>
    <row r="127" spans="1:14" x14ac:dyDescent="0.4">
      <c r="A127">
        <v>2034</v>
      </c>
      <c r="B127">
        <v>2.1840999999999999</v>
      </c>
      <c r="C127">
        <v>2.5586000000000002</v>
      </c>
      <c r="D127">
        <v>2.8069000000000002</v>
      </c>
      <c r="E127">
        <v>3.2915000000000001</v>
      </c>
      <c r="F127">
        <v>3.9356</v>
      </c>
      <c r="G127">
        <v>4.6448</v>
      </c>
      <c r="H127">
        <v>5.3075999999999999</v>
      </c>
      <c r="I127">
        <v>5.7526000000000002</v>
      </c>
      <c r="J127">
        <v>6.8094000000000001</v>
      </c>
      <c r="L127" s="15">
        <f t="shared" si="0"/>
        <v>2.8069000000000002</v>
      </c>
      <c r="M127" s="15">
        <f t="shared" si="1"/>
        <v>3.9356</v>
      </c>
      <c r="N127" s="15">
        <f t="shared" si="2"/>
        <v>5.3075999999999999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9.3038000000000007</v>
      </c>
      <c r="C132">
        <v>1.5887</v>
      </c>
    </row>
    <row r="133" spans="1:6" x14ac:dyDescent="0.4">
      <c r="A133">
        <v>2022</v>
      </c>
      <c r="B133">
        <v>9.4772999999999996</v>
      </c>
      <c r="C133">
        <v>1.7911999999999999</v>
      </c>
    </row>
    <row r="134" spans="1:6" x14ac:dyDescent="0.4">
      <c r="A134">
        <v>2023</v>
      </c>
      <c r="B134">
        <v>8.9808000000000003</v>
      </c>
      <c r="C134">
        <v>1.8834</v>
      </c>
    </row>
    <row r="135" spans="1:6" x14ac:dyDescent="0.4">
      <c r="A135">
        <v>2024</v>
      </c>
      <c r="B135">
        <v>8.4178999999999995</v>
      </c>
      <c r="C135">
        <v>1.9222999999999999</v>
      </c>
    </row>
    <row r="136" spans="1:6" x14ac:dyDescent="0.4">
      <c r="A136">
        <v>2025</v>
      </c>
      <c r="B136">
        <v>8.1341999999999999</v>
      </c>
      <c r="C136">
        <v>1.9419</v>
      </c>
    </row>
    <row r="137" spans="1:6" x14ac:dyDescent="0.4">
      <c r="A137">
        <v>2026</v>
      </c>
      <c r="B137">
        <v>8.3985000000000003</v>
      </c>
      <c r="C137">
        <v>2.0137999999999998</v>
      </c>
    </row>
    <row r="138" spans="1:6" x14ac:dyDescent="0.4">
      <c r="A138">
        <v>2027</v>
      </c>
      <c r="B138">
        <v>8.5191999999999997</v>
      </c>
      <c r="C138">
        <v>2.0381999999999998</v>
      </c>
    </row>
    <row r="139" spans="1:6" x14ac:dyDescent="0.4">
      <c r="A139">
        <v>2028</v>
      </c>
      <c r="B139">
        <v>8.5670000000000002</v>
      </c>
      <c r="C139">
        <v>2.0409999999999999</v>
      </c>
    </row>
    <row r="140" spans="1:6" x14ac:dyDescent="0.4">
      <c r="A140">
        <v>2029</v>
      </c>
      <c r="B140">
        <v>9.1758000000000006</v>
      </c>
      <c r="C140">
        <v>2.1120000000000001</v>
      </c>
    </row>
    <row r="141" spans="1:6" x14ac:dyDescent="0.4">
      <c r="A141">
        <v>2030</v>
      </c>
      <c r="B141">
        <v>9.5432000000000006</v>
      </c>
      <c r="C141">
        <v>2.2023000000000001</v>
      </c>
    </row>
    <row r="142" spans="1:6" x14ac:dyDescent="0.4">
      <c r="A142">
        <v>2031</v>
      </c>
      <c r="B142">
        <v>9.7294</v>
      </c>
      <c r="C142">
        <v>2.2343999999999999</v>
      </c>
    </row>
    <row r="143" spans="1:6" x14ac:dyDescent="0.4">
      <c r="A143">
        <v>2032</v>
      </c>
      <c r="B143">
        <v>9.8333999999999993</v>
      </c>
      <c r="C143">
        <v>2.2195999999999998</v>
      </c>
    </row>
    <row r="144" spans="1:6" x14ac:dyDescent="0.4">
      <c r="A144">
        <v>2033</v>
      </c>
      <c r="B144">
        <v>9.8977000000000004</v>
      </c>
      <c r="C144">
        <v>2.2553999999999998</v>
      </c>
    </row>
    <row r="145" spans="1:10" x14ac:dyDescent="0.4">
      <c r="A145">
        <v>2034</v>
      </c>
      <c r="B145">
        <v>9.9079999999999995</v>
      </c>
      <c r="C145">
        <v>2.2595000000000001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6.3437999999999999</v>
      </c>
      <c r="C150">
        <v>6.9649000000000001</v>
      </c>
      <c r="D150">
        <v>7.3826999999999998</v>
      </c>
      <c r="E150">
        <v>8.1746999999999996</v>
      </c>
      <c r="F150">
        <v>9.1815999999999995</v>
      </c>
      <c r="G150">
        <v>10.147500000000001</v>
      </c>
      <c r="H150">
        <v>11.5938</v>
      </c>
      <c r="I150">
        <v>12.283899999999999</v>
      </c>
      <c r="J150">
        <v>13.621700000000001</v>
      </c>
    </row>
    <row r="151" spans="1:10" x14ac:dyDescent="0.4">
      <c r="A151">
        <v>2022</v>
      </c>
      <c r="B151">
        <v>6.0880999999999998</v>
      </c>
      <c r="C151">
        <v>6.8021000000000003</v>
      </c>
      <c r="D151">
        <v>7.2428999999999997</v>
      </c>
      <c r="E151">
        <v>8.1851000000000003</v>
      </c>
      <c r="F151">
        <v>9.3234999999999992</v>
      </c>
      <c r="G151">
        <v>10.586600000000001</v>
      </c>
      <c r="H151">
        <v>11.8911</v>
      </c>
      <c r="I151">
        <v>12.6456</v>
      </c>
      <c r="J151">
        <v>14.197900000000001</v>
      </c>
    </row>
    <row r="152" spans="1:10" x14ac:dyDescent="0.4">
      <c r="A152">
        <v>2023</v>
      </c>
      <c r="B152">
        <v>5.4076000000000004</v>
      </c>
      <c r="C152">
        <v>6.1562000000000001</v>
      </c>
      <c r="D152">
        <v>6.6696999999999997</v>
      </c>
      <c r="E152">
        <v>7.6310000000000002</v>
      </c>
      <c r="F152">
        <v>8.8437999999999999</v>
      </c>
      <c r="G152">
        <v>10.171900000000001</v>
      </c>
      <c r="H152">
        <v>11.398999999999999</v>
      </c>
      <c r="I152">
        <v>12.1608</v>
      </c>
      <c r="J152">
        <v>13.984500000000001</v>
      </c>
    </row>
    <row r="153" spans="1:10" x14ac:dyDescent="0.4">
      <c r="A153">
        <v>2024</v>
      </c>
      <c r="B153">
        <v>4.7679999999999998</v>
      </c>
      <c r="C153">
        <v>5.5800999999999998</v>
      </c>
      <c r="D153">
        <v>6.0891000000000002</v>
      </c>
      <c r="E153">
        <v>7.0491000000000001</v>
      </c>
      <c r="F153">
        <v>8.2857000000000003</v>
      </c>
      <c r="G153">
        <v>9.6112000000000002</v>
      </c>
      <c r="H153">
        <v>10.8446</v>
      </c>
      <c r="I153">
        <v>11.6389</v>
      </c>
      <c r="J153">
        <v>13.509</v>
      </c>
    </row>
    <row r="154" spans="1:10" x14ac:dyDescent="0.4">
      <c r="A154">
        <v>2025</v>
      </c>
      <c r="B154">
        <v>4.4242999999999997</v>
      </c>
      <c r="C154">
        <v>5.2465999999999999</v>
      </c>
      <c r="D154">
        <v>5.7693000000000003</v>
      </c>
      <c r="E154">
        <v>6.7881</v>
      </c>
      <c r="F154">
        <v>7.9958999999999998</v>
      </c>
      <c r="G154">
        <v>9.3170000000000002</v>
      </c>
      <c r="H154">
        <v>10.598100000000001</v>
      </c>
      <c r="I154">
        <v>11.3851</v>
      </c>
      <c r="J154">
        <v>13.2112</v>
      </c>
    </row>
    <row r="155" spans="1:10" x14ac:dyDescent="0.4">
      <c r="A155">
        <v>2026</v>
      </c>
      <c r="B155">
        <v>4.5547000000000004</v>
      </c>
      <c r="C155">
        <v>5.4153000000000002</v>
      </c>
      <c r="D155">
        <v>5.9718</v>
      </c>
      <c r="E155">
        <v>6.9878</v>
      </c>
      <c r="F155">
        <v>8.2405000000000008</v>
      </c>
      <c r="G155">
        <v>9.6537000000000006</v>
      </c>
      <c r="H155">
        <v>10.8919</v>
      </c>
      <c r="I155">
        <v>11.7196</v>
      </c>
      <c r="J155">
        <v>13.8398</v>
      </c>
    </row>
    <row r="156" spans="1:10" x14ac:dyDescent="0.4">
      <c r="A156">
        <v>2027</v>
      </c>
      <c r="B156">
        <v>4.6254</v>
      </c>
      <c r="C156">
        <v>5.5023</v>
      </c>
      <c r="D156">
        <v>6.0294999999999996</v>
      </c>
      <c r="E156">
        <v>7.1002999999999998</v>
      </c>
      <c r="F156">
        <v>8.3780000000000001</v>
      </c>
      <c r="G156">
        <v>9.7652000000000001</v>
      </c>
      <c r="H156">
        <v>11.089</v>
      </c>
      <c r="I156">
        <v>11.9398</v>
      </c>
      <c r="J156">
        <v>14.1645</v>
      </c>
    </row>
    <row r="157" spans="1:10" x14ac:dyDescent="0.4">
      <c r="A157">
        <v>2028</v>
      </c>
      <c r="B157">
        <v>4.6806000000000001</v>
      </c>
      <c r="C157">
        <v>5.5087999999999999</v>
      </c>
      <c r="D157">
        <v>6.0694999999999997</v>
      </c>
      <c r="E157">
        <v>7.1313000000000004</v>
      </c>
      <c r="F157">
        <v>8.4231999999999996</v>
      </c>
      <c r="G157">
        <v>9.8237000000000005</v>
      </c>
      <c r="H157">
        <v>11.1419</v>
      </c>
      <c r="I157">
        <v>11.972200000000001</v>
      </c>
      <c r="J157">
        <v>13.924099999999999</v>
      </c>
    </row>
    <row r="158" spans="1:10" x14ac:dyDescent="0.4">
      <c r="A158">
        <v>2029</v>
      </c>
      <c r="B158">
        <v>5.0434000000000001</v>
      </c>
      <c r="C158">
        <v>5.9916</v>
      </c>
      <c r="D158">
        <v>6.5507</v>
      </c>
      <c r="E158">
        <v>7.6744000000000003</v>
      </c>
      <c r="F158">
        <v>9.0433000000000003</v>
      </c>
      <c r="G158">
        <v>10.4922</v>
      </c>
      <c r="H158">
        <v>11.8432</v>
      </c>
      <c r="I158">
        <v>12.7431</v>
      </c>
      <c r="J158">
        <v>14.713800000000001</v>
      </c>
    </row>
    <row r="159" spans="1:10" x14ac:dyDescent="0.4">
      <c r="A159">
        <v>2030</v>
      </c>
      <c r="B159">
        <v>5.2964000000000002</v>
      </c>
      <c r="C159">
        <v>6.2838000000000003</v>
      </c>
      <c r="D159">
        <v>6.8939000000000004</v>
      </c>
      <c r="E159">
        <v>7.9987000000000004</v>
      </c>
      <c r="F159">
        <v>9.3778000000000006</v>
      </c>
      <c r="G159">
        <v>10.9129</v>
      </c>
      <c r="H159">
        <v>12.293200000000001</v>
      </c>
      <c r="I159">
        <v>13.2525</v>
      </c>
      <c r="J159">
        <v>15.402699999999999</v>
      </c>
    </row>
    <row r="160" spans="1:10" x14ac:dyDescent="0.4">
      <c r="A160">
        <v>2031</v>
      </c>
      <c r="B160">
        <v>5.4287000000000001</v>
      </c>
      <c r="C160">
        <v>6.4881000000000002</v>
      </c>
      <c r="D160">
        <v>7.0418000000000003</v>
      </c>
      <c r="E160">
        <v>8.1661999999999999</v>
      </c>
      <c r="F160">
        <v>9.5846999999999998</v>
      </c>
      <c r="G160">
        <v>11.060700000000001</v>
      </c>
      <c r="H160">
        <v>12.539199999999999</v>
      </c>
      <c r="I160">
        <v>13.4771</v>
      </c>
      <c r="J160">
        <v>15.805999999999999</v>
      </c>
    </row>
    <row r="161" spans="1:10" x14ac:dyDescent="0.4">
      <c r="A161">
        <v>2032</v>
      </c>
      <c r="B161">
        <v>5.5903999999999998</v>
      </c>
      <c r="C161">
        <v>6.5890000000000004</v>
      </c>
      <c r="D161">
        <v>7.1683000000000003</v>
      </c>
      <c r="E161">
        <v>8.2912999999999997</v>
      </c>
      <c r="F161">
        <v>9.6678999999999995</v>
      </c>
      <c r="G161">
        <v>11.1715</v>
      </c>
      <c r="H161">
        <v>12.627599999999999</v>
      </c>
      <c r="I161">
        <v>13.610799999999999</v>
      </c>
      <c r="J161">
        <v>15.6379</v>
      </c>
    </row>
    <row r="162" spans="1:10" x14ac:dyDescent="0.4">
      <c r="A162">
        <v>2033</v>
      </c>
      <c r="B162">
        <v>5.6866000000000003</v>
      </c>
      <c r="C162">
        <v>6.6105</v>
      </c>
      <c r="D162">
        <v>7.2115999999999998</v>
      </c>
      <c r="E162">
        <v>8.3277999999999999</v>
      </c>
      <c r="F162">
        <v>9.7213999999999992</v>
      </c>
      <c r="G162">
        <v>11.2188</v>
      </c>
      <c r="H162">
        <v>12.704800000000001</v>
      </c>
      <c r="I162">
        <v>13.6584</v>
      </c>
      <c r="J162">
        <v>15.934799999999999</v>
      </c>
    </row>
    <row r="163" spans="1:10" x14ac:dyDescent="0.4">
      <c r="A163">
        <v>2034</v>
      </c>
      <c r="B163">
        <v>5.6555999999999997</v>
      </c>
      <c r="C163">
        <v>6.6266999999999996</v>
      </c>
      <c r="D163">
        <v>7.2107999999999999</v>
      </c>
      <c r="E163">
        <v>8.3537999999999997</v>
      </c>
      <c r="F163">
        <v>9.7316000000000003</v>
      </c>
      <c r="G163">
        <v>11.2203</v>
      </c>
      <c r="H163">
        <v>12.697100000000001</v>
      </c>
      <c r="I163">
        <v>13.6578</v>
      </c>
      <c r="J163">
        <v>15.938800000000001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8.4032999999999998</v>
      </c>
      <c r="C168">
        <v>1.5249999999999999</v>
      </c>
    </row>
    <row r="169" spans="1:10" x14ac:dyDescent="0.4">
      <c r="A169">
        <v>2022</v>
      </c>
      <c r="B169">
        <v>8.1979000000000006</v>
      </c>
      <c r="C169">
        <v>1.706</v>
      </c>
    </row>
    <row r="170" spans="1:10" x14ac:dyDescent="0.4">
      <c r="A170">
        <v>2023</v>
      </c>
      <c r="B170">
        <v>7.6139000000000001</v>
      </c>
      <c r="C170">
        <v>1.7565999999999999</v>
      </c>
    </row>
    <row r="171" spans="1:10" x14ac:dyDescent="0.4">
      <c r="A171">
        <v>2024</v>
      </c>
      <c r="B171">
        <v>7.1885000000000003</v>
      </c>
      <c r="C171">
        <v>1.7916000000000001</v>
      </c>
    </row>
    <row r="172" spans="1:10" x14ac:dyDescent="0.4">
      <c r="A172">
        <v>2025</v>
      </c>
      <c r="B172">
        <v>7.2192999999999996</v>
      </c>
      <c r="C172">
        <v>1.8464</v>
      </c>
    </row>
    <row r="173" spans="1:10" x14ac:dyDescent="0.4">
      <c r="A173">
        <v>2026</v>
      </c>
      <c r="B173">
        <v>7.4169</v>
      </c>
      <c r="C173">
        <v>1.8874</v>
      </c>
    </row>
    <row r="174" spans="1:10" x14ac:dyDescent="0.4">
      <c r="A174">
        <v>2027</v>
      </c>
      <c r="B174">
        <v>7.5007000000000001</v>
      </c>
      <c r="C174">
        <v>1.8932</v>
      </c>
    </row>
    <row r="175" spans="1:10" x14ac:dyDescent="0.4">
      <c r="A175">
        <v>2028</v>
      </c>
      <c r="B175">
        <v>7.8776000000000002</v>
      </c>
      <c r="C175">
        <v>1.9741</v>
      </c>
    </row>
    <row r="176" spans="1:10" x14ac:dyDescent="0.4">
      <c r="A176">
        <v>2029</v>
      </c>
      <c r="B176">
        <v>8.3485999999999994</v>
      </c>
      <c r="C176">
        <v>2.0129999999999999</v>
      </c>
    </row>
    <row r="177" spans="1:10" x14ac:dyDescent="0.4">
      <c r="A177">
        <v>2030</v>
      </c>
      <c r="B177">
        <v>8.6305999999999994</v>
      </c>
      <c r="C177">
        <v>2.0994999999999999</v>
      </c>
    </row>
    <row r="178" spans="1:10" x14ac:dyDescent="0.4">
      <c r="A178">
        <v>2031</v>
      </c>
      <c r="B178">
        <v>8.7650000000000006</v>
      </c>
      <c r="C178">
        <v>2.1202999999999999</v>
      </c>
    </row>
    <row r="179" spans="1:10" x14ac:dyDescent="0.4">
      <c r="A179">
        <v>2032</v>
      </c>
      <c r="B179">
        <v>8.8428000000000004</v>
      </c>
      <c r="C179">
        <v>2.0844999999999998</v>
      </c>
    </row>
    <row r="180" spans="1:10" x14ac:dyDescent="0.4">
      <c r="A180">
        <v>2033</v>
      </c>
      <c r="B180">
        <v>8.8980999999999995</v>
      </c>
      <c r="C180">
        <v>2.1627000000000001</v>
      </c>
    </row>
    <row r="181" spans="1:10" x14ac:dyDescent="0.4">
      <c r="A181">
        <v>2034</v>
      </c>
      <c r="B181">
        <v>8.8933999999999997</v>
      </c>
      <c r="C181">
        <v>2.1402999999999999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5.6125999999999996</v>
      </c>
      <c r="C186">
        <v>6.1901000000000002</v>
      </c>
      <c r="D186">
        <v>6.5678999999999998</v>
      </c>
      <c r="E186">
        <v>7.2736000000000001</v>
      </c>
      <c r="F186">
        <v>8.2750000000000004</v>
      </c>
      <c r="G186">
        <v>9.2617999999999991</v>
      </c>
      <c r="H186">
        <v>10.5321</v>
      </c>
      <c r="I186">
        <v>11.2658</v>
      </c>
      <c r="J186">
        <v>12.578099999999999</v>
      </c>
    </row>
    <row r="187" spans="1:10" x14ac:dyDescent="0.4">
      <c r="A187">
        <v>2022</v>
      </c>
      <c r="B187">
        <v>5.0835999999999997</v>
      </c>
      <c r="C187">
        <v>5.6868999999999996</v>
      </c>
      <c r="D187">
        <v>6.0824999999999996</v>
      </c>
      <c r="E187">
        <v>6.9568000000000003</v>
      </c>
      <c r="F187">
        <v>8.0685000000000002</v>
      </c>
      <c r="G187">
        <v>9.2718000000000007</v>
      </c>
      <c r="H187">
        <v>10.4373</v>
      </c>
      <c r="I187">
        <v>11.151899999999999</v>
      </c>
      <c r="J187">
        <v>12.597300000000001</v>
      </c>
    </row>
    <row r="188" spans="1:10" x14ac:dyDescent="0.4">
      <c r="A188">
        <v>2023</v>
      </c>
      <c r="B188">
        <v>4.3135000000000003</v>
      </c>
      <c r="C188">
        <v>5.0054999999999996</v>
      </c>
      <c r="D188">
        <v>5.4669999999999996</v>
      </c>
      <c r="E188">
        <v>6.3697999999999997</v>
      </c>
      <c r="F188">
        <v>7.4825999999999997</v>
      </c>
      <c r="G188">
        <v>8.6957000000000004</v>
      </c>
      <c r="H188">
        <v>9.8469999999999995</v>
      </c>
      <c r="I188">
        <v>10.5715</v>
      </c>
      <c r="J188">
        <v>12.202999999999999</v>
      </c>
    </row>
    <row r="189" spans="1:10" x14ac:dyDescent="0.4">
      <c r="A189">
        <v>2024</v>
      </c>
      <c r="B189">
        <v>3.9041000000000001</v>
      </c>
      <c r="C189">
        <v>4.5789</v>
      </c>
      <c r="D189">
        <v>5.0103</v>
      </c>
      <c r="E189">
        <v>5.9116999999999997</v>
      </c>
      <c r="F189">
        <v>7.0449999999999999</v>
      </c>
      <c r="G189">
        <v>8.2834000000000003</v>
      </c>
      <c r="H189">
        <v>9.4436</v>
      </c>
      <c r="I189">
        <v>10.183400000000001</v>
      </c>
      <c r="J189">
        <v>11.988899999999999</v>
      </c>
    </row>
    <row r="190" spans="1:10" x14ac:dyDescent="0.4">
      <c r="A190">
        <v>2025</v>
      </c>
      <c r="B190">
        <v>3.7803</v>
      </c>
      <c r="C190">
        <v>4.5087999999999999</v>
      </c>
      <c r="D190">
        <v>4.9829999999999997</v>
      </c>
      <c r="E190">
        <v>5.9370000000000003</v>
      </c>
      <c r="F190">
        <v>7.0884999999999998</v>
      </c>
      <c r="G190">
        <v>8.3480000000000008</v>
      </c>
      <c r="H190">
        <v>9.5366</v>
      </c>
      <c r="I190">
        <v>10.287000000000001</v>
      </c>
      <c r="J190">
        <v>12.101000000000001</v>
      </c>
    </row>
    <row r="191" spans="1:10" x14ac:dyDescent="0.4">
      <c r="A191">
        <v>2026</v>
      </c>
      <c r="B191">
        <v>3.9024999999999999</v>
      </c>
      <c r="C191">
        <v>4.6624999999999996</v>
      </c>
      <c r="D191">
        <v>5.1308999999999996</v>
      </c>
      <c r="E191">
        <v>6.085</v>
      </c>
      <c r="F191">
        <v>7.2736999999999998</v>
      </c>
      <c r="G191">
        <v>8.5792000000000002</v>
      </c>
      <c r="H191">
        <v>9.7835000000000001</v>
      </c>
      <c r="I191">
        <v>10.5801</v>
      </c>
      <c r="J191">
        <v>12.508900000000001</v>
      </c>
    </row>
    <row r="192" spans="1:10" x14ac:dyDescent="0.4">
      <c r="A192">
        <v>2027</v>
      </c>
      <c r="B192">
        <v>3.9293</v>
      </c>
      <c r="C192">
        <v>4.6997999999999998</v>
      </c>
      <c r="D192">
        <v>5.2007000000000003</v>
      </c>
      <c r="E192">
        <v>6.1698000000000004</v>
      </c>
      <c r="F192">
        <v>7.3510999999999997</v>
      </c>
      <c r="G192">
        <v>8.6609999999999996</v>
      </c>
      <c r="H192">
        <v>9.8816000000000006</v>
      </c>
      <c r="I192">
        <v>10.686</v>
      </c>
      <c r="J192">
        <v>12.5283</v>
      </c>
    </row>
    <row r="193" spans="1:10" x14ac:dyDescent="0.4">
      <c r="A193">
        <v>2028</v>
      </c>
      <c r="B193">
        <v>4.1875</v>
      </c>
      <c r="C193">
        <v>4.9617000000000004</v>
      </c>
      <c r="D193">
        <v>5.5026000000000002</v>
      </c>
      <c r="E193">
        <v>6.4512</v>
      </c>
      <c r="F193">
        <v>7.7264999999999997</v>
      </c>
      <c r="G193">
        <v>9.1005000000000003</v>
      </c>
      <c r="H193">
        <v>10.3452</v>
      </c>
      <c r="I193">
        <v>11.1694</v>
      </c>
      <c r="J193">
        <v>13.074199999999999</v>
      </c>
    </row>
    <row r="194" spans="1:10" x14ac:dyDescent="0.4">
      <c r="A194">
        <v>2029</v>
      </c>
      <c r="B194">
        <v>4.5427999999999997</v>
      </c>
      <c r="C194">
        <v>5.3453999999999997</v>
      </c>
      <c r="D194">
        <v>5.8951000000000002</v>
      </c>
      <c r="E194">
        <v>6.8997999999999999</v>
      </c>
      <c r="F194">
        <v>8.2127999999999997</v>
      </c>
      <c r="G194">
        <v>9.5919000000000008</v>
      </c>
      <c r="H194">
        <v>10.9651</v>
      </c>
      <c r="I194">
        <v>11.8072</v>
      </c>
      <c r="J194">
        <v>13.4628</v>
      </c>
    </row>
    <row r="195" spans="1:10" x14ac:dyDescent="0.4">
      <c r="A195">
        <v>2030</v>
      </c>
      <c r="B195">
        <v>4.6978</v>
      </c>
      <c r="C195">
        <v>5.5350999999999999</v>
      </c>
      <c r="D195">
        <v>6.1108000000000002</v>
      </c>
      <c r="E195">
        <v>7.1753</v>
      </c>
      <c r="F195">
        <v>8.4787999999999997</v>
      </c>
      <c r="G195">
        <v>9.8992000000000004</v>
      </c>
      <c r="H195">
        <v>11.2363</v>
      </c>
      <c r="I195">
        <v>12.1226</v>
      </c>
      <c r="J195">
        <v>14.0831</v>
      </c>
    </row>
    <row r="196" spans="1:10" x14ac:dyDescent="0.4">
      <c r="A196">
        <v>2031</v>
      </c>
      <c r="B196">
        <v>4.7782</v>
      </c>
      <c r="C196">
        <v>5.6673999999999998</v>
      </c>
      <c r="D196">
        <v>6.2446000000000002</v>
      </c>
      <c r="E196">
        <v>7.2976000000000001</v>
      </c>
      <c r="F196">
        <v>8.6072000000000006</v>
      </c>
      <c r="G196">
        <v>10.0444</v>
      </c>
      <c r="H196">
        <v>11.401899999999999</v>
      </c>
      <c r="I196">
        <v>12.286300000000001</v>
      </c>
      <c r="J196">
        <v>14.3286</v>
      </c>
    </row>
    <row r="197" spans="1:10" x14ac:dyDescent="0.4">
      <c r="A197">
        <v>2032</v>
      </c>
      <c r="B197">
        <v>4.8905000000000003</v>
      </c>
      <c r="C197">
        <v>5.8109000000000002</v>
      </c>
      <c r="D197">
        <v>6.3334000000000001</v>
      </c>
      <c r="E197">
        <v>7.3686999999999996</v>
      </c>
      <c r="F197">
        <v>8.6752000000000002</v>
      </c>
      <c r="G197">
        <v>10.119300000000001</v>
      </c>
      <c r="H197">
        <v>11.5128</v>
      </c>
      <c r="I197">
        <v>12.4153</v>
      </c>
      <c r="J197">
        <v>14.3559</v>
      </c>
    </row>
    <row r="198" spans="1:10" x14ac:dyDescent="0.4">
      <c r="A198">
        <v>2033</v>
      </c>
      <c r="B198">
        <v>4.9652000000000003</v>
      </c>
      <c r="C198">
        <v>5.806</v>
      </c>
      <c r="D198">
        <v>6.3490000000000002</v>
      </c>
      <c r="E198">
        <v>7.3860999999999999</v>
      </c>
      <c r="F198">
        <v>8.7208000000000006</v>
      </c>
      <c r="G198">
        <v>10.1562</v>
      </c>
      <c r="H198">
        <v>11.5494</v>
      </c>
      <c r="I198">
        <v>12.4442</v>
      </c>
      <c r="J198">
        <v>14.8162</v>
      </c>
    </row>
    <row r="199" spans="1:10" x14ac:dyDescent="0.4">
      <c r="A199">
        <v>2034</v>
      </c>
      <c r="B199">
        <v>4.9703999999999997</v>
      </c>
      <c r="C199">
        <v>5.8059000000000003</v>
      </c>
      <c r="D199">
        <v>6.3442999999999996</v>
      </c>
      <c r="E199">
        <v>7.4234</v>
      </c>
      <c r="F199">
        <v>8.7407000000000004</v>
      </c>
      <c r="G199">
        <v>10.157400000000001</v>
      </c>
      <c r="H199">
        <v>11.4962</v>
      </c>
      <c r="I199">
        <v>12.4092</v>
      </c>
      <c r="J199">
        <v>14.6828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2.9756</v>
      </c>
      <c r="C204">
        <v>0.47739999999999999</v>
      </c>
    </row>
    <row r="205" spans="1:10" x14ac:dyDescent="0.4">
      <c r="A205">
        <v>2022</v>
      </c>
      <c r="B205">
        <v>3.4216000000000002</v>
      </c>
      <c r="C205">
        <v>0.56899999999999995</v>
      </c>
    </row>
    <row r="206" spans="1:10" x14ac:dyDescent="0.4">
      <c r="A206">
        <v>2023</v>
      </c>
      <c r="B206">
        <v>3.3773</v>
      </c>
      <c r="C206">
        <v>0.66310000000000002</v>
      </c>
    </row>
    <row r="207" spans="1:10" x14ac:dyDescent="0.4">
      <c r="A207">
        <v>2024</v>
      </c>
      <c r="B207">
        <v>3.0844</v>
      </c>
      <c r="C207">
        <v>0.68589999999999995</v>
      </c>
    </row>
    <row r="208" spans="1:10" x14ac:dyDescent="0.4">
      <c r="A208">
        <v>2025</v>
      </c>
      <c r="B208">
        <v>2.4735999999999998</v>
      </c>
      <c r="C208">
        <v>0.58720000000000006</v>
      </c>
    </row>
    <row r="209" spans="1:14" x14ac:dyDescent="0.4">
      <c r="A209">
        <v>2026</v>
      </c>
      <c r="B209">
        <v>2.5829</v>
      </c>
      <c r="C209">
        <v>0.62139999999999995</v>
      </c>
    </row>
    <row r="210" spans="1:14" x14ac:dyDescent="0.4">
      <c r="A210">
        <v>2027</v>
      </c>
      <c r="B210">
        <v>2.645</v>
      </c>
      <c r="C210">
        <v>0.6391</v>
      </c>
    </row>
    <row r="211" spans="1:14" x14ac:dyDescent="0.4">
      <c r="A211">
        <v>2028</v>
      </c>
      <c r="B211">
        <v>1.9166000000000001</v>
      </c>
      <c r="C211">
        <v>0.46250000000000002</v>
      </c>
    </row>
    <row r="212" spans="1:14" x14ac:dyDescent="0.4">
      <c r="A212">
        <v>2029</v>
      </c>
      <c r="B212">
        <v>2.1175000000000002</v>
      </c>
      <c r="C212">
        <v>0.50539999999999996</v>
      </c>
    </row>
    <row r="213" spans="1:14" x14ac:dyDescent="0.4">
      <c r="A213">
        <v>2030</v>
      </c>
      <c r="B213">
        <v>2.2326000000000001</v>
      </c>
      <c r="C213">
        <v>0.51819999999999999</v>
      </c>
    </row>
    <row r="214" spans="1:14" x14ac:dyDescent="0.4">
      <c r="A214">
        <v>2031</v>
      </c>
      <c r="B214">
        <v>2.2946</v>
      </c>
      <c r="C214">
        <v>0.53490000000000004</v>
      </c>
    </row>
    <row r="215" spans="1:14" x14ac:dyDescent="0.4">
      <c r="A215">
        <v>2032</v>
      </c>
      <c r="B215">
        <v>2.3239000000000001</v>
      </c>
      <c r="C215">
        <v>0.54149999999999998</v>
      </c>
    </row>
    <row r="216" spans="1:14" x14ac:dyDescent="0.4">
      <c r="A216">
        <v>2033</v>
      </c>
      <c r="B216">
        <v>2.3399000000000001</v>
      </c>
      <c r="C216">
        <v>0.53639999999999999</v>
      </c>
    </row>
    <row r="217" spans="1:14" x14ac:dyDescent="0.4">
      <c r="A217">
        <v>2034</v>
      </c>
      <c r="B217">
        <v>2.3494000000000002</v>
      </c>
      <c r="C217">
        <v>0.54630000000000001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t="s">
        <v>73</v>
      </c>
      <c r="M221" t="s">
        <v>72</v>
      </c>
      <c r="N221" t="s">
        <v>74</v>
      </c>
    </row>
    <row r="222" spans="1:14" x14ac:dyDescent="0.4">
      <c r="A222">
        <v>2021</v>
      </c>
      <c r="B222">
        <v>1.9701</v>
      </c>
      <c r="C222">
        <v>2.3523000000000001</v>
      </c>
      <c r="D222">
        <v>2.4590000000000001</v>
      </c>
      <c r="E222">
        <v>2.6633</v>
      </c>
      <c r="F222">
        <v>2.9157999999999999</v>
      </c>
      <c r="G222">
        <v>3.2362000000000002</v>
      </c>
      <c r="H222">
        <v>3.5476999999999999</v>
      </c>
      <c r="I222">
        <v>3.7995999999999999</v>
      </c>
      <c r="J222">
        <v>4.7035</v>
      </c>
      <c r="L222" s="15">
        <f>D222</f>
        <v>2.4590000000000001</v>
      </c>
      <c r="M222" s="15">
        <f>F222</f>
        <v>2.9157999999999999</v>
      </c>
      <c r="N222" s="15">
        <f>H222</f>
        <v>3.5476999999999999</v>
      </c>
    </row>
    <row r="223" spans="1:14" x14ac:dyDescent="0.4">
      <c r="A223">
        <v>2022</v>
      </c>
      <c r="B223">
        <v>2.3573</v>
      </c>
      <c r="C223">
        <v>2.5783</v>
      </c>
      <c r="D223">
        <v>2.7231000000000001</v>
      </c>
      <c r="E223">
        <v>2.9996</v>
      </c>
      <c r="F223">
        <v>3.3832</v>
      </c>
      <c r="G223">
        <v>3.754</v>
      </c>
      <c r="H223">
        <v>4.2115999999999998</v>
      </c>
      <c r="I223">
        <v>4.4976000000000003</v>
      </c>
      <c r="J223">
        <v>4.8859000000000004</v>
      </c>
      <c r="L223" s="15">
        <f t="shared" ref="L223:L235" si="3">D223</f>
        <v>2.7231000000000001</v>
      </c>
      <c r="M223" s="15">
        <f t="shared" ref="M223:M235" si="4">F223</f>
        <v>3.3832</v>
      </c>
      <c r="N223" s="15">
        <f t="shared" ref="N223:N235" si="5">H223</f>
        <v>4.2115999999999998</v>
      </c>
    </row>
    <row r="224" spans="1:14" x14ac:dyDescent="0.4">
      <c r="A224">
        <v>2023</v>
      </c>
      <c r="B224">
        <v>2.1379999999999999</v>
      </c>
      <c r="C224">
        <v>2.3792</v>
      </c>
      <c r="D224">
        <v>2.5573999999999999</v>
      </c>
      <c r="E224">
        <v>2.8925999999999998</v>
      </c>
      <c r="F224">
        <v>3.3283</v>
      </c>
      <c r="G224">
        <v>3.7961</v>
      </c>
      <c r="H224">
        <v>4.2432999999999996</v>
      </c>
      <c r="I224">
        <v>4.5307000000000004</v>
      </c>
      <c r="J224">
        <v>5.0843999999999996</v>
      </c>
      <c r="L224" s="15">
        <f t="shared" si="3"/>
        <v>2.5573999999999999</v>
      </c>
      <c r="M224" s="15">
        <f t="shared" si="4"/>
        <v>3.3283</v>
      </c>
      <c r="N224" s="15">
        <f t="shared" si="5"/>
        <v>4.2432999999999996</v>
      </c>
    </row>
    <row r="225" spans="1:14" x14ac:dyDescent="0.4">
      <c r="A225">
        <v>2024</v>
      </c>
      <c r="B225">
        <v>1.804</v>
      </c>
      <c r="C225">
        <v>2.0592000000000001</v>
      </c>
      <c r="D225">
        <v>2.2469999999999999</v>
      </c>
      <c r="E225">
        <v>2.5937999999999999</v>
      </c>
      <c r="F225">
        <v>3.0425</v>
      </c>
      <c r="G225">
        <v>3.5047000000000001</v>
      </c>
      <c r="H225">
        <v>3.9489999999999998</v>
      </c>
      <c r="I225">
        <v>4.2417999999999996</v>
      </c>
      <c r="J225">
        <v>4.9142999999999999</v>
      </c>
      <c r="L225" s="15">
        <f t="shared" si="3"/>
        <v>2.2469999999999999</v>
      </c>
      <c r="M225" s="15">
        <f t="shared" si="4"/>
        <v>3.0425</v>
      </c>
      <c r="N225" s="15">
        <f t="shared" si="5"/>
        <v>3.9489999999999998</v>
      </c>
    </row>
    <row r="226" spans="1:14" x14ac:dyDescent="0.4">
      <c r="A226">
        <v>2025</v>
      </c>
      <c r="B226">
        <v>1.3781000000000001</v>
      </c>
      <c r="C226">
        <v>1.6183000000000001</v>
      </c>
      <c r="D226">
        <v>1.7607999999999999</v>
      </c>
      <c r="E226">
        <v>2.0571999999999999</v>
      </c>
      <c r="F226">
        <v>2.4333999999999998</v>
      </c>
      <c r="G226">
        <v>2.8304999999999998</v>
      </c>
      <c r="H226">
        <v>3.218</v>
      </c>
      <c r="I226">
        <v>3.4706000000000001</v>
      </c>
      <c r="J226">
        <v>4.0369000000000002</v>
      </c>
      <c r="L226" s="15">
        <f t="shared" si="3"/>
        <v>1.7607999999999999</v>
      </c>
      <c r="M226" s="15">
        <f t="shared" si="4"/>
        <v>2.4333999999999998</v>
      </c>
      <c r="N226" s="15">
        <f t="shared" si="5"/>
        <v>3.218</v>
      </c>
    </row>
    <row r="227" spans="1:14" x14ac:dyDescent="0.4">
      <c r="A227">
        <v>2026</v>
      </c>
      <c r="B227">
        <v>1.4279999999999999</v>
      </c>
      <c r="C227">
        <v>1.6646000000000001</v>
      </c>
      <c r="D227">
        <v>1.8273999999999999</v>
      </c>
      <c r="E227">
        <v>2.1419999999999999</v>
      </c>
      <c r="F227">
        <v>2.5419999999999998</v>
      </c>
      <c r="G227">
        <v>2.9630999999999998</v>
      </c>
      <c r="H227">
        <v>3.3744999999999998</v>
      </c>
      <c r="I227">
        <v>3.6263999999999998</v>
      </c>
      <c r="J227">
        <v>4.2127999999999997</v>
      </c>
      <c r="L227" s="15">
        <f t="shared" si="3"/>
        <v>1.8273999999999999</v>
      </c>
      <c r="M227" s="15">
        <f t="shared" si="4"/>
        <v>2.5419999999999998</v>
      </c>
      <c r="N227" s="15">
        <f t="shared" si="5"/>
        <v>3.3744999999999998</v>
      </c>
    </row>
    <row r="228" spans="1:14" x14ac:dyDescent="0.4">
      <c r="A228">
        <v>2027</v>
      </c>
      <c r="B228">
        <v>1.4358</v>
      </c>
      <c r="C228">
        <v>1.7116</v>
      </c>
      <c r="D228">
        <v>1.8701000000000001</v>
      </c>
      <c r="E228">
        <v>2.2000999999999999</v>
      </c>
      <c r="F228">
        <v>2.5939999999999999</v>
      </c>
      <c r="G228">
        <v>3.0339999999999998</v>
      </c>
      <c r="H228">
        <v>3.4424999999999999</v>
      </c>
      <c r="I228">
        <v>3.7082999999999999</v>
      </c>
      <c r="J228">
        <v>4.3555000000000001</v>
      </c>
      <c r="L228" s="15">
        <f t="shared" si="3"/>
        <v>1.8701000000000001</v>
      </c>
      <c r="M228" s="15">
        <f t="shared" si="4"/>
        <v>2.5939999999999999</v>
      </c>
      <c r="N228" s="15">
        <f t="shared" si="5"/>
        <v>3.4424999999999999</v>
      </c>
    </row>
    <row r="229" spans="1:14" x14ac:dyDescent="0.4">
      <c r="A229">
        <v>2028</v>
      </c>
      <c r="B229">
        <v>1.0445</v>
      </c>
      <c r="C229">
        <v>1.23</v>
      </c>
      <c r="D229">
        <v>1.3546</v>
      </c>
      <c r="E229">
        <v>1.5913999999999999</v>
      </c>
      <c r="F229">
        <v>1.8828</v>
      </c>
      <c r="G229">
        <v>2.2004000000000001</v>
      </c>
      <c r="H229">
        <v>2.4977999999999998</v>
      </c>
      <c r="I229">
        <v>2.6848999999999998</v>
      </c>
      <c r="J229">
        <v>3.1482999999999999</v>
      </c>
      <c r="L229" s="15">
        <f t="shared" si="3"/>
        <v>1.3546</v>
      </c>
      <c r="M229" s="15">
        <f t="shared" si="4"/>
        <v>1.8828</v>
      </c>
      <c r="N229" s="15">
        <f t="shared" si="5"/>
        <v>2.4977999999999998</v>
      </c>
    </row>
    <row r="230" spans="1:14" x14ac:dyDescent="0.4">
      <c r="A230">
        <v>2029</v>
      </c>
      <c r="B230">
        <v>1.1674</v>
      </c>
      <c r="C230">
        <v>1.3698999999999999</v>
      </c>
      <c r="D230">
        <v>1.4997</v>
      </c>
      <c r="E230">
        <v>1.76</v>
      </c>
      <c r="F230">
        <v>2.0815999999999999</v>
      </c>
      <c r="G230">
        <v>2.4304000000000001</v>
      </c>
      <c r="H230">
        <v>2.7490999999999999</v>
      </c>
      <c r="I230">
        <v>2.9479000000000002</v>
      </c>
      <c r="J230">
        <v>3.4312999999999998</v>
      </c>
      <c r="L230" s="15">
        <f t="shared" si="3"/>
        <v>1.4997</v>
      </c>
      <c r="M230" s="15">
        <f t="shared" si="4"/>
        <v>2.0815999999999999</v>
      </c>
      <c r="N230" s="15">
        <f t="shared" si="5"/>
        <v>2.7490999999999999</v>
      </c>
    </row>
    <row r="231" spans="1:14" x14ac:dyDescent="0.4">
      <c r="A231">
        <v>2030</v>
      </c>
      <c r="B231">
        <v>1.2499</v>
      </c>
      <c r="C231">
        <v>1.4610000000000001</v>
      </c>
      <c r="D231">
        <v>1.5939000000000001</v>
      </c>
      <c r="E231">
        <v>1.8672</v>
      </c>
      <c r="F231">
        <v>2.1955</v>
      </c>
      <c r="G231">
        <v>2.5566</v>
      </c>
      <c r="H231">
        <v>2.8982000000000001</v>
      </c>
      <c r="I231">
        <v>3.1073</v>
      </c>
      <c r="J231">
        <v>3.5396999999999998</v>
      </c>
      <c r="L231" s="15">
        <f t="shared" si="3"/>
        <v>1.5939000000000001</v>
      </c>
      <c r="M231" s="15">
        <f t="shared" si="4"/>
        <v>2.1955</v>
      </c>
      <c r="N231" s="15">
        <f t="shared" si="5"/>
        <v>2.8982000000000001</v>
      </c>
    </row>
    <row r="232" spans="1:14" x14ac:dyDescent="0.4">
      <c r="A232">
        <v>2031</v>
      </c>
      <c r="B232">
        <v>1.2738</v>
      </c>
      <c r="C232">
        <v>1.5115000000000001</v>
      </c>
      <c r="D232">
        <v>1.6496999999999999</v>
      </c>
      <c r="E232">
        <v>1.9247000000000001</v>
      </c>
      <c r="F232">
        <v>2.2566999999999999</v>
      </c>
      <c r="G232">
        <v>2.6113</v>
      </c>
      <c r="H232">
        <v>2.9622000000000002</v>
      </c>
      <c r="I232">
        <v>3.1901999999999999</v>
      </c>
      <c r="J232">
        <v>3.7202999999999999</v>
      </c>
      <c r="L232" s="15">
        <f t="shared" si="3"/>
        <v>1.6496999999999999</v>
      </c>
      <c r="M232" s="15">
        <f t="shared" si="4"/>
        <v>2.2566999999999999</v>
      </c>
      <c r="N232" s="15">
        <f t="shared" si="5"/>
        <v>2.9622000000000002</v>
      </c>
    </row>
    <row r="233" spans="1:14" x14ac:dyDescent="0.4">
      <c r="A233">
        <v>2032</v>
      </c>
      <c r="B233">
        <v>1.3212999999999999</v>
      </c>
      <c r="C233">
        <v>1.5407999999999999</v>
      </c>
      <c r="D233">
        <v>1.6796</v>
      </c>
      <c r="E233">
        <v>1.9454</v>
      </c>
      <c r="F233">
        <v>2.2839999999999998</v>
      </c>
      <c r="G233">
        <v>2.6436999999999999</v>
      </c>
      <c r="H233">
        <v>2.9943</v>
      </c>
      <c r="I233">
        <v>3.2349999999999999</v>
      </c>
      <c r="J233">
        <v>3.7322000000000002</v>
      </c>
      <c r="L233" s="15">
        <f t="shared" si="3"/>
        <v>1.6796</v>
      </c>
      <c r="M233" s="15">
        <f t="shared" si="4"/>
        <v>2.2839999999999998</v>
      </c>
      <c r="N233" s="15">
        <f t="shared" si="5"/>
        <v>2.9943</v>
      </c>
    </row>
    <row r="234" spans="1:14" x14ac:dyDescent="0.4">
      <c r="A234">
        <v>2033</v>
      </c>
      <c r="B234">
        <v>1.3335999999999999</v>
      </c>
      <c r="C234">
        <v>1.5541</v>
      </c>
      <c r="D234">
        <v>1.6974</v>
      </c>
      <c r="E234">
        <v>1.9593</v>
      </c>
      <c r="F234">
        <v>2.2997000000000001</v>
      </c>
      <c r="G234">
        <v>2.6665999999999999</v>
      </c>
      <c r="H234">
        <v>3.0244</v>
      </c>
      <c r="I234">
        <v>3.2395</v>
      </c>
      <c r="J234">
        <v>3.7403</v>
      </c>
      <c r="L234" s="15">
        <f t="shared" si="3"/>
        <v>1.6974</v>
      </c>
      <c r="M234" s="15">
        <f t="shared" si="4"/>
        <v>2.2997000000000001</v>
      </c>
      <c r="N234" s="15">
        <f t="shared" si="5"/>
        <v>3.0244</v>
      </c>
    </row>
    <row r="235" spans="1:14" x14ac:dyDescent="0.4">
      <c r="A235">
        <v>2034</v>
      </c>
      <c r="B235">
        <v>1.3442000000000001</v>
      </c>
      <c r="C235">
        <v>1.5575000000000001</v>
      </c>
      <c r="D235">
        <v>1.7</v>
      </c>
      <c r="E235">
        <v>1.9711000000000001</v>
      </c>
      <c r="F235">
        <v>2.3079999999999998</v>
      </c>
      <c r="G235">
        <v>2.6663999999999999</v>
      </c>
      <c r="H235">
        <v>3.0150999999999999</v>
      </c>
      <c r="I235">
        <v>3.2483</v>
      </c>
      <c r="J235">
        <v>3.8388</v>
      </c>
      <c r="L235" s="15">
        <f t="shared" si="3"/>
        <v>1.7</v>
      </c>
      <c r="M235" s="15">
        <f t="shared" si="4"/>
        <v>2.3079999999999998</v>
      </c>
      <c r="N235" s="15">
        <f t="shared" si="5"/>
        <v>3.0150999999999999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2.9756</v>
      </c>
      <c r="C240">
        <v>0.47739999999999999</v>
      </c>
    </row>
    <row r="241" spans="1:3" x14ac:dyDescent="0.4">
      <c r="A241">
        <v>2022</v>
      </c>
      <c r="B241">
        <v>3.4216000000000002</v>
      </c>
      <c r="C241">
        <v>0.56899999999999995</v>
      </c>
    </row>
    <row r="242" spans="1:3" x14ac:dyDescent="0.4">
      <c r="A242">
        <v>2023</v>
      </c>
      <c r="B242">
        <v>3.3773</v>
      </c>
      <c r="C242">
        <v>0.66310000000000002</v>
      </c>
    </row>
    <row r="243" spans="1:3" x14ac:dyDescent="0.4">
      <c r="A243">
        <v>2024</v>
      </c>
      <c r="B243">
        <v>3.0844</v>
      </c>
      <c r="C243">
        <v>0.68589999999999995</v>
      </c>
    </row>
    <row r="244" spans="1:3" x14ac:dyDescent="0.4">
      <c r="A244">
        <v>2025</v>
      </c>
      <c r="B244">
        <v>2.4735999999999998</v>
      </c>
      <c r="C244">
        <v>0.58720000000000006</v>
      </c>
    </row>
    <row r="245" spans="1:3" x14ac:dyDescent="0.4">
      <c r="A245">
        <v>2026</v>
      </c>
      <c r="B245">
        <v>2.5829</v>
      </c>
      <c r="C245">
        <v>0.62139999999999995</v>
      </c>
    </row>
    <row r="246" spans="1:3" x14ac:dyDescent="0.4">
      <c r="A246">
        <v>2027</v>
      </c>
      <c r="B246">
        <v>2.645</v>
      </c>
      <c r="C246">
        <v>0.6391</v>
      </c>
    </row>
    <row r="247" spans="1:3" x14ac:dyDescent="0.4">
      <c r="A247">
        <v>2028</v>
      </c>
      <c r="B247">
        <v>1.9166000000000001</v>
      </c>
      <c r="C247">
        <v>0.46250000000000002</v>
      </c>
    </row>
    <row r="248" spans="1:3" x14ac:dyDescent="0.4">
      <c r="A248">
        <v>2029</v>
      </c>
      <c r="B248">
        <v>2.1175000000000002</v>
      </c>
      <c r="C248">
        <v>0.50539999999999996</v>
      </c>
    </row>
    <row r="249" spans="1:3" x14ac:dyDescent="0.4">
      <c r="A249">
        <v>2030</v>
      </c>
      <c r="B249">
        <v>2.2326000000000001</v>
      </c>
      <c r="C249">
        <v>0.51819999999999999</v>
      </c>
    </row>
    <row r="250" spans="1:3" x14ac:dyDescent="0.4">
      <c r="A250">
        <v>2031</v>
      </c>
      <c r="B250">
        <v>2.2946</v>
      </c>
      <c r="C250">
        <v>0.53490000000000004</v>
      </c>
    </row>
    <row r="251" spans="1:3" x14ac:dyDescent="0.4">
      <c r="A251">
        <v>2032</v>
      </c>
      <c r="B251">
        <v>2.3239000000000001</v>
      </c>
      <c r="C251">
        <v>0.54149999999999998</v>
      </c>
    </row>
    <row r="252" spans="1:3" x14ac:dyDescent="0.4">
      <c r="A252">
        <v>2033</v>
      </c>
      <c r="B252">
        <v>2.3399000000000001</v>
      </c>
      <c r="C252">
        <v>0.53639999999999999</v>
      </c>
    </row>
    <row r="253" spans="1:3" x14ac:dyDescent="0.4">
      <c r="A253">
        <v>2034</v>
      </c>
      <c r="B253">
        <v>2.3494000000000002</v>
      </c>
      <c r="C253">
        <v>0.54630000000000001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1.9701</v>
      </c>
      <c r="C258">
        <v>2.3523000000000001</v>
      </c>
      <c r="D258">
        <v>2.4590000000000001</v>
      </c>
      <c r="E258">
        <v>2.6633</v>
      </c>
      <c r="F258">
        <v>2.9157999999999999</v>
      </c>
      <c r="G258">
        <v>3.2362000000000002</v>
      </c>
      <c r="H258">
        <v>3.5476999999999999</v>
      </c>
      <c r="I258">
        <v>3.7995999999999999</v>
      </c>
      <c r="J258">
        <v>4.7035</v>
      </c>
    </row>
    <row r="259" spans="1:10" x14ac:dyDescent="0.4">
      <c r="A259">
        <v>2022</v>
      </c>
      <c r="B259">
        <v>2.3573</v>
      </c>
      <c r="C259">
        <v>2.5783</v>
      </c>
      <c r="D259">
        <v>2.7231000000000001</v>
      </c>
      <c r="E259">
        <v>2.9996</v>
      </c>
      <c r="F259">
        <v>3.3832</v>
      </c>
      <c r="G259">
        <v>3.754</v>
      </c>
      <c r="H259">
        <v>4.2115999999999998</v>
      </c>
      <c r="I259">
        <v>4.4976000000000003</v>
      </c>
      <c r="J259">
        <v>4.8859000000000004</v>
      </c>
    </row>
    <row r="260" spans="1:10" x14ac:dyDescent="0.4">
      <c r="A260">
        <v>2023</v>
      </c>
      <c r="B260">
        <v>2.1379999999999999</v>
      </c>
      <c r="C260">
        <v>2.3792</v>
      </c>
      <c r="D260">
        <v>2.5573999999999999</v>
      </c>
      <c r="E260">
        <v>2.8925999999999998</v>
      </c>
      <c r="F260">
        <v>3.3283</v>
      </c>
      <c r="G260">
        <v>3.7961</v>
      </c>
      <c r="H260">
        <v>4.2432999999999996</v>
      </c>
      <c r="I260">
        <v>4.5307000000000004</v>
      </c>
      <c r="J260">
        <v>5.0843999999999996</v>
      </c>
    </row>
    <row r="261" spans="1:10" x14ac:dyDescent="0.4">
      <c r="A261">
        <v>2024</v>
      </c>
      <c r="B261">
        <v>1.804</v>
      </c>
      <c r="C261">
        <v>2.0592000000000001</v>
      </c>
      <c r="D261">
        <v>2.2469999999999999</v>
      </c>
      <c r="E261">
        <v>2.5937999999999999</v>
      </c>
      <c r="F261">
        <v>3.0425</v>
      </c>
      <c r="G261">
        <v>3.5047000000000001</v>
      </c>
      <c r="H261">
        <v>3.9489999999999998</v>
      </c>
      <c r="I261">
        <v>4.2417999999999996</v>
      </c>
      <c r="J261">
        <v>4.9142999999999999</v>
      </c>
    </row>
    <row r="262" spans="1:10" x14ac:dyDescent="0.4">
      <c r="A262">
        <v>2025</v>
      </c>
      <c r="B262">
        <v>1.3781000000000001</v>
      </c>
      <c r="C262">
        <v>1.6183000000000001</v>
      </c>
      <c r="D262">
        <v>1.7607999999999999</v>
      </c>
      <c r="E262">
        <v>2.0571999999999999</v>
      </c>
      <c r="F262">
        <v>2.4333999999999998</v>
      </c>
      <c r="G262">
        <v>2.8304999999999998</v>
      </c>
      <c r="H262">
        <v>3.218</v>
      </c>
      <c r="I262">
        <v>3.4706000000000001</v>
      </c>
      <c r="J262">
        <v>4.0369000000000002</v>
      </c>
    </row>
    <row r="263" spans="1:10" x14ac:dyDescent="0.4">
      <c r="A263">
        <v>2026</v>
      </c>
      <c r="B263">
        <v>1.4279999999999999</v>
      </c>
      <c r="C263">
        <v>1.6646000000000001</v>
      </c>
      <c r="D263">
        <v>1.8273999999999999</v>
      </c>
      <c r="E263">
        <v>2.1419999999999999</v>
      </c>
      <c r="F263">
        <v>2.5419999999999998</v>
      </c>
      <c r="G263">
        <v>2.9630999999999998</v>
      </c>
      <c r="H263">
        <v>3.3744999999999998</v>
      </c>
      <c r="I263">
        <v>3.6263999999999998</v>
      </c>
      <c r="J263">
        <v>4.2127999999999997</v>
      </c>
    </row>
    <row r="264" spans="1:10" x14ac:dyDescent="0.4">
      <c r="A264">
        <v>2027</v>
      </c>
      <c r="B264">
        <v>1.4358</v>
      </c>
      <c r="C264">
        <v>1.7116</v>
      </c>
      <c r="D264">
        <v>1.8701000000000001</v>
      </c>
      <c r="E264">
        <v>2.2000999999999999</v>
      </c>
      <c r="F264">
        <v>2.5939999999999999</v>
      </c>
      <c r="G264">
        <v>3.0339999999999998</v>
      </c>
      <c r="H264">
        <v>3.4424999999999999</v>
      </c>
      <c r="I264">
        <v>3.7082999999999999</v>
      </c>
      <c r="J264">
        <v>4.3555000000000001</v>
      </c>
    </row>
    <row r="265" spans="1:10" x14ac:dyDescent="0.4">
      <c r="A265">
        <v>2028</v>
      </c>
      <c r="B265">
        <v>1.0445</v>
      </c>
      <c r="C265">
        <v>1.23</v>
      </c>
      <c r="D265">
        <v>1.3546</v>
      </c>
      <c r="E265">
        <v>1.5913999999999999</v>
      </c>
      <c r="F265">
        <v>1.8828</v>
      </c>
      <c r="G265">
        <v>2.2004000000000001</v>
      </c>
      <c r="H265">
        <v>2.4977999999999998</v>
      </c>
      <c r="I265">
        <v>2.6848999999999998</v>
      </c>
      <c r="J265">
        <v>3.1482999999999999</v>
      </c>
    </row>
    <row r="266" spans="1:10" x14ac:dyDescent="0.4">
      <c r="A266">
        <v>2029</v>
      </c>
      <c r="B266">
        <v>1.1674</v>
      </c>
      <c r="C266">
        <v>1.3698999999999999</v>
      </c>
      <c r="D266">
        <v>1.4997</v>
      </c>
      <c r="E266">
        <v>1.76</v>
      </c>
      <c r="F266">
        <v>2.0815999999999999</v>
      </c>
      <c r="G266">
        <v>2.4304000000000001</v>
      </c>
      <c r="H266">
        <v>2.7490999999999999</v>
      </c>
      <c r="I266">
        <v>2.9479000000000002</v>
      </c>
      <c r="J266">
        <v>3.4312999999999998</v>
      </c>
    </row>
    <row r="267" spans="1:10" x14ac:dyDescent="0.4">
      <c r="A267">
        <v>2030</v>
      </c>
      <c r="B267">
        <v>1.2499</v>
      </c>
      <c r="C267">
        <v>1.4610000000000001</v>
      </c>
      <c r="D267">
        <v>1.5939000000000001</v>
      </c>
      <c r="E267">
        <v>1.8672</v>
      </c>
      <c r="F267">
        <v>2.1955</v>
      </c>
      <c r="G267">
        <v>2.5566</v>
      </c>
      <c r="H267">
        <v>2.8982000000000001</v>
      </c>
      <c r="I267">
        <v>3.1073</v>
      </c>
      <c r="J267">
        <v>3.5396999999999998</v>
      </c>
    </row>
    <row r="268" spans="1:10" x14ac:dyDescent="0.4">
      <c r="A268">
        <v>2031</v>
      </c>
      <c r="B268">
        <v>1.2738</v>
      </c>
      <c r="C268">
        <v>1.5115000000000001</v>
      </c>
      <c r="D268">
        <v>1.6496999999999999</v>
      </c>
      <c r="E268">
        <v>1.9247000000000001</v>
      </c>
      <c r="F268">
        <v>2.2566999999999999</v>
      </c>
      <c r="G268">
        <v>2.6113</v>
      </c>
      <c r="H268">
        <v>2.9622000000000002</v>
      </c>
      <c r="I268">
        <v>3.1901999999999999</v>
      </c>
      <c r="J268">
        <v>3.7202999999999999</v>
      </c>
    </row>
    <row r="269" spans="1:10" x14ac:dyDescent="0.4">
      <c r="A269">
        <v>2032</v>
      </c>
      <c r="B269">
        <v>1.3212999999999999</v>
      </c>
      <c r="C269">
        <v>1.5407999999999999</v>
      </c>
      <c r="D269">
        <v>1.6796</v>
      </c>
      <c r="E269">
        <v>1.9454</v>
      </c>
      <c r="F269">
        <v>2.2839999999999998</v>
      </c>
      <c r="G269">
        <v>2.6436999999999999</v>
      </c>
      <c r="H269">
        <v>2.9943</v>
      </c>
      <c r="I269">
        <v>3.2349999999999999</v>
      </c>
      <c r="J269">
        <v>3.7322000000000002</v>
      </c>
    </row>
    <row r="270" spans="1:10" x14ac:dyDescent="0.4">
      <c r="A270">
        <v>2033</v>
      </c>
      <c r="B270">
        <v>1.3335999999999999</v>
      </c>
      <c r="C270">
        <v>1.5541</v>
      </c>
      <c r="D270">
        <v>1.6974</v>
      </c>
      <c r="E270">
        <v>1.9593</v>
      </c>
      <c r="F270">
        <v>2.2997000000000001</v>
      </c>
      <c r="G270">
        <v>2.6665999999999999</v>
      </c>
      <c r="H270">
        <v>3.0244</v>
      </c>
      <c r="I270">
        <v>3.2395</v>
      </c>
      <c r="J270">
        <v>3.7403</v>
      </c>
    </row>
    <row r="271" spans="1:10" x14ac:dyDescent="0.4">
      <c r="A271">
        <v>2034</v>
      </c>
      <c r="B271">
        <v>1.3442000000000001</v>
      </c>
      <c r="C271">
        <v>1.5575000000000001</v>
      </c>
      <c r="D271">
        <v>1.7</v>
      </c>
      <c r="E271">
        <v>1.9711000000000001</v>
      </c>
      <c r="F271">
        <v>2.3079999999999998</v>
      </c>
      <c r="G271">
        <v>2.6663999999999999</v>
      </c>
      <c r="H271">
        <v>3.0150999999999999</v>
      </c>
      <c r="I271">
        <v>3.2483</v>
      </c>
      <c r="J271">
        <v>3.8388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0.873</v>
      </c>
      <c r="C280">
        <v>0</v>
      </c>
    </row>
    <row r="281" spans="1:3" x14ac:dyDescent="0.4">
      <c r="A281">
        <v>2026</v>
      </c>
      <c r="B281">
        <v>0.873</v>
      </c>
      <c r="C281">
        <v>0</v>
      </c>
    </row>
    <row r="282" spans="1:3" x14ac:dyDescent="0.4">
      <c r="A282">
        <v>2027</v>
      </c>
      <c r="B282">
        <v>0.873</v>
      </c>
      <c r="C282">
        <v>0</v>
      </c>
    </row>
    <row r="283" spans="1:3" x14ac:dyDescent="0.4">
      <c r="A283">
        <v>2028</v>
      </c>
      <c r="B283">
        <v>0.58730000000000004</v>
      </c>
      <c r="C283">
        <v>0</v>
      </c>
    </row>
    <row r="284" spans="1:3" x14ac:dyDescent="0.4">
      <c r="A284">
        <v>2029</v>
      </c>
      <c r="B284">
        <v>0.58730000000000004</v>
      </c>
      <c r="C284">
        <v>0</v>
      </c>
    </row>
    <row r="285" spans="1:3" x14ac:dyDescent="0.4">
      <c r="A285">
        <v>2030</v>
      </c>
      <c r="B285">
        <v>0.58730000000000004</v>
      </c>
      <c r="C285">
        <v>0</v>
      </c>
    </row>
    <row r="286" spans="1:3" x14ac:dyDescent="0.4">
      <c r="A286">
        <v>2031</v>
      </c>
      <c r="B286">
        <v>0.58730000000000004</v>
      </c>
      <c r="C286">
        <v>0</v>
      </c>
    </row>
    <row r="287" spans="1:3" x14ac:dyDescent="0.4">
      <c r="A287">
        <v>2032</v>
      </c>
      <c r="B287">
        <v>0.58730000000000004</v>
      </c>
      <c r="C287">
        <v>0</v>
      </c>
    </row>
    <row r="288" spans="1:3" x14ac:dyDescent="0.4">
      <c r="A288">
        <v>2033</v>
      </c>
      <c r="B288">
        <v>0.58730000000000004</v>
      </c>
      <c r="C288">
        <v>0</v>
      </c>
    </row>
    <row r="289" spans="1:21" x14ac:dyDescent="0.4">
      <c r="A289">
        <v>2034</v>
      </c>
      <c r="B289">
        <v>0.58730000000000004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U307" si="6">C294*0.63</f>
        <v>0.6800219999999999</v>
      </c>
      <c r="O294" s="15">
        <f t="shared" si="6"/>
        <v>0.6800219999999999</v>
      </c>
      <c r="P294" s="15">
        <f t="shared" si="6"/>
        <v>0.6800219999999999</v>
      </c>
      <c r="Q294" s="15">
        <f t="shared" si="6"/>
        <v>0.6800219999999999</v>
      </c>
      <c r="R294" s="15">
        <f t="shared" si="6"/>
        <v>0.6800219999999999</v>
      </c>
      <c r="S294" s="15">
        <f t="shared" si="6"/>
        <v>0.6800219999999999</v>
      </c>
      <c r="T294" s="15">
        <f t="shared" si="6"/>
        <v>0.6800219999999999</v>
      </c>
      <c r="U294" s="15">
        <f t="shared" si="6"/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7">B295*0.63</f>
        <v>0.6800219999999999</v>
      </c>
      <c r="N295" s="15">
        <f t="shared" si="6"/>
        <v>0.6800219999999999</v>
      </c>
      <c r="O295" s="15">
        <f t="shared" si="6"/>
        <v>0.6800219999999999</v>
      </c>
      <c r="P295" s="15">
        <f t="shared" si="6"/>
        <v>0.6800219999999999</v>
      </c>
      <c r="Q295" s="15">
        <f t="shared" si="6"/>
        <v>0.6800219999999999</v>
      </c>
      <c r="R295" s="15">
        <f t="shared" si="6"/>
        <v>0.6800219999999999</v>
      </c>
      <c r="S295" s="15">
        <f t="shared" si="6"/>
        <v>0.6800219999999999</v>
      </c>
      <c r="T295" s="15">
        <f t="shared" si="6"/>
        <v>0.6800219999999999</v>
      </c>
      <c r="U295" s="15">
        <f t="shared" si="6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7"/>
        <v>0.6800219999999999</v>
      </c>
      <c r="N296" s="15">
        <f t="shared" si="6"/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7"/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2025</v>
      </c>
      <c r="B298">
        <v>0.873</v>
      </c>
      <c r="C298">
        <v>0.873</v>
      </c>
      <c r="D298">
        <v>0.873</v>
      </c>
      <c r="E298">
        <v>0.873</v>
      </c>
      <c r="F298">
        <v>0.873</v>
      </c>
      <c r="G298">
        <v>0.873</v>
      </c>
      <c r="H298">
        <v>0.873</v>
      </c>
      <c r="I298">
        <v>0.873</v>
      </c>
      <c r="J298">
        <v>0.873</v>
      </c>
      <c r="L298">
        <v>2025</v>
      </c>
      <c r="M298" s="15">
        <f t="shared" si="7"/>
        <v>0.54998999999999998</v>
      </c>
      <c r="N298" s="15">
        <f t="shared" si="6"/>
        <v>0.54998999999999998</v>
      </c>
      <c r="O298" s="15">
        <f t="shared" si="6"/>
        <v>0.54998999999999998</v>
      </c>
      <c r="P298" s="15">
        <f t="shared" si="6"/>
        <v>0.54998999999999998</v>
      </c>
      <c r="Q298" s="15">
        <f t="shared" si="6"/>
        <v>0.54998999999999998</v>
      </c>
      <c r="R298" s="15">
        <f t="shared" si="6"/>
        <v>0.54998999999999998</v>
      </c>
      <c r="S298" s="15">
        <f t="shared" si="6"/>
        <v>0.54998999999999998</v>
      </c>
      <c r="T298" s="15">
        <f t="shared" si="6"/>
        <v>0.54998999999999998</v>
      </c>
      <c r="U298" s="15">
        <f t="shared" si="6"/>
        <v>0.54998999999999998</v>
      </c>
    </row>
    <row r="299" spans="1:21" x14ac:dyDescent="0.4">
      <c r="A299">
        <v>2026</v>
      </c>
      <c r="B299">
        <v>0.873</v>
      </c>
      <c r="C299">
        <v>0.873</v>
      </c>
      <c r="D299">
        <v>0.873</v>
      </c>
      <c r="E299">
        <v>0.873</v>
      </c>
      <c r="F299">
        <v>0.873</v>
      </c>
      <c r="G299">
        <v>0.873</v>
      </c>
      <c r="H299">
        <v>0.873</v>
      </c>
      <c r="I299">
        <v>0.873</v>
      </c>
      <c r="J299">
        <v>0.873</v>
      </c>
      <c r="L299">
        <v>2026</v>
      </c>
      <c r="M299" s="15">
        <f t="shared" si="7"/>
        <v>0.54998999999999998</v>
      </c>
      <c r="N299" s="15">
        <f t="shared" si="6"/>
        <v>0.54998999999999998</v>
      </c>
      <c r="O299" s="15">
        <f t="shared" si="6"/>
        <v>0.54998999999999998</v>
      </c>
      <c r="P299" s="15">
        <f t="shared" si="6"/>
        <v>0.54998999999999998</v>
      </c>
      <c r="Q299" s="15">
        <f t="shared" si="6"/>
        <v>0.54998999999999998</v>
      </c>
      <c r="R299" s="15">
        <f t="shared" si="6"/>
        <v>0.54998999999999998</v>
      </c>
      <c r="S299" s="15">
        <f t="shared" si="6"/>
        <v>0.54998999999999998</v>
      </c>
      <c r="T299" s="15">
        <f t="shared" si="6"/>
        <v>0.54998999999999998</v>
      </c>
      <c r="U299" s="15">
        <f t="shared" si="6"/>
        <v>0.54998999999999998</v>
      </c>
    </row>
    <row r="300" spans="1:21" x14ac:dyDescent="0.4">
      <c r="A300">
        <v>2027</v>
      </c>
      <c r="B300">
        <v>0.873</v>
      </c>
      <c r="C300">
        <v>0.873</v>
      </c>
      <c r="D300">
        <v>0.873</v>
      </c>
      <c r="E300">
        <v>0.873</v>
      </c>
      <c r="F300">
        <v>0.873</v>
      </c>
      <c r="G300">
        <v>0.873</v>
      </c>
      <c r="H300">
        <v>0.873</v>
      </c>
      <c r="I300">
        <v>0.873</v>
      </c>
      <c r="J300">
        <v>0.873</v>
      </c>
      <c r="L300">
        <v>2027</v>
      </c>
      <c r="M300" s="15">
        <f t="shared" si="7"/>
        <v>0.54998999999999998</v>
      </c>
      <c r="N300" s="15">
        <f t="shared" si="6"/>
        <v>0.54998999999999998</v>
      </c>
      <c r="O300" s="15">
        <f t="shared" si="6"/>
        <v>0.54998999999999998</v>
      </c>
      <c r="P300" s="15">
        <f t="shared" si="6"/>
        <v>0.54998999999999998</v>
      </c>
      <c r="Q300" s="15">
        <f t="shared" si="6"/>
        <v>0.54998999999999998</v>
      </c>
      <c r="R300" s="15">
        <f t="shared" si="6"/>
        <v>0.54998999999999998</v>
      </c>
      <c r="S300" s="15">
        <f t="shared" si="6"/>
        <v>0.54998999999999998</v>
      </c>
      <c r="T300" s="15">
        <f t="shared" si="6"/>
        <v>0.54998999999999998</v>
      </c>
      <c r="U300" s="15">
        <f t="shared" si="6"/>
        <v>0.54998999999999998</v>
      </c>
    </row>
    <row r="301" spans="1:21" x14ac:dyDescent="0.4">
      <c r="A301">
        <v>2028</v>
      </c>
      <c r="B301">
        <v>0.58730000000000004</v>
      </c>
      <c r="C301">
        <v>0.58730000000000004</v>
      </c>
      <c r="D301">
        <v>0.58730000000000004</v>
      </c>
      <c r="E301">
        <v>0.58730000000000004</v>
      </c>
      <c r="F301">
        <v>0.58730000000000004</v>
      </c>
      <c r="G301">
        <v>0.58730000000000004</v>
      </c>
      <c r="H301">
        <v>0.58730000000000004</v>
      </c>
      <c r="I301">
        <v>0.58730000000000004</v>
      </c>
      <c r="J301">
        <v>0.58730000000000004</v>
      </c>
      <c r="L301">
        <v>2028</v>
      </c>
      <c r="M301" s="15">
        <f t="shared" si="7"/>
        <v>0.36999900000000002</v>
      </c>
      <c r="N301" s="15">
        <f t="shared" si="6"/>
        <v>0.36999900000000002</v>
      </c>
      <c r="O301" s="15">
        <f t="shared" si="6"/>
        <v>0.36999900000000002</v>
      </c>
      <c r="P301" s="15">
        <f t="shared" si="6"/>
        <v>0.36999900000000002</v>
      </c>
      <c r="Q301" s="15">
        <f t="shared" si="6"/>
        <v>0.36999900000000002</v>
      </c>
      <c r="R301" s="15">
        <f t="shared" si="6"/>
        <v>0.36999900000000002</v>
      </c>
      <c r="S301" s="15">
        <f t="shared" si="6"/>
        <v>0.36999900000000002</v>
      </c>
      <c r="T301" s="15">
        <f t="shared" si="6"/>
        <v>0.36999900000000002</v>
      </c>
      <c r="U301" s="15">
        <f t="shared" si="6"/>
        <v>0.36999900000000002</v>
      </c>
    </row>
    <row r="302" spans="1:21" x14ac:dyDescent="0.4">
      <c r="A302">
        <v>2029</v>
      </c>
      <c r="B302">
        <v>0.58730000000000004</v>
      </c>
      <c r="C302">
        <v>0.58730000000000004</v>
      </c>
      <c r="D302">
        <v>0.58730000000000004</v>
      </c>
      <c r="E302">
        <v>0.58730000000000004</v>
      </c>
      <c r="F302">
        <v>0.58730000000000004</v>
      </c>
      <c r="G302">
        <v>0.58730000000000004</v>
      </c>
      <c r="H302">
        <v>0.58730000000000004</v>
      </c>
      <c r="I302">
        <v>0.58730000000000004</v>
      </c>
      <c r="J302">
        <v>0.58730000000000004</v>
      </c>
      <c r="L302">
        <v>2029</v>
      </c>
      <c r="M302" s="15">
        <f t="shared" si="7"/>
        <v>0.36999900000000002</v>
      </c>
      <c r="N302" s="15">
        <f t="shared" si="6"/>
        <v>0.36999900000000002</v>
      </c>
      <c r="O302" s="15">
        <f t="shared" si="6"/>
        <v>0.36999900000000002</v>
      </c>
      <c r="P302" s="15">
        <f t="shared" si="6"/>
        <v>0.36999900000000002</v>
      </c>
      <c r="Q302" s="15">
        <f t="shared" si="6"/>
        <v>0.36999900000000002</v>
      </c>
      <c r="R302" s="15">
        <f t="shared" si="6"/>
        <v>0.36999900000000002</v>
      </c>
      <c r="S302" s="15">
        <f t="shared" si="6"/>
        <v>0.36999900000000002</v>
      </c>
      <c r="T302" s="15">
        <f t="shared" si="6"/>
        <v>0.36999900000000002</v>
      </c>
      <c r="U302" s="15">
        <f t="shared" si="6"/>
        <v>0.36999900000000002</v>
      </c>
    </row>
    <row r="303" spans="1:21" x14ac:dyDescent="0.4">
      <c r="A303">
        <v>2030</v>
      </c>
      <c r="B303">
        <v>0.58730000000000004</v>
      </c>
      <c r="C303">
        <v>0.58730000000000004</v>
      </c>
      <c r="D303">
        <v>0.58730000000000004</v>
      </c>
      <c r="E303">
        <v>0.58730000000000004</v>
      </c>
      <c r="F303">
        <v>0.58730000000000004</v>
      </c>
      <c r="G303">
        <v>0.58730000000000004</v>
      </c>
      <c r="H303">
        <v>0.58730000000000004</v>
      </c>
      <c r="I303">
        <v>0.58730000000000004</v>
      </c>
      <c r="J303">
        <v>0.58730000000000004</v>
      </c>
      <c r="L303">
        <v>2030</v>
      </c>
      <c r="M303" s="15">
        <f t="shared" si="7"/>
        <v>0.36999900000000002</v>
      </c>
      <c r="N303" s="15">
        <f t="shared" si="6"/>
        <v>0.36999900000000002</v>
      </c>
      <c r="O303" s="15">
        <f t="shared" si="6"/>
        <v>0.36999900000000002</v>
      </c>
      <c r="P303" s="15">
        <f t="shared" si="6"/>
        <v>0.36999900000000002</v>
      </c>
      <c r="Q303" s="15">
        <f t="shared" si="6"/>
        <v>0.36999900000000002</v>
      </c>
      <c r="R303" s="15">
        <f t="shared" si="6"/>
        <v>0.36999900000000002</v>
      </c>
      <c r="S303" s="15">
        <f t="shared" si="6"/>
        <v>0.36999900000000002</v>
      </c>
      <c r="T303" s="15">
        <f t="shared" si="6"/>
        <v>0.36999900000000002</v>
      </c>
      <c r="U303" s="15">
        <f t="shared" si="6"/>
        <v>0.36999900000000002</v>
      </c>
    </row>
    <row r="304" spans="1:21" x14ac:dyDescent="0.4">
      <c r="A304">
        <v>2031</v>
      </c>
      <c r="B304">
        <v>0.58730000000000004</v>
      </c>
      <c r="C304">
        <v>0.58730000000000004</v>
      </c>
      <c r="D304">
        <v>0.58730000000000004</v>
      </c>
      <c r="E304">
        <v>0.58730000000000004</v>
      </c>
      <c r="F304">
        <v>0.58730000000000004</v>
      </c>
      <c r="G304">
        <v>0.58730000000000004</v>
      </c>
      <c r="H304">
        <v>0.58730000000000004</v>
      </c>
      <c r="I304">
        <v>0.58730000000000004</v>
      </c>
      <c r="J304">
        <v>0.58730000000000004</v>
      </c>
      <c r="L304">
        <v>2031</v>
      </c>
      <c r="M304" s="15">
        <f t="shared" si="7"/>
        <v>0.36999900000000002</v>
      </c>
      <c r="N304" s="15">
        <f t="shared" si="6"/>
        <v>0.36999900000000002</v>
      </c>
      <c r="O304" s="15">
        <f t="shared" si="6"/>
        <v>0.36999900000000002</v>
      </c>
      <c r="P304" s="15">
        <f t="shared" si="6"/>
        <v>0.36999900000000002</v>
      </c>
      <c r="Q304" s="15">
        <f t="shared" si="6"/>
        <v>0.36999900000000002</v>
      </c>
      <c r="R304" s="15">
        <f t="shared" si="6"/>
        <v>0.36999900000000002</v>
      </c>
      <c r="S304" s="15">
        <f t="shared" si="6"/>
        <v>0.36999900000000002</v>
      </c>
      <c r="T304" s="15">
        <f t="shared" si="6"/>
        <v>0.36999900000000002</v>
      </c>
      <c r="U304" s="15">
        <f t="shared" si="6"/>
        <v>0.36999900000000002</v>
      </c>
    </row>
    <row r="305" spans="1:21" x14ac:dyDescent="0.4">
      <c r="A305">
        <v>2032</v>
      </c>
      <c r="B305">
        <v>0.58730000000000004</v>
      </c>
      <c r="C305">
        <v>0.58730000000000004</v>
      </c>
      <c r="D305">
        <v>0.58730000000000004</v>
      </c>
      <c r="E305">
        <v>0.58730000000000004</v>
      </c>
      <c r="F305">
        <v>0.58730000000000004</v>
      </c>
      <c r="G305">
        <v>0.58730000000000004</v>
      </c>
      <c r="H305">
        <v>0.58730000000000004</v>
      </c>
      <c r="I305">
        <v>0.58730000000000004</v>
      </c>
      <c r="J305">
        <v>0.58730000000000004</v>
      </c>
      <c r="L305">
        <v>2032</v>
      </c>
      <c r="M305" s="15">
        <f t="shared" si="7"/>
        <v>0.36999900000000002</v>
      </c>
      <c r="N305" s="15">
        <f t="shared" si="6"/>
        <v>0.36999900000000002</v>
      </c>
      <c r="O305" s="15">
        <f t="shared" si="6"/>
        <v>0.36999900000000002</v>
      </c>
      <c r="P305" s="15">
        <f t="shared" si="6"/>
        <v>0.36999900000000002</v>
      </c>
      <c r="Q305" s="15">
        <f t="shared" si="6"/>
        <v>0.36999900000000002</v>
      </c>
      <c r="R305" s="15">
        <f t="shared" si="6"/>
        <v>0.36999900000000002</v>
      </c>
      <c r="S305" s="15">
        <f t="shared" si="6"/>
        <v>0.36999900000000002</v>
      </c>
      <c r="T305" s="15">
        <f t="shared" si="6"/>
        <v>0.36999900000000002</v>
      </c>
      <c r="U305" s="15">
        <f t="shared" si="6"/>
        <v>0.36999900000000002</v>
      </c>
    </row>
    <row r="306" spans="1:21" x14ac:dyDescent="0.4">
      <c r="A306">
        <v>2033</v>
      </c>
      <c r="B306">
        <v>0.58730000000000004</v>
      </c>
      <c r="C306">
        <v>0.58730000000000004</v>
      </c>
      <c r="D306">
        <v>0.58730000000000004</v>
      </c>
      <c r="E306">
        <v>0.58730000000000004</v>
      </c>
      <c r="F306">
        <v>0.58730000000000004</v>
      </c>
      <c r="G306">
        <v>0.58730000000000004</v>
      </c>
      <c r="H306">
        <v>0.58730000000000004</v>
      </c>
      <c r="I306">
        <v>0.58730000000000004</v>
      </c>
      <c r="J306">
        <v>0.58730000000000004</v>
      </c>
      <c r="L306">
        <v>2033</v>
      </c>
      <c r="M306" s="15">
        <f t="shared" si="7"/>
        <v>0.36999900000000002</v>
      </c>
      <c r="N306" s="15">
        <f t="shared" si="6"/>
        <v>0.36999900000000002</v>
      </c>
      <c r="O306" s="15">
        <f t="shared" si="6"/>
        <v>0.36999900000000002</v>
      </c>
      <c r="P306" s="15">
        <f t="shared" si="6"/>
        <v>0.36999900000000002</v>
      </c>
      <c r="Q306" s="15">
        <f t="shared" si="6"/>
        <v>0.36999900000000002</v>
      </c>
      <c r="R306" s="15">
        <f t="shared" si="6"/>
        <v>0.36999900000000002</v>
      </c>
      <c r="S306" s="15">
        <f t="shared" si="6"/>
        <v>0.36999900000000002</v>
      </c>
      <c r="T306" s="15">
        <f t="shared" si="6"/>
        <v>0.36999900000000002</v>
      </c>
      <c r="U306" s="15">
        <f t="shared" si="6"/>
        <v>0.36999900000000002</v>
      </c>
    </row>
    <row r="307" spans="1:21" x14ac:dyDescent="0.4">
      <c r="A307">
        <v>2034</v>
      </c>
      <c r="B307">
        <v>0.58730000000000004</v>
      </c>
      <c r="C307">
        <v>0.58730000000000004</v>
      </c>
      <c r="D307">
        <v>0.58730000000000004</v>
      </c>
      <c r="E307">
        <v>0.58730000000000004</v>
      </c>
      <c r="F307">
        <v>0.58730000000000004</v>
      </c>
      <c r="G307">
        <v>0.58730000000000004</v>
      </c>
      <c r="H307">
        <v>0.58730000000000004</v>
      </c>
      <c r="I307">
        <v>0.58730000000000004</v>
      </c>
      <c r="J307">
        <v>0.58730000000000004</v>
      </c>
      <c r="L307">
        <v>2034</v>
      </c>
      <c r="M307" s="15">
        <f t="shared" si="7"/>
        <v>0.36999900000000002</v>
      </c>
      <c r="N307" s="15">
        <f t="shared" si="6"/>
        <v>0.36999900000000002</v>
      </c>
      <c r="O307" s="15">
        <f t="shared" si="6"/>
        <v>0.36999900000000002</v>
      </c>
      <c r="P307" s="15">
        <f t="shared" si="6"/>
        <v>0.36999900000000002</v>
      </c>
      <c r="Q307" s="15">
        <f t="shared" si="6"/>
        <v>0.36999900000000002</v>
      </c>
      <c r="R307" s="15">
        <f t="shared" si="6"/>
        <v>0.36999900000000002</v>
      </c>
      <c r="S307" s="15">
        <f t="shared" si="6"/>
        <v>0.36999900000000002</v>
      </c>
      <c r="T307" s="15">
        <f t="shared" si="6"/>
        <v>0.36999900000000002</v>
      </c>
      <c r="U307" s="15">
        <f t="shared" si="6"/>
        <v>0.36999900000000002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68.632800000000003</v>
      </c>
      <c r="C333">
        <v>71.391300000000001</v>
      </c>
      <c r="D333">
        <v>79.564300000000003</v>
      </c>
      <c r="E333">
        <v>104.23350000000001</v>
      </c>
      <c r="F333">
        <v>168.54150000000001</v>
      </c>
      <c r="G333">
        <v>237.43360000000001</v>
      </c>
      <c r="H333">
        <v>279.02769999999998</v>
      </c>
      <c r="I333">
        <v>304.87049999999999</v>
      </c>
      <c r="J333">
        <v>324.62220000000002</v>
      </c>
    </row>
    <row r="334" spans="1:10" x14ac:dyDescent="0.4">
      <c r="A334">
        <v>2</v>
      </c>
      <c r="B334">
        <v>85.994100000000003</v>
      </c>
      <c r="C334">
        <v>100.4354</v>
      </c>
      <c r="D334">
        <v>107.16759999999999</v>
      </c>
      <c r="E334">
        <v>123.76560000000001</v>
      </c>
      <c r="F334">
        <v>150.79150000000001</v>
      </c>
      <c r="G334">
        <v>183.77170000000001</v>
      </c>
      <c r="H334">
        <v>222.6097</v>
      </c>
      <c r="I334">
        <v>243.2501</v>
      </c>
      <c r="J334">
        <v>276.04579999999999</v>
      </c>
    </row>
    <row r="335" spans="1:10" x14ac:dyDescent="0.4">
      <c r="A335">
        <v>3</v>
      </c>
      <c r="B335">
        <v>26.7593</v>
      </c>
      <c r="C335">
        <v>34.354199999999999</v>
      </c>
      <c r="D335">
        <v>36.193399999999997</v>
      </c>
      <c r="E335">
        <v>39.150500000000001</v>
      </c>
      <c r="F335">
        <v>44.798400000000001</v>
      </c>
      <c r="G335">
        <v>51.048200000000001</v>
      </c>
      <c r="H335">
        <v>58.050600000000003</v>
      </c>
      <c r="I335">
        <v>62.891100000000002</v>
      </c>
      <c r="J335">
        <v>71.089399999999998</v>
      </c>
    </row>
    <row r="336" spans="1:10" x14ac:dyDescent="0.4">
      <c r="A336">
        <v>4</v>
      </c>
      <c r="B336">
        <v>11.9452</v>
      </c>
      <c r="C336">
        <v>13.9777</v>
      </c>
      <c r="D336">
        <v>14.9656</v>
      </c>
      <c r="E336">
        <v>16.527999999999999</v>
      </c>
      <c r="F336">
        <v>18.5486</v>
      </c>
      <c r="G336">
        <v>20.843599999999999</v>
      </c>
      <c r="H336">
        <v>23.658000000000001</v>
      </c>
      <c r="I336">
        <v>26.041699999999999</v>
      </c>
      <c r="J336">
        <v>31.4999</v>
      </c>
    </row>
    <row r="337" spans="1:10" x14ac:dyDescent="0.4">
      <c r="A337">
        <v>5</v>
      </c>
      <c r="B337">
        <v>1.425</v>
      </c>
      <c r="C337">
        <v>1.9534</v>
      </c>
      <c r="D337">
        <v>2.1936</v>
      </c>
      <c r="E337">
        <v>2.5175000000000001</v>
      </c>
      <c r="F337">
        <v>2.9083999999999999</v>
      </c>
      <c r="G337">
        <v>3.3279000000000001</v>
      </c>
      <c r="H337">
        <v>3.9001000000000001</v>
      </c>
      <c r="I337">
        <v>4.2842000000000002</v>
      </c>
      <c r="J337">
        <v>6.5263999999999998</v>
      </c>
    </row>
    <row r="338" spans="1:10" x14ac:dyDescent="0.4">
      <c r="A338">
        <v>6</v>
      </c>
      <c r="B338">
        <v>0.37759999999999999</v>
      </c>
      <c r="C338">
        <v>0.4632</v>
      </c>
      <c r="D338">
        <v>0.51029999999999998</v>
      </c>
      <c r="E338">
        <v>0.64749999999999996</v>
      </c>
      <c r="F338">
        <v>0.77410000000000001</v>
      </c>
      <c r="G338">
        <v>0.9516</v>
      </c>
      <c r="H338">
        <v>1.2416</v>
      </c>
      <c r="I338">
        <v>1.4549000000000001</v>
      </c>
      <c r="J338">
        <v>2.4137</v>
      </c>
    </row>
    <row r="339" spans="1:10" x14ac:dyDescent="0.4">
      <c r="A339">
        <v>7</v>
      </c>
      <c r="B339">
        <v>9.5500000000000002E-2</v>
      </c>
      <c r="C339">
        <v>0.1459</v>
      </c>
      <c r="D339">
        <v>0.1719</v>
      </c>
      <c r="E339">
        <v>0.20569999999999999</v>
      </c>
      <c r="F339">
        <v>0.2737</v>
      </c>
      <c r="G339">
        <v>0.36520000000000002</v>
      </c>
      <c r="H339">
        <v>0.53120000000000001</v>
      </c>
      <c r="I339">
        <v>0.62580000000000002</v>
      </c>
      <c r="J339">
        <v>1.6129</v>
      </c>
    </row>
    <row r="340" spans="1:10" x14ac:dyDescent="0.4">
      <c r="A340">
        <v>8</v>
      </c>
      <c r="B340">
        <v>9.4000000000000004E-3</v>
      </c>
      <c r="C340">
        <v>1.77E-2</v>
      </c>
      <c r="D340">
        <v>2.18E-2</v>
      </c>
      <c r="E340">
        <v>3.04E-2</v>
      </c>
      <c r="F340">
        <v>4.65E-2</v>
      </c>
      <c r="G340">
        <v>6.7299999999999999E-2</v>
      </c>
      <c r="H340">
        <v>9.7199999999999995E-2</v>
      </c>
      <c r="I340">
        <v>0.12559999999999999</v>
      </c>
      <c r="J340">
        <v>0.43340000000000001</v>
      </c>
    </row>
    <row r="341" spans="1:10" x14ac:dyDescent="0.4">
      <c r="A341">
        <v>9</v>
      </c>
      <c r="B341">
        <v>2.8999999999999998E-3</v>
      </c>
      <c r="C341">
        <v>9.1999999999999998E-3</v>
      </c>
      <c r="D341">
        <v>1.14E-2</v>
      </c>
      <c r="E341">
        <v>1.83E-2</v>
      </c>
      <c r="F341">
        <v>3.3500000000000002E-2</v>
      </c>
      <c r="G341">
        <v>5.1400000000000001E-2</v>
      </c>
      <c r="H341">
        <v>8.14E-2</v>
      </c>
      <c r="I341">
        <v>0.13789999999999999</v>
      </c>
      <c r="J341">
        <v>0.80020000000000002</v>
      </c>
    </row>
    <row r="342" spans="1:10" x14ac:dyDescent="0.4">
      <c r="A342">
        <v>10</v>
      </c>
      <c r="B342">
        <v>1E-4</v>
      </c>
      <c r="C342">
        <v>4.0000000000000002E-4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7.4000000000000003E-3</v>
      </c>
      <c r="I342">
        <v>1.0999999999999999E-2</v>
      </c>
      <c r="J342">
        <v>8.8400000000000006E-2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2.3E-3</v>
      </c>
      <c r="H343">
        <v>4.8999999999999998E-3</v>
      </c>
      <c r="I343">
        <v>8.0000000000000002E-3</v>
      </c>
      <c r="J343">
        <v>9.5600000000000004E-2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7.2900000000000006E-2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1.0500000000000001E-2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1.18E-2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1.21E-2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68.586299999999994</v>
      </c>
      <c r="C352">
        <v>70.4803</v>
      </c>
      <c r="D352">
        <v>79.062899999999999</v>
      </c>
      <c r="E352">
        <v>105.13030000000001</v>
      </c>
      <c r="F352">
        <v>168.44649999999999</v>
      </c>
      <c r="G352">
        <v>236.1918</v>
      </c>
      <c r="H352">
        <v>277.923</v>
      </c>
      <c r="I352">
        <v>305.70830000000001</v>
      </c>
      <c r="J352">
        <v>325.66469999999998</v>
      </c>
    </row>
    <row r="353" spans="1:10" x14ac:dyDescent="0.4">
      <c r="A353">
        <v>2</v>
      </c>
      <c r="B353">
        <v>38.218000000000004</v>
      </c>
      <c r="C353">
        <v>41.635199999999998</v>
      </c>
      <c r="D353">
        <v>45.649700000000003</v>
      </c>
      <c r="E353">
        <v>59.765900000000002</v>
      </c>
      <c r="F353">
        <v>96.602599999999995</v>
      </c>
      <c r="G353">
        <v>137.11869999999999</v>
      </c>
      <c r="H353">
        <v>162.28299999999999</v>
      </c>
      <c r="I353">
        <v>175.45609999999999</v>
      </c>
      <c r="J353">
        <v>194.66480000000001</v>
      </c>
    </row>
    <row r="354" spans="1:10" x14ac:dyDescent="0.4">
      <c r="A354">
        <v>3</v>
      </c>
      <c r="B354">
        <v>38.665199999999999</v>
      </c>
      <c r="C354">
        <v>45.059600000000003</v>
      </c>
      <c r="D354">
        <v>48.103499999999997</v>
      </c>
      <c r="E354">
        <v>55.862299999999998</v>
      </c>
      <c r="F354">
        <v>68.0578</v>
      </c>
      <c r="G354">
        <v>83.278800000000004</v>
      </c>
      <c r="H354">
        <v>100.5996</v>
      </c>
      <c r="I354">
        <v>110.3258</v>
      </c>
      <c r="J354">
        <v>126.6153</v>
      </c>
    </row>
    <row r="355" spans="1:10" x14ac:dyDescent="0.4">
      <c r="A355">
        <v>4</v>
      </c>
      <c r="B355">
        <v>9.0985999999999994</v>
      </c>
      <c r="C355">
        <v>11.5124</v>
      </c>
      <c r="D355">
        <v>12.2562</v>
      </c>
      <c r="E355">
        <v>13.433</v>
      </c>
      <c r="F355">
        <v>15.3659</v>
      </c>
      <c r="G355">
        <v>17.578299999999999</v>
      </c>
      <c r="H355">
        <v>20.1142</v>
      </c>
      <c r="I355">
        <v>21.657299999999999</v>
      </c>
      <c r="J355">
        <v>24.991700000000002</v>
      </c>
    </row>
    <row r="356" spans="1:10" x14ac:dyDescent="0.4">
      <c r="A356">
        <v>5</v>
      </c>
      <c r="B356">
        <v>3.6</v>
      </c>
      <c r="C356">
        <v>4.1798999999999999</v>
      </c>
      <c r="D356">
        <v>4.4924999999999997</v>
      </c>
      <c r="E356">
        <v>5.0007999999999999</v>
      </c>
      <c r="F356">
        <v>5.6150000000000002</v>
      </c>
      <c r="G356">
        <v>6.3445</v>
      </c>
      <c r="H356">
        <v>7.2232000000000003</v>
      </c>
      <c r="I356">
        <v>7.9489999999999998</v>
      </c>
      <c r="J356">
        <v>9.5505999999999993</v>
      </c>
    </row>
    <row r="357" spans="1:10" x14ac:dyDescent="0.4">
      <c r="A357">
        <v>6</v>
      </c>
      <c r="B357">
        <v>0.41749999999999998</v>
      </c>
      <c r="C357">
        <v>0.56059999999999999</v>
      </c>
      <c r="D357">
        <v>0.62980000000000003</v>
      </c>
      <c r="E357">
        <v>0.72609999999999997</v>
      </c>
      <c r="F357">
        <v>0.84189999999999998</v>
      </c>
      <c r="G357">
        <v>0.96599999999999997</v>
      </c>
      <c r="H357">
        <v>1.1306</v>
      </c>
      <c r="I357">
        <v>1.2547999999999999</v>
      </c>
      <c r="J357">
        <v>1.8677999999999999</v>
      </c>
    </row>
    <row r="358" spans="1:10" x14ac:dyDescent="0.4">
      <c r="A358">
        <v>7</v>
      </c>
      <c r="B358">
        <v>0.10879999999999999</v>
      </c>
      <c r="C358">
        <v>0.13250000000000001</v>
      </c>
      <c r="D358">
        <v>0.14829999999999999</v>
      </c>
      <c r="E358">
        <v>0.186</v>
      </c>
      <c r="F358">
        <v>0.22339999999999999</v>
      </c>
      <c r="G358">
        <v>0.27650000000000002</v>
      </c>
      <c r="H358">
        <v>0.36330000000000001</v>
      </c>
      <c r="I358">
        <v>0.41810000000000003</v>
      </c>
      <c r="J358">
        <v>0.73829999999999996</v>
      </c>
    </row>
    <row r="359" spans="1:10" x14ac:dyDescent="0.4">
      <c r="A359">
        <v>8</v>
      </c>
      <c r="B359">
        <v>2.9899999999999999E-2</v>
      </c>
      <c r="C359">
        <v>4.3499999999999997E-2</v>
      </c>
      <c r="D359">
        <v>5.0299999999999997E-2</v>
      </c>
      <c r="E359">
        <v>6.0999999999999999E-2</v>
      </c>
      <c r="F359">
        <v>8.09E-2</v>
      </c>
      <c r="G359">
        <v>0.1094</v>
      </c>
      <c r="H359">
        <v>0.1583</v>
      </c>
      <c r="I359">
        <v>0.18579999999999999</v>
      </c>
      <c r="J359">
        <v>0.49149999999999999</v>
      </c>
    </row>
    <row r="360" spans="1:10" x14ac:dyDescent="0.4">
      <c r="A360">
        <v>9</v>
      </c>
      <c r="B360">
        <v>2.8999999999999998E-3</v>
      </c>
      <c r="C360">
        <v>5.4999999999999997E-3</v>
      </c>
      <c r="D360">
        <v>6.7000000000000002E-3</v>
      </c>
      <c r="E360">
        <v>9.2999999999999992E-3</v>
      </c>
      <c r="F360">
        <v>1.4200000000000001E-2</v>
      </c>
      <c r="G360">
        <v>2.0799999999999999E-2</v>
      </c>
      <c r="H360">
        <v>2.9600000000000001E-2</v>
      </c>
      <c r="I360">
        <v>3.9100000000000003E-2</v>
      </c>
      <c r="J360">
        <v>0.1462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1.06E-2</v>
      </c>
      <c r="G361">
        <v>1.6299999999999999E-2</v>
      </c>
      <c r="H361">
        <v>2.58E-2</v>
      </c>
      <c r="I361">
        <v>4.3200000000000002E-2</v>
      </c>
      <c r="J361">
        <v>0.24279999999999999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2.8899999999999999E-2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2.5999999999999999E-3</v>
      </c>
      <c r="J363">
        <v>3.4000000000000002E-2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2.6800000000000001E-2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8.3999999999999995E-3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68.588700000000003</v>
      </c>
      <c r="C371">
        <v>70.238100000000003</v>
      </c>
      <c r="D371">
        <v>79.037400000000005</v>
      </c>
      <c r="E371">
        <v>105.825</v>
      </c>
      <c r="F371">
        <v>168.72730000000001</v>
      </c>
      <c r="G371">
        <v>237.0558</v>
      </c>
      <c r="H371">
        <v>281.42110000000002</v>
      </c>
      <c r="I371">
        <v>307.02080000000001</v>
      </c>
      <c r="J371">
        <v>325.11509999999998</v>
      </c>
    </row>
    <row r="372" spans="1:10" x14ac:dyDescent="0.4">
      <c r="A372">
        <v>2</v>
      </c>
      <c r="B372">
        <v>37.836199999999998</v>
      </c>
      <c r="C372">
        <v>41.252400000000002</v>
      </c>
      <c r="D372">
        <v>45.231200000000001</v>
      </c>
      <c r="E372">
        <v>60.327800000000003</v>
      </c>
      <c r="F372">
        <v>96.357600000000005</v>
      </c>
      <c r="G372">
        <v>135.5677</v>
      </c>
      <c r="H372">
        <v>162.62280000000001</v>
      </c>
      <c r="I372">
        <v>176.49959999999999</v>
      </c>
      <c r="J372">
        <v>199.3066</v>
      </c>
    </row>
    <row r="373" spans="1:10" x14ac:dyDescent="0.4">
      <c r="A373">
        <v>3</v>
      </c>
      <c r="B373">
        <v>16.975000000000001</v>
      </c>
      <c r="C373">
        <v>18.745999999999999</v>
      </c>
      <c r="D373">
        <v>20.653199999999998</v>
      </c>
      <c r="E373">
        <v>26.919899999999998</v>
      </c>
      <c r="F373">
        <v>43.323</v>
      </c>
      <c r="G373">
        <v>61.564399999999999</v>
      </c>
      <c r="H373">
        <v>73.555999999999997</v>
      </c>
      <c r="I373">
        <v>79.482100000000003</v>
      </c>
      <c r="J373">
        <v>90.082700000000003</v>
      </c>
    </row>
    <row r="374" spans="1:10" x14ac:dyDescent="0.4">
      <c r="A374">
        <v>4</v>
      </c>
      <c r="B374">
        <v>13.2056</v>
      </c>
      <c r="C374">
        <v>15.252000000000001</v>
      </c>
      <c r="D374">
        <v>16.474900000000002</v>
      </c>
      <c r="E374">
        <v>19.086600000000001</v>
      </c>
      <c r="F374">
        <v>23.375599999999999</v>
      </c>
      <c r="G374">
        <v>28.6601</v>
      </c>
      <c r="H374">
        <v>34.683199999999999</v>
      </c>
      <c r="I374">
        <v>38.152500000000003</v>
      </c>
      <c r="J374">
        <v>44.073099999999997</v>
      </c>
    </row>
    <row r="375" spans="1:10" x14ac:dyDescent="0.4">
      <c r="A375">
        <v>5</v>
      </c>
      <c r="B375">
        <v>2.7528000000000001</v>
      </c>
      <c r="C375">
        <v>3.4449000000000001</v>
      </c>
      <c r="D375">
        <v>3.6816</v>
      </c>
      <c r="E375">
        <v>4.0716000000000001</v>
      </c>
      <c r="F375">
        <v>4.6558000000000002</v>
      </c>
      <c r="G375">
        <v>5.3464999999999998</v>
      </c>
      <c r="H375">
        <v>6.1158000000000001</v>
      </c>
      <c r="I375">
        <v>6.6101999999999999</v>
      </c>
      <c r="J375">
        <v>7.5963000000000003</v>
      </c>
    </row>
    <row r="376" spans="1:10" x14ac:dyDescent="0.4">
      <c r="A376">
        <v>6</v>
      </c>
      <c r="B376">
        <v>1.0319</v>
      </c>
      <c r="C376">
        <v>1.19</v>
      </c>
      <c r="D376">
        <v>1.2864</v>
      </c>
      <c r="E376">
        <v>1.4415</v>
      </c>
      <c r="F376">
        <v>1.6272</v>
      </c>
      <c r="G376">
        <v>1.8436999999999999</v>
      </c>
      <c r="H376">
        <v>2.0943999999999998</v>
      </c>
      <c r="I376">
        <v>2.3077000000000001</v>
      </c>
      <c r="J376">
        <v>2.7608999999999999</v>
      </c>
    </row>
    <row r="377" spans="1:10" x14ac:dyDescent="0.4">
      <c r="A377">
        <v>7</v>
      </c>
      <c r="B377">
        <v>0.1208</v>
      </c>
      <c r="C377">
        <v>0.16089999999999999</v>
      </c>
      <c r="D377">
        <v>0.1802</v>
      </c>
      <c r="E377">
        <v>0.20899999999999999</v>
      </c>
      <c r="F377">
        <v>0.24349999999999999</v>
      </c>
      <c r="G377">
        <v>0.28170000000000001</v>
      </c>
      <c r="H377">
        <v>0.32890000000000003</v>
      </c>
      <c r="I377">
        <v>0.36509999999999998</v>
      </c>
      <c r="J377">
        <v>0.54420000000000002</v>
      </c>
    </row>
    <row r="378" spans="1:10" x14ac:dyDescent="0.4">
      <c r="A378">
        <v>8</v>
      </c>
      <c r="B378">
        <v>3.1800000000000002E-2</v>
      </c>
      <c r="C378">
        <v>3.9100000000000003E-2</v>
      </c>
      <c r="D378">
        <v>4.3900000000000002E-2</v>
      </c>
      <c r="E378">
        <v>5.4899999999999997E-2</v>
      </c>
      <c r="F378">
        <v>6.6400000000000001E-2</v>
      </c>
      <c r="G378">
        <v>8.2600000000000007E-2</v>
      </c>
      <c r="H378">
        <v>0.108</v>
      </c>
      <c r="I378">
        <v>0.12529999999999999</v>
      </c>
      <c r="J378">
        <v>0.2165</v>
      </c>
    </row>
    <row r="379" spans="1:10" x14ac:dyDescent="0.4">
      <c r="A379">
        <v>9</v>
      </c>
      <c r="B379">
        <v>9.1000000000000004E-3</v>
      </c>
      <c r="C379">
        <v>1.32E-2</v>
      </c>
      <c r="D379">
        <v>1.5299999999999999E-2</v>
      </c>
      <c r="E379">
        <v>1.8700000000000001E-2</v>
      </c>
      <c r="F379">
        <v>2.4899999999999999E-2</v>
      </c>
      <c r="G379">
        <v>3.3700000000000001E-2</v>
      </c>
      <c r="H379">
        <v>4.8899999999999999E-2</v>
      </c>
      <c r="I379">
        <v>5.7200000000000001E-2</v>
      </c>
      <c r="J379">
        <v>0.1517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6.6E-3</v>
      </c>
      <c r="H380">
        <v>9.4000000000000004E-3</v>
      </c>
      <c r="I380">
        <v>1.2500000000000001E-2</v>
      </c>
      <c r="J380">
        <v>4.6100000000000002E-2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1.1999999999999999E-3</v>
      </c>
      <c r="E381">
        <v>1.9E-3</v>
      </c>
      <c r="F381">
        <v>3.3999999999999998E-3</v>
      </c>
      <c r="G381">
        <v>5.3E-3</v>
      </c>
      <c r="H381">
        <v>8.3999999999999995E-3</v>
      </c>
      <c r="I381">
        <v>1.38E-2</v>
      </c>
      <c r="J381">
        <v>8.6099999999999996E-2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9.5999999999999992E-3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1.12E-2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8.8999999999999999E-3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4.3E-3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68.680099999999996</v>
      </c>
      <c r="C390">
        <v>70.552800000000005</v>
      </c>
      <c r="D390">
        <v>78.965000000000003</v>
      </c>
      <c r="E390">
        <v>105.06659999999999</v>
      </c>
      <c r="F390">
        <v>168.65039999999999</v>
      </c>
      <c r="G390">
        <v>237.6396</v>
      </c>
      <c r="H390">
        <v>279.9178</v>
      </c>
      <c r="I390">
        <v>306.0136</v>
      </c>
      <c r="J390">
        <v>325.63490000000002</v>
      </c>
    </row>
    <row r="391" spans="1:10" x14ac:dyDescent="0.4">
      <c r="A391">
        <v>2</v>
      </c>
      <c r="B391">
        <v>38.154400000000003</v>
      </c>
      <c r="C391">
        <v>41.231499999999997</v>
      </c>
      <c r="D391">
        <v>45.294600000000003</v>
      </c>
      <c r="E391">
        <v>60.344499999999996</v>
      </c>
      <c r="F391">
        <v>97.064800000000005</v>
      </c>
      <c r="G391">
        <v>136.6773</v>
      </c>
      <c r="H391">
        <v>163.17019999999999</v>
      </c>
      <c r="I391">
        <v>176.4117</v>
      </c>
      <c r="J391">
        <v>197.52500000000001</v>
      </c>
    </row>
    <row r="392" spans="1:10" x14ac:dyDescent="0.4">
      <c r="A392">
        <v>3</v>
      </c>
      <c r="B392">
        <v>16.7211</v>
      </c>
      <c r="C392">
        <v>18.604500000000002</v>
      </c>
      <c r="D392">
        <v>20.413499999999999</v>
      </c>
      <c r="E392">
        <v>27.168099999999999</v>
      </c>
      <c r="F392">
        <v>43.223100000000002</v>
      </c>
      <c r="G392">
        <v>60.691000000000003</v>
      </c>
      <c r="H392">
        <v>73.639499999999998</v>
      </c>
      <c r="I392">
        <v>79.941000000000003</v>
      </c>
      <c r="J392">
        <v>92.873999999999995</v>
      </c>
    </row>
    <row r="393" spans="1:10" x14ac:dyDescent="0.4">
      <c r="A393">
        <v>4</v>
      </c>
      <c r="B393">
        <v>5.6894</v>
      </c>
      <c r="C393">
        <v>6.4039999999999999</v>
      </c>
      <c r="D393">
        <v>7.0789</v>
      </c>
      <c r="E393">
        <v>9.2471999999999994</v>
      </c>
      <c r="F393">
        <v>14.7646</v>
      </c>
      <c r="G393">
        <v>21.068200000000001</v>
      </c>
      <c r="H393">
        <v>25.464099999999998</v>
      </c>
      <c r="I393">
        <v>27.4894</v>
      </c>
      <c r="J393">
        <v>31.834800000000001</v>
      </c>
    </row>
    <row r="394" spans="1:10" x14ac:dyDescent="0.4">
      <c r="A394">
        <v>5</v>
      </c>
      <c r="B394">
        <v>3.9582000000000002</v>
      </c>
      <c r="C394">
        <v>4.5613000000000001</v>
      </c>
      <c r="D394">
        <v>4.9755000000000003</v>
      </c>
      <c r="E394">
        <v>5.7872000000000003</v>
      </c>
      <c r="F394">
        <v>7.0833000000000004</v>
      </c>
      <c r="G394">
        <v>8.7172000000000001</v>
      </c>
      <c r="H394">
        <v>10.529199999999999</v>
      </c>
      <c r="I394">
        <v>11.635300000000001</v>
      </c>
      <c r="J394">
        <v>13.3409</v>
      </c>
    </row>
    <row r="395" spans="1:10" x14ac:dyDescent="0.4">
      <c r="A395">
        <v>6</v>
      </c>
      <c r="B395">
        <v>0.78710000000000002</v>
      </c>
      <c r="C395">
        <v>0.97709999999999997</v>
      </c>
      <c r="D395">
        <v>1.0567</v>
      </c>
      <c r="E395">
        <v>1.1758</v>
      </c>
      <c r="F395">
        <v>1.3451</v>
      </c>
      <c r="G395">
        <v>1.5528</v>
      </c>
      <c r="H395">
        <v>1.7782</v>
      </c>
      <c r="I395">
        <v>1.9275</v>
      </c>
      <c r="J395">
        <v>2.2382</v>
      </c>
    </row>
    <row r="396" spans="1:10" x14ac:dyDescent="0.4">
      <c r="A396">
        <v>7</v>
      </c>
      <c r="B396">
        <v>0.29320000000000002</v>
      </c>
      <c r="C396">
        <v>0.34200000000000003</v>
      </c>
      <c r="D396">
        <v>0.36899999999999999</v>
      </c>
      <c r="E396">
        <v>0.41370000000000001</v>
      </c>
      <c r="F396">
        <v>0.47089999999999999</v>
      </c>
      <c r="G396">
        <v>0.53810000000000002</v>
      </c>
      <c r="H396">
        <v>0.61</v>
      </c>
      <c r="I396">
        <v>0.67449999999999999</v>
      </c>
      <c r="J396">
        <v>0.80169999999999997</v>
      </c>
    </row>
    <row r="397" spans="1:10" x14ac:dyDescent="0.4">
      <c r="A397">
        <v>8</v>
      </c>
      <c r="B397">
        <v>3.61E-2</v>
      </c>
      <c r="C397">
        <v>4.7500000000000001E-2</v>
      </c>
      <c r="D397">
        <v>5.3100000000000001E-2</v>
      </c>
      <c r="E397">
        <v>6.1899999999999997E-2</v>
      </c>
      <c r="F397">
        <v>7.2099999999999997E-2</v>
      </c>
      <c r="G397">
        <v>8.4099999999999994E-2</v>
      </c>
      <c r="H397">
        <v>9.8299999999999998E-2</v>
      </c>
      <c r="I397">
        <v>0.10970000000000001</v>
      </c>
      <c r="J397">
        <v>0.16</v>
      </c>
    </row>
    <row r="398" spans="1:10" x14ac:dyDescent="0.4">
      <c r="A398">
        <v>9</v>
      </c>
      <c r="B398">
        <v>9.7000000000000003E-3</v>
      </c>
      <c r="C398">
        <v>1.1900000000000001E-2</v>
      </c>
      <c r="D398">
        <v>1.34E-2</v>
      </c>
      <c r="E398">
        <v>1.67E-2</v>
      </c>
      <c r="F398">
        <v>2.0299999999999999E-2</v>
      </c>
      <c r="G398">
        <v>2.5399999999999999E-2</v>
      </c>
      <c r="H398">
        <v>3.3300000000000003E-2</v>
      </c>
      <c r="I398">
        <v>3.8800000000000001E-2</v>
      </c>
      <c r="J398">
        <v>6.7100000000000007E-2</v>
      </c>
    </row>
    <row r="399" spans="1:10" x14ac:dyDescent="0.4">
      <c r="A399">
        <v>10</v>
      </c>
      <c r="B399">
        <v>2.8E-3</v>
      </c>
      <c r="C399">
        <v>4.1999999999999997E-3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1.8100000000000002E-2</v>
      </c>
      <c r="J399">
        <v>4.7399999999999998E-2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8.9999999999999998E-4</v>
      </c>
      <c r="F400">
        <v>1.5E-3</v>
      </c>
      <c r="G400">
        <v>2.0999999999999999E-3</v>
      </c>
      <c r="H400">
        <v>3.0999999999999999E-3</v>
      </c>
      <c r="I400">
        <v>4.0000000000000001E-3</v>
      </c>
      <c r="J400">
        <v>1.61E-2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4.4999999999999997E-3</v>
      </c>
      <c r="J401">
        <v>2.7799999999999998E-2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5.1000000000000004E-3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68.637200000000007</v>
      </c>
      <c r="C409">
        <v>71.123800000000003</v>
      </c>
      <c r="D409">
        <v>79.758600000000001</v>
      </c>
      <c r="E409">
        <v>106.01439999999999</v>
      </c>
      <c r="F409">
        <v>168.69640000000001</v>
      </c>
      <c r="G409">
        <v>237.24870000000001</v>
      </c>
      <c r="H409">
        <v>279.358</v>
      </c>
      <c r="I409">
        <v>307.61939999999998</v>
      </c>
      <c r="J409">
        <v>325.38290000000001</v>
      </c>
    </row>
    <row r="410" spans="1:10" x14ac:dyDescent="0.4">
      <c r="A410">
        <v>2</v>
      </c>
      <c r="B410">
        <v>38.817700000000002</v>
      </c>
      <c r="C410">
        <v>41.772599999999997</v>
      </c>
      <c r="D410">
        <v>46.021599999999999</v>
      </c>
      <c r="E410">
        <v>61.122700000000002</v>
      </c>
      <c r="F410">
        <v>98.735200000000006</v>
      </c>
      <c r="G410">
        <v>139.31700000000001</v>
      </c>
      <c r="H410">
        <v>165.10929999999999</v>
      </c>
      <c r="I410">
        <v>178.7792</v>
      </c>
      <c r="J410">
        <v>200.97049999999999</v>
      </c>
    </row>
    <row r="411" spans="1:10" x14ac:dyDescent="0.4">
      <c r="A411">
        <v>3</v>
      </c>
      <c r="B411">
        <v>18.13</v>
      </c>
      <c r="C411">
        <v>20.002400000000002</v>
      </c>
      <c r="D411">
        <v>21.9589</v>
      </c>
      <c r="E411">
        <v>29.1646</v>
      </c>
      <c r="F411">
        <v>46.651299999999999</v>
      </c>
      <c r="G411">
        <v>65.975099999999998</v>
      </c>
      <c r="H411">
        <v>79.375200000000007</v>
      </c>
      <c r="I411">
        <v>85.694199999999995</v>
      </c>
      <c r="J411">
        <v>98.466800000000006</v>
      </c>
    </row>
    <row r="412" spans="1:10" x14ac:dyDescent="0.4">
      <c r="A412">
        <v>4</v>
      </c>
      <c r="B412">
        <v>6.4023000000000003</v>
      </c>
      <c r="C412">
        <v>7.234</v>
      </c>
      <c r="D412">
        <v>7.9420999999999999</v>
      </c>
      <c r="E412">
        <v>10.577500000000001</v>
      </c>
      <c r="F412">
        <v>16.765000000000001</v>
      </c>
      <c r="G412">
        <v>23.595199999999998</v>
      </c>
      <c r="H412">
        <v>28.8932</v>
      </c>
      <c r="I412">
        <v>31.486699999999999</v>
      </c>
      <c r="J412">
        <v>36.9206</v>
      </c>
    </row>
    <row r="413" spans="1:10" x14ac:dyDescent="0.4">
      <c r="A413">
        <v>5</v>
      </c>
      <c r="B413">
        <v>1.9931000000000001</v>
      </c>
      <c r="C413">
        <v>2.2633000000000001</v>
      </c>
      <c r="D413">
        <v>2.4912000000000001</v>
      </c>
      <c r="E413">
        <v>3.2730999999999999</v>
      </c>
      <c r="F413">
        <v>5.2252000000000001</v>
      </c>
      <c r="G413">
        <v>7.4518000000000004</v>
      </c>
      <c r="H413">
        <v>9.0185999999999993</v>
      </c>
      <c r="I413">
        <v>9.8016000000000005</v>
      </c>
      <c r="J413">
        <v>11.341900000000001</v>
      </c>
    </row>
    <row r="414" spans="1:10" x14ac:dyDescent="0.4">
      <c r="A414">
        <v>6</v>
      </c>
      <c r="B414">
        <v>1.3251999999999999</v>
      </c>
      <c r="C414">
        <v>1.5512999999999999</v>
      </c>
      <c r="D414">
        <v>1.6848000000000001</v>
      </c>
      <c r="E414">
        <v>1.9758</v>
      </c>
      <c r="F414">
        <v>2.4178000000000002</v>
      </c>
      <c r="G414">
        <v>2.9784999999999999</v>
      </c>
      <c r="H414">
        <v>3.6126999999999998</v>
      </c>
      <c r="I414">
        <v>3.9719000000000002</v>
      </c>
      <c r="J414">
        <v>4.6047000000000002</v>
      </c>
    </row>
    <row r="415" spans="1:10" x14ac:dyDescent="0.4">
      <c r="A415">
        <v>7</v>
      </c>
      <c r="B415">
        <v>0.26900000000000002</v>
      </c>
      <c r="C415">
        <v>0.32840000000000003</v>
      </c>
      <c r="D415">
        <v>0.35670000000000002</v>
      </c>
      <c r="E415">
        <v>0.39939999999999998</v>
      </c>
      <c r="F415">
        <v>0.45900000000000002</v>
      </c>
      <c r="G415">
        <v>0.53169999999999995</v>
      </c>
      <c r="H415">
        <v>0.61150000000000004</v>
      </c>
      <c r="I415">
        <v>0.6633</v>
      </c>
      <c r="J415">
        <v>0.76970000000000005</v>
      </c>
    </row>
    <row r="416" spans="1:10" x14ac:dyDescent="0.4">
      <c r="A416">
        <v>8</v>
      </c>
      <c r="B416">
        <v>0.1009</v>
      </c>
      <c r="C416">
        <v>0.11799999999999999</v>
      </c>
      <c r="D416">
        <v>0.12709999999999999</v>
      </c>
      <c r="E416">
        <v>0.14349999999999999</v>
      </c>
      <c r="F416">
        <v>0.16400000000000001</v>
      </c>
      <c r="G416">
        <v>0.18790000000000001</v>
      </c>
      <c r="H416">
        <v>0.21410000000000001</v>
      </c>
      <c r="I416">
        <v>0.23719999999999999</v>
      </c>
      <c r="J416">
        <v>0.28120000000000001</v>
      </c>
    </row>
    <row r="417" spans="1:10" x14ac:dyDescent="0.4">
      <c r="A417">
        <v>9</v>
      </c>
      <c r="B417">
        <v>1.2699999999999999E-2</v>
      </c>
      <c r="C417">
        <v>1.6799999999999999E-2</v>
      </c>
      <c r="D417">
        <v>1.8700000000000001E-2</v>
      </c>
      <c r="E417">
        <v>2.1999999999999999E-2</v>
      </c>
      <c r="F417">
        <v>2.5700000000000001E-2</v>
      </c>
      <c r="G417">
        <v>3.0200000000000001E-2</v>
      </c>
      <c r="H417">
        <v>3.5400000000000001E-2</v>
      </c>
      <c r="I417">
        <v>3.9600000000000003E-2</v>
      </c>
      <c r="J417">
        <v>5.74E-2</v>
      </c>
    </row>
    <row r="418" spans="1:10" x14ac:dyDescent="0.4">
      <c r="A418">
        <v>10</v>
      </c>
      <c r="B418">
        <v>3.5000000000000001E-3</v>
      </c>
      <c r="C418">
        <v>4.3E-3</v>
      </c>
      <c r="D418">
        <v>4.8999999999999998E-3</v>
      </c>
      <c r="E418">
        <v>6.1000000000000004E-3</v>
      </c>
      <c r="F418">
        <v>7.4999999999999997E-3</v>
      </c>
      <c r="G418">
        <v>9.4000000000000004E-3</v>
      </c>
      <c r="H418">
        <v>1.2200000000000001E-2</v>
      </c>
      <c r="I418">
        <v>1.43E-2</v>
      </c>
      <c r="J418">
        <v>2.47E-2</v>
      </c>
    </row>
    <row r="419" spans="1:10" x14ac:dyDescent="0.4">
      <c r="A419">
        <v>11</v>
      </c>
      <c r="B419">
        <v>1.1000000000000001E-3</v>
      </c>
      <c r="C419">
        <v>1.6000000000000001E-3</v>
      </c>
      <c r="D419">
        <v>1.8E-3</v>
      </c>
      <c r="E419">
        <v>2.2000000000000001E-3</v>
      </c>
      <c r="F419">
        <v>2.8999999999999998E-3</v>
      </c>
      <c r="G419">
        <v>4.0000000000000001E-3</v>
      </c>
      <c r="H419">
        <v>5.7999999999999996E-3</v>
      </c>
      <c r="I419">
        <v>6.7999999999999996E-3</v>
      </c>
      <c r="J419">
        <v>1.77E-2</v>
      </c>
    </row>
    <row r="420" spans="1:10" x14ac:dyDescent="0.4">
      <c r="A420">
        <v>12</v>
      </c>
      <c r="B420">
        <v>1E-4</v>
      </c>
      <c r="C420">
        <v>2.0000000000000001E-4</v>
      </c>
      <c r="D420">
        <v>2.9999999999999997E-4</v>
      </c>
      <c r="E420">
        <v>4.0000000000000002E-4</v>
      </c>
      <c r="F420">
        <v>5.9999999999999995E-4</v>
      </c>
      <c r="G420">
        <v>8.0000000000000004E-4</v>
      </c>
      <c r="H420">
        <v>1.1999999999999999E-3</v>
      </c>
      <c r="I420">
        <v>1.5E-3</v>
      </c>
      <c r="J420">
        <v>5.8999999999999999E-3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2.0000000000000001E-4</v>
      </c>
      <c r="F421">
        <v>4.0000000000000002E-4</v>
      </c>
      <c r="G421">
        <v>6.9999999999999999E-4</v>
      </c>
      <c r="H421">
        <v>1.1000000000000001E-3</v>
      </c>
      <c r="I421">
        <v>1.6999999999999999E-3</v>
      </c>
      <c r="J421">
        <v>1.09E-2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2.0000000000000001E-4</v>
      </c>
      <c r="J422">
        <v>1.1999999999999999E-3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2.0000000000000001E-4</v>
      </c>
      <c r="J423">
        <v>3.3999999999999998E-3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68.635199999999998</v>
      </c>
      <c r="C428">
        <v>70.115300000000005</v>
      </c>
      <c r="D428">
        <v>78.487700000000004</v>
      </c>
      <c r="E428">
        <v>104.4619</v>
      </c>
      <c r="F428">
        <v>168.59200000000001</v>
      </c>
      <c r="G428">
        <v>237.32849999999999</v>
      </c>
      <c r="H428">
        <v>278.34030000000001</v>
      </c>
      <c r="I428">
        <v>305.06700000000001</v>
      </c>
      <c r="J428">
        <v>324.72879999999998</v>
      </c>
    </row>
    <row r="429" spans="1:10" x14ac:dyDescent="0.4">
      <c r="A429">
        <v>2</v>
      </c>
      <c r="B429">
        <v>38.721400000000003</v>
      </c>
      <c r="C429">
        <v>42.286900000000003</v>
      </c>
      <c r="D429">
        <v>46.543300000000002</v>
      </c>
      <c r="E429">
        <v>61.517499999999998</v>
      </c>
      <c r="F429">
        <v>98.257199999999997</v>
      </c>
      <c r="G429">
        <v>139.18860000000001</v>
      </c>
      <c r="H429">
        <v>165.26480000000001</v>
      </c>
      <c r="I429">
        <v>178.83070000000001</v>
      </c>
      <c r="J429">
        <v>202.327</v>
      </c>
    </row>
    <row r="430" spans="1:10" x14ac:dyDescent="0.4">
      <c r="A430">
        <v>3</v>
      </c>
      <c r="B430">
        <v>18.347899999999999</v>
      </c>
      <c r="C430">
        <v>20.308800000000002</v>
      </c>
      <c r="D430">
        <v>22.241800000000001</v>
      </c>
      <c r="E430">
        <v>29.411000000000001</v>
      </c>
      <c r="F430">
        <v>47.508400000000002</v>
      </c>
      <c r="G430">
        <v>67.040199999999999</v>
      </c>
      <c r="H430">
        <v>80.517499999999998</v>
      </c>
      <c r="I430">
        <v>87.406400000000005</v>
      </c>
      <c r="J430">
        <v>100.5942</v>
      </c>
    </row>
    <row r="431" spans="1:10" x14ac:dyDescent="0.4">
      <c r="A431">
        <v>4</v>
      </c>
      <c r="B431">
        <v>6.9012000000000002</v>
      </c>
      <c r="C431">
        <v>7.7732999999999999</v>
      </c>
      <c r="D431">
        <v>8.5485000000000007</v>
      </c>
      <c r="E431">
        <v>11.3432</v>
      </c>
      <c r="F431">
        <v>18.095400000000001</v>
      </c>
      <c r="G431">
        <v>25.6158</v>
      </c>
      <c r="H431">
        <v>31.1081</v>
      </c>
      <c r="I431">
        <v>33.692900000000002</v>
      </c>
      <c r="J431">
        <v>38.975900000000003</v>
      </c>
    </row>
    <row r="432" spans="1:10" x14ac:dyDescent="0.4">
      <c r="A432">
        <v>5</v>
      </c>
      <c r="B432">
        <v>2.2309000000000001</v>
      </c>
      <c r="C432">
        <v>2.5421</v>
      </c>
      <c r="D432">
        <v>2.8102999999999998</v>
      </c>
      <c r="E432">
        <v>3.7439</v>
      </c>
      <c r="F432">
        <v>5.9188000000000001</v>
      </c>
      <c r="G432">
        <v>8.3350000000000009</v>
      </c>
      <c r="H432">
        <v>10.266999999999999</v>
      </c>
      <c r="I432">
        <v>11.1807</v>
      </c>
      <c r="J432">
        <v>13.198399999999999</v>
      </c>
    </row>
    <row r="433" spans="1:10" x14ac:dyDescent="0.4">
      <c r="A433">
        <v>6</v>
      </c>
      <c r="B433">
        <v>0.66600000000000004</v>
      </c>
      <c r="C433">
        <v>0.76729999999999998</v>
      </c>
      <c r="D433">
        <v>0.84860000000000002</v>
      </c>
      <c r="E433">
        <v>1.1156999999999999</v>
      </c>
      <c r="F433">
        <v>1.7771999999999999</v>
      </c>
      <c r="G433">
        <v>2.5247000000000002</v>
      </c>
      <c r="H433">
        <v>3.0874000000000001</v>
      </c>
      <c r="I433">
        <v>3.3593000000000002</v>
      </c>
      <c r="J433">
        <v>3.9436</v>
      </c>
    </row>
    <row r="434" spans="1:10" x14ac:dyDescent="0.4">
      <c r="A434">
        <v>7</v>
      </c>
      <c r="B434">
        <v>0.44979999999999998</v>
      </c>
      <c r="C434">
        <v>0.52490000000000003</v>
      </c>
      <c r="D434">
        <v>0.57089999999999996</v>
      </c>
      <c r="E434">
        <v>0.67130000000000001</v>
      </c>
      <c r="F434">
        <v>0.82540000000000002</v>
      </c>
      <c r="G434">
        <v>1.0189999999999999</v>
      </c>
      <c r="H434">
        <v>1.2297</v>
      </c>
      <c r="I434">
        <v>1.3637999999999999</v>
      </c>
      <c r="J434">
        <v>1.5880000000000001</v>
      </c>
    </row>
    <row r="435" spans="1:10" x14ac:dyDescent="0.4">
      <c r="A435">
        <v>8</v>
      </c>
      <c r="B435">
        <v>9.2700000000000005E-2</v>
      </c>
      <c r="C435">
        <v>0.113</v>
      </c>
      <c r="D435">
        <v>0.12280000000000001</v>
      </c>
      <c r="E435">
        <v>0.13880000000000001</v>
      </c>
      <c r="F435">
        <v>0.1598</v>
      </c>
      <c r="G435">
        <v>0.18590000000000001</v>
      </c>
      <c r="H435">
        <v>0.214</v>
      </c>
      <c r="I435">
        <v>0.2339</v>
      </c>
      <c r="J435">
        <v>0.27060000000000001</v>
      </c>
    </row>
    <row r="436" spans="1:10" x14ac:dyDescent="0.4">
      <c r="A436">
        <v>9</v>
      </c>
      <c r="B436">
        <v>3.5499999999999997E-2</v>
      </c>
      <c r="C436">
        <v>4.1599999999999998E-2</v>
      </c>
      <c r="D436">
        <v>4.4999999999999998E-2</v>
      </c>
      <c r="E436">
        <v>5.0999999999999997E-2</v>
      </c>
      <c r="F436">
        <v>5.8500000000000003E-2</v>
      </c>
      <c r="G436">
        <v>6.7400000000000002E-2</v>
      </c>
      <c r="H436">
        <v>7.7299999999999994E-2</v>
      </c>
      <c r="I436">
        <v>8.5300000000000001E-2</v>
      </c>
      <c r="J436">
        <v>0.10290000000000001</v>
      </c>
    </row>
    <row r="437" spans="1:10" x14ac:dyDescent="0.4">
      <c r="A437">
        <v>10</v>
      </c>
      <c r="B437">
        <v>4.7000000000000002E-3</v>
      </c>
      <c r="C437">
        <v>6.1000000000000004E-3</v>
      </c>
      <c r="D437">
        <v>6.7999999999999996E-3</v>
      </c>
      <c r="E437">
        <v>8.0000000000000002E-3</v>
      </c>
      <c r="F437">
        <v>9.4000000000000004E-3</v>
      </c>
      <c r="G437">
        <v>1.11E-2</v>
      </c>
      <c r="H437">
        <v>1.2999999999999999E-2</v>
      </c>
      <c r="I437">
        <v>1.47E-2</v>
      </c>
      <c r="J437">
        <v>2.1100000000000001E-2</v>
      </c>
    </row>
    <row r="438" spans="1:10" x14ac:dyDescent="0.4">
      <c r="A438">
        <v>11</v>
      </c>
      <c r="B438">
        <v>1.2999999999999999E-3</v>
      </c>
      <c r="C438">
        <v>1.6000000000000001E-3</v>
      </c>
      <c r="D438">
        <v>1.8E-3</v>
      </c>
      <c r="E438">
        <v>2.3E-3</v>
      </c>
      <c r="F438">
        <v>2.8E-3</v>
      </c>
      <c r="G438">
        <v>3.5000000000000001E-3</v>
      </c>
      <c r="H438">
        <v>4.5999999999999999E-3</v>
      </c>
      <c r="I438">
        <v>5.4000000000000003E-3</v>
      </c>
      <c r="J438">
        <v>9.1999999999999998E-3</v>
      </c>
    </row>
    <row r="439" spans="1:10" x14ac:dyDescent="0.4">
      <c r="A439">
        <v>12</v>
      </c>
      <c r="B439">
        <v>4.0000000000000002E-4</v>
      </c>
      <c r="C439">
        <v>5.9999999999999995E-4</v>
      </c>
      <c r="D439">
        <v>6.9999999999999999E-4</v>
      </c>
      <c r="E439">
        <v>8.0000000000000004E-4</v>
      </c>
      <c r="F439">
        <v>1.1000000000000001E-3</v>
      </c>
      <c r="G439">
        <v>1.5E-3</v>
      </c>
      <c r="H439">
        <v>2.2000000000000001E-3</v>
      </c>
      <c r="I439">
        <v>2.5999999999999999E-3</v>
      </c>
      <c r="J439">
        <v>6.7000000000000002E-3</v>
      </c>
    </row>
    <row r="440" spans="1:10" x14ac:dyDescent="0.4">
      <c r="A440">
        <v>13</v>
      </c>
      <c r="B440">
        <v>0</v>
      </c>
      <c r="C440">
        <v>1E-4</v>
      </c>
      <c r="D440">
        <v>1E-4</v>
      </c>
      <c r="E440">
        <v>1E-4</v>
      </c>
      <c r="F440">
        <v>2.0000000000000001E-4</v>
      </c>
      <c r="G440">
        <v>2.9999999999999997E-4</v>
      </c>
      <c r="H440">
        <v>4.0000000000000002E-4</v>
      </c>
      <c r="I440">
        <v>5.9999999999999995E-4</v>
      </c>
      <c r="J440">
        <v>2.3E-3</v>
      </c>
    </row>
    <row r="441" spans="1:10" x14ac:dyDescent="0.4">
      <c r="A441">
        <v>14</v>
      </c>
      <c r="B441">
        <v>0</v>
      </c>
      <c r="C441">
        <v>0</v>
      </c>
      <c r="D441">
        <v>1E-4</v>
      </c>
      <c r="E441">
        <v>1E-4</v>
      </c>
      <c r="F441">
        <v>2.0000000000000001E-4</v>
      </c>
      <c r="G441">
        <v>2.9999999999999997E-4</v>
      </c>
      <c r="H441">
        <v>4.0000000000000002E-4</v>
      </c>
      <c r="I441">
        <v>6.9999999999999999E-4</v>
      </c>
      <c r="J441">
        <v>4.1000000000000003E-3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1E-4</v>
      </c>
      <c r="I442">
        <v>1E-4</v>
      </c>
      <c r="J442">
        <v>1.9E-3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68.646600000000007</v>
      </c>
      <c r="C447">
        <v>70.756299999999996</v>
      </c>
      <c r="D447">
        <v>79.148499999999999</v>
      </c>
      <c r="E447">
        <v>104.3468</v>
      </c>
      <c r="F447">
        <v>168.5539</v>
      </c>
      <c r="G447">
        <v>236.27889999999999</v>
      </c>
      <c r="H447">
        <v>278.13490000000002</v>
      </c>
      <c r="I447">
        <v>306.34719999999999</v>
      </c>
      <c r="J447">
        <v>325.27969999999999</v>
      </c>
    </row>
    <row r="448" spans="1:10" x14ac:dyDescent="0.4">
      <c r="A448">
        <v>2</v>
      </c>
      <c r="B448">
        <v>38.6417</v>
      </c>
      <c r="C448">
        <v>41.7211</v>
      </c>
      <c r="D448">
        <v>45.626100000000001</v>
      </c>
      <c r="E448">
        <v>60.797199999999997</v>
      </c>
      <c r="F448">
        <v>98.265000000000001</v>
      </c>
      <c r="G448">
        <v>139.18289999999999</v>
      </c>
      <c r="H448">
        <v>164.60740000000001</v>
      </c>
      <c r="I448">
        <v>179.2055</v>
      </c>
      <c r="J448">
        <v>198.99950000000001</v>
      </c>
    </row>
    <row r="449" spans="1:10" x14ac:dyDescent="0.4">
      <c r="A449">
        <v>3</v>
      </c>
      <c r="B449">
        <v>18.302399999999999</v>
      </c>
      <c r="C449">
        <v>20.483899999999998</v>
      </c>
      <c r="D449">
        <v>22.5123</v>
      </c>
      <c r="E449">
        <v>29.6067</v>
      </c>
      <c r="F449">
        <v>47.299399999999999</v>
      </c>
      <c r="G449">
        <v>67.0702</v>
      </c>
      <c r="H449">
        <v>80.390699999999995</v>
      </c>
      <c r="I449">
        <v>87.269099999999995</v>
      </c>
      <c r="J449">
        <v>99.718599999999995</v>
      </c>
    </row>
    <row r="450" spans="1:10" x14ac:dyDescent="0.4">
      <c r="A450">
        <v>4</v>
      </c>
      <c r="B450">
        <v>7.0198</v>
      </c>
      <c r="C450">
        <v>7.8813000000000004</v>
      </c>
      <c r="D450">
        <v>8.6628000000000007</v>
      </c>
      <c r="E450">
        <v>11.4971</v>
      </c>
      <c r="F450">
        <v>18.462599999999998</v>
      </c>
      <c r="G450">
        <v>26.033100000000001</v>
      </c>
      <c r="H450">
        <v>31.430700000000002</v>
      </c>
      <c r="I450">
        <v>34.166699999999999</v>
      </c>
      <c r="J450">
        <v>40.0747</v>
      </c>
    </row>
    <row r="451" spans="1:10" x14ac:dyDescent="0.4">
      <c r="A451">
        <v>5</v>
      </c>
      <c r="B451">
        <v>2.4066000000000001</v>
      </c>
      <c r="C451">
        <v>2.7349000000000001</v>
      </c>
      <c r="D451">
        <v>3.0327999999999999</v>
      </c>
      <c r="E451">
        <v>4.0099</v>
      </c>
      <c r="F451">
        <v>6.3914999999999997</v>
      </c>
      <c r="G451">
        <v>9.0650999999999993</v>
      </c>
      <c r="H451">
        <v>11.013400000000001</v>
      </c>
      <c r="I451">
        <v>11.9602</v>
      </c>
      <c r="J451">
        <v>14.037000000000001</v>
      </c>
    </row>
    <row r="452" spans="1:10" x14ac:dyDescent="0.4">
      <c r="A452">
        <v>6</v>
      </c>
      <c r="B452">
        <v>0.75739999999999996</v>
      </c>
      <c r="C452">
        <v>0.86680000000000001</v>
      </c>
      <c r="D452">
        <v>0.95669999999999999</v>
      </c>
      <c r="E452">
        <v>1.2748999999999999</v>
      </c>
      <c r="F452">
        <v>2.0118</v>
      </c>
      <c r="G452">
        <v>2.8365</v>
      </c>
      <c r="H452">
        <v>3.5135000000000001</v>
      </c>
      <c r="I452">
        <v>3.8349000000000002</v>
      </c>
      <c r="J452">
        <v>4.5776000000000003</v>
      </c>
    </row>
    <row r="453" spans="1:10" x14ac:dyDescent="0.4">
      <c r="A453">
        <v>7</v>
      </c>
      <c r="B453">
        <v>0.22620000000000001</v>
      </c>
      <c r="C453">
        <v>0.26179999999999998</v>
      </c>
      <c r="D453">
        <v>0.2893</v>
      </c>
      <c r="E453">
        <v>0.38059999999999999</v>
      </c>
      <c r="F453">
        <v>0.60540000000000005</v>
      </c>
      <c r="G453">
        <v>0.85829999999999995</v>
      </c>
      <c r="H453">
        <v>1.0571999999999999</v>
      </c>
      <c r="I453">
        <v>1.1577999999999999</v>
      </c>
      <c r="J453">
        <v>1.3586</v>
      </c>
    </row>
    <row r="454" spans="1:10" x14ac:dyDescent="0.4">
      <c r="A454">
        <v>8</v>
      </c>
      <c r="B454">
        <v>0.1555</v>
      </c>
      <c r="C454">
        <v>0.18160000000000001</v>
      </c>
      <c r="D454">
        <v>0.19789999999999999</v>
      </c>
      <c r="E454">
        <v>0.2326</v>
      </c>
      <c r="F454">
        <v>0.28749999999999998</v>
      </c>
      <c r="G454">
        <v>0.35439999999999999</v>
      </c>
      <c r="H454">
        <v>0.4294</v>
      </c>
      <c r="I454">
        <v>0.47589999999999999</v>
      </c>
      <c r="J454">
        <v>0.56899999999999995</v>
      </c>
    </row>
    <row r="455" spans="1:10" x14ac:dyDescent="0.4">
      <c r="A455">
        <v>9</v>
      </c>
      <c r="B455">
        <v>3.3000000000000002E-2</v>
      </c>
      <c r="C455">
        <v>3.9600000000000003E-2</v>
      </c>
      <c r="D455">
        <v>4.3200000000000002E-2</v>
      </c>
      <c r="E455">
        <v>4.9399999999999999E-2</v>
      </c>
      <c r="F455">
        <v>5.7099999999999998E-2</v>
      </c>
      <c r="G455">
        <v>6.6799999999999998E-2</v>
      </c>
      <c r="H455">
        <v>7.6899999999999996E-2</v>
      </c>
      <c r="I455">
        <v>8.4099999999999994E-2</v>
      </c>
      <c r="J455">
        <v>9.8500000000000004E-2</v>
      </c>
    </row>
    <row r="456" spans="1:10" x14ac:dyDescent="0.4">
      <c r="A456">
        <v>10</v>
      </c>
      <c r="B456">
        <v>1.29E-2</v>
      </c>
      <c r="C456">
        <v>1.5100000000000001E-2</v>
      </c>
      <c r="D456">
        <v>1.6299999999999999E-2</v>
      </c>
      <c r="E456">
        <v>1.8599999999999998E-2</v>
      </c>
      <c r="F456">
        <v>2.1399999999999999E-2</v>
      </c>
      <c r="G456">
        <v>2.4799999999999999E-2</v>
      </c>
      <c r="H456">
        <v>2.86E-2</v>
      </c>
      <c r="I456">
        <v>3.1399999999999997E-2</v>
      </c>
      <c r="J456">
        <v>3.8100000000000002E-2</v>
      </c>
    </row>
    <row r="457" spans="1:10" x14ac:dyDescent="0.4">
      <c r="A457">
        <v>11</v>
      </c>
      <c r="B457">
        <v>1.6999999999999999E-3</v>
      </c>
      <c r="C457">
        <v>2.3E-3</v>
      </c>
      <c r="D457">
        <v>2.5000000000000001E-3</v>
      </c>
      <c r="E457">
        <v>3.0000000000000001E-3</v>
      </c>
      <c r="F457">
        <v>3.5000000000000001E-3</v>
      </c>
      <c r="G457">
        <v>4.1999999999999997E-3</v>
      </c>
      <c r="H457">
        <v>4.8999999999999998E-3</v>
      </c>
      <c r="I457">
        <v>5.5999999999999999E-3</v>
      </c>
      <c r="J457">
        <v>8.0000000000000002E-3</v>
      </c>
    </row>
    <row r="458" spans="1:10" x14ac:dyDescent="0.4">
      <c r="A458">
        <v>12</v>
      </c>
      <c r="B458">
        <v>5.0000000000000001E-4</v>
      </c>
      <c r="C458">
        <v>5.9999999999999995E-4</v>
      </c>
      <c r="D458">
        <v>6.9999999999999999E-4</v>
      </c>
      <c r="E458">
        <v>8.9999999999999998E-4</v>
      </c>
      <c r="F458">
        <v>1.1000000000000001E-3</v>
      </c>
      <c r="G458">
        <v>1.2999999999999999E-3</v>
      </c>
      <c r="H458">
        <v>1.6999999999999999E-3</v>
      </c>
      <c r="I458">
        <v>2.0999999999999999E-3</v>
      </c>
      <c r="J458">
        <v>3.5000000000000001E-3</v>
      </c>
    </row>
    <row r="459" spans="1:10" x14ac:dyDescent="0.4">
      <c r="A459">
        <v>13</v>
      </c>
      <c r="B459">
        <v>2.0000000000000001E-4</v>
      </c>
      <c r="C459">
        <v>2.0000000000000001E-4</v>
      </c>
      <c r="D459">
        <v>2.9999999999999997E-4</v>
      </c>
      <c r="E459">
        <v>2.9999999999999997E-4</v>
      </c>
      <c r="F459">
        <v>4.0000000000000002E-4</v>
      </c>
      <c r="G459">
        <v>5.9999999999999995E-4</v>
      </c>
      <c r="H459">
        <v>8.0000000000000004E-4</v>
      </c>
      <c r="I459">
        <v>1E-3</v>
      </c>
      <c r="J459">
        <v>2.5999999999999999E-3</v>
      </c>
    </row>
    <row r="460" spans="1:10" x14ac:dyDescent="0.4">
      <c r="A460">
        <v>14</v>
      </c>
      <c r="B460">
        <v>0</v>
      </c>
      <c r="C460">
        <v>0</v>
      </c>
      <c r="D460">
        <v>0</v>
      </c>
      <c r="E460">
        <v>1E-4</v>
      </c>
      <c r="F460">
        <v>1E-4</v>
      </c>
      <c r="G460">
        <v>1E-4</v>
      </c>
      <c r="H460">
        <v>2.0000000000000001E-4</v>
      </c>
      <c r="I460">
        <v>2.0000000000000001E-4</v>
      </c>
      <c r="J460">
        <v>8.9999999999999998E-4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2.0000000000000001E-4</v>
      </c>
      <c r="I461">
        <v>2.9999999999999997E-4</v>
      </c>
      <c r="J461">
        <v>2.3999999999999998E-3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68.659099999999995</v>
      </c>
      <c r="C466">
        <v>70.656000000000006</v>
      </c>
      <c r="D466">
        <v>79.005799999999994</v>
      </c>
      <c r="E466">
        <v>104.1056</v>
      </c>
      <c r="F466">
        <v>168.32830000000001</v>
      </c>
      <c r="G466">
        <v>234.38550000000001</v>
      </c>
      <c r="H466">
        <v>277.60829999999999</v>
      </c>
      <c r="I466">
        <v>305.72620000000001</v>
      </c>
      <c r="J466">
        <v>324.6148</v>
      </c>
    </row>
    <row r="467" spans="1:10" x14ac:dyDescent="0.4">
      <c r="A467">
        <v>2</v>
      </c>
      <c r="B467">
        <v>39.421100000000003</v>
      </c>
      <c r="C467">
        <v>42.867100000000001</v>
      </c>
      <c r="D467">
        <v>46.965000000000003</v>
      </c>
      <c r="E467">
        <v>61.935000000000002</v>
      </c>
      <c r="F467">
        <v>100.2587</v>
      </c>
      <c r="G467">
        <v>141.20949999999999</v>
      </c>
      <c r="H467">
        <v>168.64429999999999</v>
      </c>
      <c r="I467">
        <v>182.92359999999999</v>
      </c>
      <c r="J467">
        <v>203.96860000000001</v>
      </c>
    </row>
    <row r="468" spans="1:10" x14ac:dyDescent="0.4">
      <c r="A468">
        <v>3</v>
      </c>
      <c r="B468">
        <v>20.146999999999998</v>
      </c>
      <c r="C468">
        <v>22.2241</v>
      </c>
      <c r="D468">
        <v>24.317599999999999</v>
      </c>
      <c r="E468">
        <v>32.339300000000001</v>
      </c>
      <c r="F468">
        <v>52.094000000000001</v>
      </c>
      <c r="G468">
        <v>73.6374</v>
      </c>
      <c r="H468">
        <v>88.451099999999997</v>
      </c>
      <c r="I468">
        <v>95.806200000000004</v>
      </c>
      <c r="J468">
        <v>109.215</v>
      </c>
    </row>
    <row r="469" spans="1:10" x14ac:dyDescent="0.4">
      <c r="A469">
        <v>4</v>
      </c>
      <c r="B469">
        <v>8.4504999999999999</v>
      </c>
      <c r="C469">
        <v>9.5197000000000003</v>
      </c>
      <c r="D469">
        <v>10.447699999999999</v>
      </c>
      <c r="E469">
        <v>13.8048</v>
      </c>
      <c r="F469">
        <v>21.958300000000001</v>
      </c>
      <c r="G469">
        <v>31.093499999999999</v>
      </c>
      <c r="H469">
        <v>37.526400000000002</v>
      </c>
      <c r="I469">
        <v>40.921199999999999</v>
      </c>
      <c r="J469">
        <v>47.570999999999998</v>
      </c>
    </row>
    <row r="470" spans="1:10" x14ac:dyDescent="0.4">
      <c r="A470">
        <v>5</v>
      </c>
      <c r="B470">
        <v>3.0352000000000001</v>
      </c>
      <c r="C470">
        <v>3.4476</v>
      </c>
      <c r="D470">
        <v>3.7989000000000002</v>
      </c>
      <c r="E470">
        <v>5.0312999999999999</v>
      </c>
      <c r="F470">
        <v>8.0837000000000003</v>
      </c>
      <c r="G470">
        <v>11.3843</v>
      </c>
      <c r="H470">
        <v>13.8901</v>
      </c>
      <c r="I470">
        <v>15.1343</v>
      </c>
      <c r="J470">
        <v>17.932300000000001</v>
      </c>
    </row>
    <row r="471" spans="1:10" x14ac:dyDescent="0.4">
      <c r="A471">
        <v>6</v>
      </c>
      <c r="B471">
        <v>1.0234000000000001</v>
      </c>
      <c r="C471">
        <v>1.1666000000000001</v>
      </c>
      <c r="D471">
        <v>1.2970999999999999</v>
      </c>
      <c r="E471">
        <v>1.7185999999999999</v>
      </c>
      <c r="F471">
        <v>2.7324000000000002</v>
      </c>
      <c r="G471">
        <v>3.8690000000000002</v>
      </c>
      <c r="H471">
        <v>4.7401</v>
      </c>
      <c r="I471">
        <v>5.1317000000000004</v>
      </c>
      <c r="J471">
        <v>6.1711</v>
      </c>
    </row>
    <row r="472" spans="1:10" x14ac:dyDescent="0.4">
      <c r="A472">
        <v>7</v>
      </c>
      <c r="B472">
        <v>0.32119999999999999</v>
      </c>
      <c r="C472">
        <v>0.37069999999999997</v>
      </c>
      <c r="D472">
        <v>0.4108</v>
      </c>
      <c r="E472">
        <v>0.54359999999999997</v>
      </c>
      <c r="F472">
        <v>0.85919999999999996</v>
      </c>
      <c r="G472">
        <v>1.21</v>
      </c>
      <c r="H472">
        <v>1.5122</v>
      </c>
      <c r="I472">
        <v>1.6566000000000001</v>
      </c>
      <c r="J472">
        <v>1.9987999999999999</v>
      </c>
    </row>
    <row r="473" spans="1:10" x14ac:dyDescent="0.4">
      <c r="A473">
        <v>8</v>
      </c>
      <c r="B473">
        <v>9.7699999999999995E-2</v>
      </c>
      <c r="C473">
        <v>0.11260000000000001</v>
      </c>
      <c r="D473">
        <v>0.12559999999999999</v>
      </c>
      <c r="E473">
        <v>0.16520000000000001</v>
      </c>
      <c r="F473">
        <v>0.26290000000000002</v>
      </c>
      <c r="G473">
        <v>0.372</v>
      </c>
      <c r="H473">
        <v>0.45889999999999997</v>
      </c>
      <c r="I473">
        <v>0.50449999999999995</v>
      </c>
      <c r="J473">
        <v>0.59809999999999997</v>
      </c>
    </row>
    <row r="474" spans="1:10" x14ac:dyDescent="0.4">
      <c r="A474">
        <v>9</v>
      </c>
      <c r="B474">
        <v>6.83E-2</v>
      </c>
      <c r="C474">
        <v>7.9600000000000004E-2</v>
      </c>
      <c r="D474">
        <v>8.7099999999999997E-2</v>
      </c>
      <c r="E474">
        <v>0.1028</v>
      </c>
      <c r="F474">
        <v>0.1268</v>
      </c>
      <c r="G474">
        <v>0.15740000000000001</v>
      </c>
      <c r="H474">
        <v>0.191</v>
      </c>
      <c r="I474">
        <v>0.21160000000000001</v>
      </c>
      <c r="J474">
        <v>0.25280000000000002</v>
      </c>
    </row>
    <row r="475" spans="1:10" x14ac:dyDescent="0.4">
      <c r="A475">
        <v>10</v>
      </c>
      <c r="B475">
        <v>1.46E-2</v>
      </c>
      <c r="C475">
        <v>1.7600000000000001E-2</v>
      </c>
      <c r="D475">
        <v>1.9199999999999998E-2</v>
      </c>
      <c r="E475">
        <v>2.2100000000000002E-2</v>
      </c>
      <c r="F475">
        <v>2.5700000000000001E-2</v>
      </c>
      <c r="G475">
        <v>3.0200000000000001E-2</v>
      </c>
      <c r="H475">
        <v>3.4599999999999999E-2</v>
      </c>
      <c r="I475">
        <v>3.8100000000000002E-2</v>
      </c>
      <c r="J475">
        <v>4.4499999999999998E-2</v>
      </c>
    </row>
    <row r="476" spans="1:10" x14ac:dyDescent="0.4">
      <c r="A476">
        <v>11</v>
      </c>
      <c r="B476">
        <v>5.8999999999999999E-3</v>
      </c>
      <c r="C476">
        <v>6.7999999999999996E-3</v>
      </c>
      <c r="D476">
        <v>7.4000000000000003E-3</v>
      </c>
      <c r="E476">
        <v>8.5000000000000006E-3</v>
      </c>
      <c r="F476">
        <v>9.7999999999999997E-3</v>
      </c>
      <c r="G476">
        <v>1.1299999999999999E-2</v>
      </c>
      <c r="H476">
        <v>1.3100000000000001E-2</v>
      </c>
      <c r="I476">
        <v>1.4500000000000001E-2</v>
      </c>
      <c r="J476">
        <v>1.7500000000000002E-2</v>
      </c>
    </row>
    <row r="477" spans="1:10" x14ac:dyDescent="0.4">
      <c r="A477">
        <v>12</v>
      </c>
      <c r="B477">
        <v>8.0000000000000004E-4</v>
      </c>
      <c r="C477">
        <v>1E-3</v>
      </c>
      <c r="D477">
        <v>1.1999999999999999E-3</v>
      </c>
      <c r="E477">
        <v>1.4E-3</v>
      </c>
      <c r="F477">
        <v>1.6000000000000001E-3</v>
      </c>
      <c r="G477">
        <v>1.9E-3</v>
      </c>
      <c r="H477">
        <v>2.3E-3</v>
      </c>
      <c r="I477">
        <v>2.5999999999999999E-3</v>
      </c>
      <c r="J477">
        <v>3.7000000000000002E-3</v>
      </c>
    </row>
    <row r="478" spans="1:10" x14ac:dyDescent="0.4">
      <c r="A478">
        <v>13</v>
      </c>
      <c r="B478">
        <v>2.0000000000000001E-4</v>
      </c>
      <c r="C478">
        <v>2.9999999999999997E-4</v>
      </c>
      <c r="D478">
        <v>2.9999999999999997E-4</v>
      </c>
      <c r="E478">
        <v>4.0000000000000002E-4</v>
      </c>
      <c r="F478">
        <v>5.0000000000000001E-4</v>
      </c>
      <c r="G478">
        <v>5.9999999999999995E-4</v>
      </c>
      <c r="H478">
        <v>8.0000000000000004E-4</v>
      </c>
      <c r="I478">
        <v>1E-3</v>
      </c>
      <c r="J478">
        <v>1.6000000000000001E-3</v>
      </c>
    </row>
    <row r="479" spans="1:10" x14ac:dyDescent="0.4">
      <c r="A479">
        <v>14</v>
      </c>
      <c r="B479">
        <v>1E-4</v>
      </c>
      <c r="C479">
        <v>1E-4</v>
      </c>
      <c r="D479">
        <v>1E-4</v>
      </c>
      <c r="E479">
        <v>1E-4</v>
      </c>
      <c r="F479">
        <v>2.0000000000000001E-4</v>
      </c>
      <c r="G479">
        <v>2.9999999999999997E-4</v>
      </c>
      <c r="H479">
        <v>4.0000000000000002E-4</v>
      </c>
      <c r="I479">
        <v>5.0000000000000001E-4</v>
      </c>
      <c r="J479">
        <v>1.1999999999999999E-3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1E-4</v>
      </c>
      <c r="G480">
        <v>1E-4</v>
      </c>
      <c r="H480">
        <v>2.0000000000000001E-4</v>
      </c>
      <c r="I480">
        <v>2.9999999999999997E-4</v>
      </c>
      <c r="J480">
        <v>1.6000000000000001E-3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68.615799999999993</v>
      </c>
      <c r="C485">
        <v>70.533699999999996</v>
      </c>
      <c r="D485">
        <v>79.0779</v>
      </c>
      <c r="E485">
        <v>104.5064</v>
      </c>
      <c r="F485">
        <v>168.52250000000001</v>
      </c>
      <c r="G485">
        <v>236.9862</v>
      </c>
      <c r="H485">
        <v>281.84519999999998</v>
      </c>
      <c r="I485">
        <v>306.50839999999999</v>
      </c>
      <c r="J485">
        <v>341.57690000000002</v>
      </c>
    </row>
    <row r="486" spans="1:10" x14ac:dyDescent="0.4">
      <c r="A486">
        <v>2</v>
      </c>
      <c r="B486">
        <v>39.660400000000003</v>
      </c>
      <c r="C486">
        <v>42.922199999999997</v>
      </c>
      <c r="D486">
        <v>47.037100000000002</v>
      </c>
      <c r="E486">
        <v>61.844900000000003</v>
      </c>
      <c r="F486">
        <v>99.674700000000001</v>
      </c>
      <c r="G486">
        <v>139.292</v>
      </c>
      <c r="H486">
        <v>167.61320000000001</v>
      </c>
      <c r="I486">
        <v>182.85409999999999</v>
      </c>
      <c r="J486">
        <v>203.7116</v>
      </c>
    </row>
    <row r="487" spans="1:10" x14ac:dyDescent="0.4">
      <c r="A487">
        <v>3</v>
      </c>
      <c r="B487">
        <v>20.610900000000001</v>
      </c>
      <c r="C487">
        <v>22.800799999999999</v>
      </c>
      <c r="D487">
        <v>25.058900000000001</v>
      </c>
      <c r="E487">
        <v>33.045900000000003</v>
      </c>
      <c r="F487">
        <v>53.060899999999997</v>
      </c>
      <c r="G487">
        <v>74.782399999999996</v>
      </c>
      <c r="H487">
        <v>90.2376</v>
      </c>
      <c r="I487">
        <v>97.963700000000003</v>
      </c>
      <c r="J487">
        <v>110.6994</v>
      </c>
    </row>
    <row r="488" spans="1:10" x14ac:dyDescent="0.4">
      <c r="A488">
        <v>4</v>
      </c>
      <c r="B488">
        <v>9.2395999999999994</v>
      </c>
      <c r="C488">
        <v>10.285600000000001</v>
      </c>
      <c r="D488">
        <v>11.345800000000001</v>
      </c>
      <c r="E488">
        <v>15.0075</v>
      </c>
      <c r="F488">
        <v>24.126300000000001</v>
      </c>
      <c r="G488">
        <v>34.298999999999999</v>
      </c>
      <c r="H488">
        <v>41.315899999999999</v>
      </c>
      <c r="I488">
        <v>44.913200000000003</v>
      </c>
      <c r="J488">
        <v>51.930199999999999</v>
      </c>
    </row>
    <row r="489" spans="1:10" x14ac:dyDescent="0.4">
      <c r="A489">
        <v>5</v>
      </c>
      <c r="B489">
        <v>3.6844999999999999</v>
      </c>
      <c r="C489">
        <v>4.1649000000000003</v>
      </c>
      <c r="D489">
        <v>4.6094999999999997</v>
      </c>
      <c r="E489">
        <v>6.0723000000000003</v>
      </c>
      <c r="F489">
        <v>9.6522000000000006</v>
      </c>
      <c r="G489">
        <v>13.547499999999999</v>
      </c>
      <c r="H489">
        <v>16.577999999999999</v>
      </c>
      <c r="I489">
        <v>17.956099999999999</v>
      </c>
      <c r="J489">
        <v>21.168399999999998</v>
      </c>
    </row>
    <row r="490" spans="1:10" x14ac:dyDescent="0.4">
      <c r="A490">
        <v>6</v>
      </c>
      <c r="B490">
        <v>1.2896000000000001</v>
      </c>
      <c r="C490">
        <v>1.4733000000000001</v>
      </c>
      <c r="D490">
        <v>1.6282000000000001</v>
      </c>
      <c r="E490">
        <v>2.1554000000000002</v>
      </c>
      <c r="F490">
        <v>3.4634999999999998</v>
      </c>
      <c r="G490">
        <v>4.8567</v>
      </c>
      <c r="H490">
        <v>5.9805000000000001</v>
      </c>
      <c r="I490">
        <v>6.5284000000000004</v>
      </c>
      <c r="J490">
        <v>7.8258999999999999</v>
      </c>
    </row>
    <row r="491" spans="1:10" x14ac:dyDescent="0.4">
      <c r="A491">
        <v>7</v>
      </c>
      <c r="B491">
        <v>0.43230000000000002</v>
      </c>
      <c r="C491">
        <v>0.49969999999999998</v>
      </c>
      <c r="D491">
        <v>0.55430000000000001</v>
      </c>
      <c r="E491">
        <v>0.73440000000000005</v>
      </c>
      <c r="F491">
        <v>1.1664000000000001</v>
      </c>
      <c r="G491">
        <v>1.6505000000000001</v>
      </c>
      <c r="H491">
        <v>2.0343</v>
      </c>
      <c r="I491">
        <v>2.2054</v>
      </c>
      <c r="J491">
        <v>2.6650999999999998</v>
      </c>
    </row>
    <row r="492" spans="1:10" x14ac:dyDescent="0.4">
      <c r="A492">
        <v>8</v>
      </c>
      <c r="B492">
        <v>0.1386</v>
      </c>
      <c r="C492">
        <v>0.15989999999999999</v>
      </c>
      <c r="D492">
        <v>0.1789</v>
      </c>
      <c r="E492">
        <v>0.23649999999999999</v>
      </c>
      <c r="F492">
        <v>0.37190000000000001</v>
      </c>
      <c r="G492">
        <v>0.52439999999999998</v>
      </c>
      <c r="H492">
        <v>0.6593</v>
      </c>
      <c r="I492">
        <v>0.72340000000000004</v>
      </c>
      <c r="J492">
        <v>0.86409999999999998</v>
      </c>
    </row>
    <row r="493" spans="1:10" x14ac:dyDescent="0.4">
      <c r="A493">
        <v>9</v>
      </c>
      <c r="B493">
        <v>4.24E-2</v>
      </c>
      <c r="C493">
        <v>4.9599999999999998E-2</v>
      </c>
      <c r="D493">
        <v>5.5399999999999998E-2</v>
      </c>
      <c r="E493">
        <v>7.2700000000000001E-2</v>
      </c>
      <c r="F493">
        <v>0.1157</v>
      </c>
      <c r="G493">
        <v>0.1641</v>
      </c>
      <c r="H493">
        <v>0.20330000000000001</v>
      </c>
      <c r="I493">
        <v>0.22439999999999999</v>
      </c>
      <c r="J493">
        <v>0.26729999999999998</v>
      </c>
    </row>
    <row r="494" spans="1:10" x14ac:dyDescent="0.4">
      <c r="A494">
        <v>10</v>
      </c>
      <c r="B494">
        <v>3.0300000000000001E-2</v>
      </c>
      <c r="C494">
        <v>3.5400000000000001E-2</v>
      </c>
      <c r="D494">
        <v>3.9100000000000003E-2</v>
      </c>
      <c r="E494">
        <v>4.6199999999999998E-2</v>
      </c>
      <c r="F494">
        <v>5.6899999999999999E-2</v>
      </c>
      <c r="G494">
        <v>7.0800000000000002E-2</v>
      </c>
      <c r="H494">
        <v>8.6199999999999999E-2</v>
      </c>
      <c r="I494">
        <v>9.5200000000000007E-2</v>
      </c>
      <c r="J494">
        <v>0.1133</v>
      </c>
    </row>
    <row r="495" spans="1:10" x14ac:dyDescent="0.4">
      <c r="A495">
        <v>11</v>
      </c>
      <c r="B495">
        <v>6.6E-3</v>
      </c>
      <c r="C495">
        <v>8.0000000000000002E-3</v>
      </c>
      <c r="D495">
        <v>8.6999999999999994E-3</v>
      </c>
      <c r="E495">
        <v>0.01</v>
      </c>
      <c r="F495">
        <v>1.17E-2</v>
      </c>
      <c r="G495">
        <v>1.38E-2</v>
      </c>
      <c r="H495">
        <v>1.5900000000000001E-2</v>
      </c>
      <c r="I495">
        <v>1.7399999999999999E-2</v>
      </c>
      <c r="J495">
        <v>2.07E-2</v>
      </c>
    </row>
    <row r="496" spans="1:10" x14ac:dyDescent="0.4">
      <c r="A496">
        <v>12</v>
      </c>
      <c r="B496">
        <v>2.7000000000000001E-3</v>
      </c>
      <c r="C496">
        <v>3.0999999999999999E-3</v>
      </c>
      <c r="D496">
        <v>3.3999999999999998E-3</v>
      </c>
      <c r="E496">
        <v>3.8999999999999998E-3</v>
      </c>
      <c r="F496">
        <v>4.4999999999999997E-3</v>
      </c>
      <c r="G496">
        <v>5.1999999999999998E-3</v>
      </c>
      <c r="H496">
        <v>6.1000000000000004E-3</v>
      </c>
      <c r="I496">
        <v>6.7000000000000002E-3</v>
      </c>
      <c r="J496">
        <v>8.0999999999999996E-3</v>
      </c>
    </row>
    <row r="497" spans="1:10" x14ac:dyDescent="0.4">
      <c r="A497">
        <v>13</v>
      </c>
      <c r="B497">
        <v>4.0000000000000002E-4</v>
      </c>
      <c r="C497">
        <v>5.0000000000000001E-4</v>
      </c>
      <c r="D497">
        <v>5.0000000000000001E-4</v>
      </c>
      <c r="E497">
        <v>5.9999999999999995E-4</v>
      </c>
      <c r="F497">
        <v>8.0000000000000004E-4</v>
      </c>
      <c r="G497">
        <v>8.9999999999999998E-4</v>
      </c>
      <c r="H497">
        <v>1.1000000000000001E-3</v>
      </c>
      <c r="I497">
        <v>1.1999999999999999E-3</v>
      </c>
      <c r="J497">
        <v>1.6999999999999999E-3</v>
      </c>
    </row>
    <row r="498" spans="1:10" x14ac:dyDescent="0.4">
      <c r="A498">
        <v>14</v>
      </c>
      <c r="B498">
        <v>1E-4</v>
      </c>
      <c r="C498">
        <v>1E-4</v>
      </c>
      <c r="D498">
        <v>2.0000000000000001E-4</v>
      </c>
      <c r="E498">
        <v>2.0000000000000001E-4</v>
      </c>
      <c r="F498">
        <v>2.0000000000000001E-4</v>
      </c>
      <c r="G498">
        <v>2.9999999999999997E-4</v>
      </c>
      <c r="H498">
        <v>4.0000000000000002E-4</v>
      </c>
      <c r="I498">
        <v>5.0000000000000001E-4</v>
      </c>
      <c r="J498">
        <v>8.0000000000000004E-4</v>
      </c>
    </row>
    <row r="499" spans="1:10" x14ac:dyDescent="0.4">
      <c r="A499" t="s">
        <v>29</v>
      </c>
      <c r="B499">
        <v>0</v>
      </c>
      <c r="C499">
        <v>1E-4</v>
      </c>
      <c r="D499">
        <v>1E-4</v>
      </c>
      <c r="E499">
        <v>1E-4</v>
      </c>
      <c r="F499">
        <v>1E-4</v>
      </c>
      <c r="G499">
        <v>2.0000000000000001E-4</v>
      </c>
      <c r="H499">
        <v>2.9999999999999997E-4</v>
      </c>
      <c r="I499">
        <v>2.9999999999999997E-4</v>
      </c>
      <c r="J499">
        <v>1.2999999999999999E-3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68.628600000000006</v>
      </c>
      <c r="C504">
        <v>70.662300000000002</v>
      </c>
      <c r="D504">
        <v>78.990399999999994</v>
      </c>
      <c r="E504">
        <v>104.46769999999999</v>
      </c>
      <c r="F504">
        <v>168.39699999999999</v>
      </c>
      <c r="G504">
        <v>235.756</v>
      </c>
      <c r="H504">
        <v>279.43529999999998</v>
      </c>
      <c r="I504">
        <v>306.99639999999999</v>
      </c>
      <c r="J504">
        <v>342.3698</v>
      </c>
    </row>
    <row r="505" spans="1:10" x14ac:dyDescent="0.4">
      <c r="A505">
        <v>2</v>
      </c>
      <c r="B505">
        <v>39.435200000000002</v>
      </c>
      <c r="C505">
        <v>42.935000000000002</v>
      </c>
      <c r="D505">
        <v>46.9741</v>
      </c>
      <c r="E505">
        <v>62.271700000000003</v>
      </c>
      <c r="F505">
        <v>100.11020000000001</v>
      </c>
      <c r="G505">
        <v>141.47</v>
      </c>
      <c r="H505">
        <v>169.76759999999999</v>
      </c>
      <c r="I505">
        <v>184.48869999999999</v>
      </c>
      <c r="J505">
        <v>209.517</v>
      </c>
    </row>
    <row r="506" spans="1:10" x14ac:dyDescent="0.4">
      <c r="A506">
        <v>3</v>
      </c>
      <c r="B506">
        <v>20.8033</v>
      </c>
      <c r="C506">
        <v>22.896100000000001</v>
      </c>
      <c r="D506">
        <v>25.011199999999999</v>
      </c>
      <c r="E506">
        <v>32.9268</v>
      </c>
      <c r="F506">
        <v>52.949300000000001</v>
      </c>
      <c r="G506">
        <v>74.039599999999993</v>
      </c>
      <c r="H506">
        <v>89.829400000000007</v>
      </c>
      <c r="I506">
        <v>97.674700000000001</v>
      </c>
      <c r="J506">
        <v>112.5119</v>
      </c>
    </row>
    <row r="507" spans="1:10" x14ac:dyDescent="0.4">
      <c r="A507">
        <v>4</v>
      </c>
      <c r="B507">
        <v>9.4013000000000009</v>
      </c>
      <c r="C507">
        <v>10.636200000000001</v>
      </c>
      <c r="D507">
        <v>11.6793</v>
      </c>
      <c r="E507">
        <v>15.2416</v>
      </c>
      <c r="F507">
        <v>24.635300000000001</v>
      </c>
      <c r="G507">
        <v>34.951099999999997</v>
      </c>
      <c r="H507">
        <v>42.056399999999996</v>
      </c>
      <c r="I507">
        <v>45.7804</v>
      </c>
      <c r="J507">
        <v>52.685099999999998</v>
      </c>
    </row>
    <row r="508" spans="1:10" x14ac:dyDescent="0.4">
      <c r="A508">
        <v>5</v>
      </c>
      <c r="B508">
        <v>3.9969000000000001</v>
      </c>
      <c r="C508">
        <v>4.5080999999999998</v>
      </c>
      <c r="D508">
        <v>4.9718</v>
      </c>
      <c r="E508">
        <v>6.6035000000000004</v>
      </c>
      <c r="F508">
        <v>10.5936</v>
      </c>
      <c r="G508">
        <v>15.0154</v>
      </c>
      <c r="H508">
        <v>18.172499999999999</v>
      </c>
      <c r="I508">
        <v>19.683299999999999</v>
      </c>
      <c r="J508">
        <v>22.9711</v>
      </c>
    </row>
    <row r="509" spans="1:10" x14ac:dyDescent="0.4">
      <c r="A509">
        <v>6</v>
      </c>
      <c r="B509">
        <v>1.5616000000000001</v>
      </c>
      <c r="C509">
        <v>1.7747999999999999</v>
      </c>
      <c r="D509">
        <v>1.966</v>
      </c>
      <c r="E509">
        <v>2.5966999999999998</v>
      </c>
      <c r="F509">
        <v>4.1359000000000004</v>
      </c>
      <c r="G509">
        <v>5.7691999999999997</v>
      </c>
      <c r="H509">
        <v>7.1146000000000003</v>
      </c>
      <c r="I509">
        <v>7.7690000000000001</v>
      </c>
      <c r="J509">
        <v>9.1458999999999993</v>
      </c>
    </row>
    <row r="510" spans="1:10" x14ac:dyDescent="0.4">
      <c r="A510">
        <v>7</v>
      </c>
      <c r="B510">
        <v>0.54479999999999995</v>
      </c>
      <c r="C510">
        <v>0.62780000000000002</v>
      </c>
      <c r="D510">
        <v>0.69689999999999996</v>
      </c>
      <c r="E510">
        <v>0.92679999999999996</v>
      </c>
      <c r="F510">
        <v>1.4746999999999999</v>
      </c>
      <c r="G510">
        <v>2.0720999999999998</v>
      </c>
      <c r="H510">
        <v>2.5546000000000002</v>
      </c>
      <c r="I510">
        <v>2.8033000000000001</v>
      </c>
      <c r="J510">
        <v>3.3933</v>
      </c>
    </row>
    <row r="511" spans="1:10" x14ac:dyDescent="0.4">
      <c r="A511">
        <v>8</v>
      </c>
      <c r="B511">
        <v>0.1847</v>
      </c>
      <c r="C511">
        <v>0.2157</v>
      </c>
      <c r="D511">
        <v>0.24099999999999999</v>
      </c>
      <c r="E511">
        <v>0.32090000000000002</v>
      </c>
      <c r="F511">
        <v>0.50460000000000005</v>
      </c>
      <c r="G511">
        <v>0.71599999999999997</v>
      </c>
      <c r="H511">
        <v>0.88739999999999997</v>
      </c>
      <c r="I511">
        <v>0.96940000000000004</v>
      </c>
      <c r="J511">
        <v>1.1773</v>
      </c>
    </row>
    <row r="512" spans="1:10" x14ac:dyDescent="0.4">
      <c r="A512">
        <v>9</v>
      </c>
      <c r="B512">
        <v>6.0199999999999997E-2</v>
      </c>
      <c r="C512">
        <v>7.0300000000000001E-2</v>
      </c>
      <c r="D512">
        <v>7.8700000000000006E-2</v>
      </c>
      <c r="E512">
        <v>0.1047</v>
      </c>
      <c r="F512">
        <v>0.16400000000000001</v>
      </c>
      <c r="G512">
        <v>0.23080000000000001</v>
      </c>
      <c r="H512">
        <v>0.29149999999999998</v>
      </c>
      <c r="I512">
        <v>0.32140000000000002</v>
      </c>
      <c r="J512">
        <v>0.38390000000000002</v>
      </c>
    </row>
    <row r="513" spans="1:10" x14ac:dyDescent="0.4">
      <c r="A513">
        <v>10</v>
      </c>
      <c r="B513">
        <v>1.8800000000000001E-2</v>
      </c>
      <c r="C513">
        <v>2.23E-2</v>
      </c>
      <c r="D513">
        <v>2.4799999999999999E-2</v>
      </c>
      <c r="E513">
        <v>3.2599999999999997E-2</v>
      </c>
      <c r="F513">
        <v>5.1999999999999998E-2</v>
      </c>
      <c r="G513">
        <v>7.3800000000000004E-2</v>
      </c>
      <c r="H513">
        <v>9.1600000000000001E-2</v>
      </c>
      <c r="I513">
        <v>0.1009</v>
      </c>
      <c r="J513">
        <v>0.1205</v>
      </c>
    </row>
    <row r="514" spans="1:10" x14ac:dyDescent="0.4">
      <c r="A514">
        <v>11</v>
      </c>
      <c r="B514">
        <v>1.3599999999999999E-2</v>
      </c>
      <c r="C514">
        <v>1.61E-2</v>
      </c>
      <c r="D514">
        <v>1.77E-2</v>
      </c>
      <c r="E514">
        <v>2.1000000000000001E-2</v>
      </c>
      <c r="F514">
        <v>2.5899999999999999E-2</v>
      </c>
      <c r="G514">
        <v>3.2399999999999998E-2</v>
      </c>
      <c r="H514">
        <v>3.9300000000000002E-2</v>
      </c>
      <c r="I514">
        <v>4.3700000000000003E-2</v>
      </c>
      <c r="J514">
        <v>5.1700000000000003E-2</v>
      </c>
    </row>
    <row r="515" spans="1:10" x14ac:dyDescent="0.4">
      <c r="A515">
        <v>12</v>
      </c>
      <c r="B515">
        <v>3.0000000000000001E-3</v>
      </c>
      <c r="C515">
        <v>3.5999999999999999E-3</v>
      </c>
      <c r="D515">
        <v>4.0000000000000001E-3</v>
      </c>
      <c r="E515">
        <v>4.5999999999999999E-3</v>
      </c>
      <c r="F515">
        <v>5.4000000000000003E-3</v>
      </c>
      <c r="G515">
        <v>6.3E-3</v>
      </c>
      <c r="H515">
        <v>7.3000000000000001E-3</v>
      </c>
      <c r="I515">
        <v>8.0999999999999996E-3</v>
      </c>
      <c r="J515">
        <v>9.5999999999999992E-3</v>
      </c>
    </row>
    <row r="516" spans="1:10" x14ac:dyDescent="0.4">
      <c r="A516">
        <v>13</v>
      </c>
      <c r="B516">
        <v>1.1999999999999999E-3</v>
      </c>
      <c r="C516">
        <v>1.4E-3</v>
      </c>
      <c r="D516">
        <v>1.6000000000000001E-3</v>
      </c>
      <c r="E516">
        <v>1.8E-3</v>
      </c>
      <c r="F516">
        <v>2.0999999999999999E-3</v>
      </c>
      <c r="G516">
        <v>2.3999999999999998E-3</v>
      </c>
      <c r="H516">
        <v>2.8E-3</v>
      </c>
      <c r="I516">
        <v>3.0999999999999999E-3</v>
      </c>
      <c r="J516">
        <v>3.8E-3</v>
      </c>
    </row>
    <row r="517" spans="1:10" x14ac:dyDescent="0.4">
      <c r="A517">
        <v>14</v>
      </c>
      <c r="B517">
        <v>2.0000000000000001E-4</v>
      </c>
      <c r="C517">
        <v>2.0000000000000001E-4</v>
      </c>
      <c r="D517">
        <v>2.9999999999999997E-4</v>
      </c>
      <c r="E517">
        <v>2.9999999999999997E-4</v>
      </c>
      <c r="F517">
        <v>4.0000000000000002E-4</v>
      </c>
      <c r="G517">
        <v>4.0000000000000002E-4</v>
      </c>
      <c r="H517">
        <v>5.0000000000000001E-4</v>
      </c>
      <c r="I517">
        <v>5.9999999999999995E-4</v>
      </c>
      <c r="J517">
        <v>8.0000000000000004E-4</v>
      </c>
    </row>
    <row r="518" spans="1:10" x14ac:dyDescent="0.4">
      <c r="A518" t="s">
        <v>29</v>
      </c>
      <c r="B518">
        <v>1E-4</v>
      </c>
      <c r="C518">
        <v>1E-4</v>
      </c>
      <c r="D518">
        <v>1E-4</v>
      </c>
      <c r="E518">
        <v>1E-4</v>
      </c>
      <c r="F518">
        <v>2.0000000000000001E-4</v>
      </c>
      <c r="G518">
        <v>2.0000000000000001E-4</v>
      </c>
      <c r="H518">
        <v>2.9999999999999997E-4</v>
      </c>
      <c r="I518">
        <v>4.0000000000000002E-4</v>
      </c>
      <c r="J518">
        <v>1E-3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68.604399999999998</v>
      </c>
      <c r="C523">
        <v>70.570599999999999</v>
      </c>
      <c r="D523">
        <v>78.837900000000005</v>
      </c>
      <c r="E523">
        <v>105.17440000000001</v>
      </c>
      <c r="F523">
        <v>168.67230000000001</v>
      </c>
      <c r="G523">
        <v>236.97980000000001</v>
      </c>
      <c r="H523">
        <v>278.47379999999998</v>
      </c>
      <c r="I523">
        <v>305.99979999999999</v>
      </c>
      <c r="J523">
        <v>326.52699999999999</v>
      </c>
    </row>
    <row r="524" spans="1:10" x14ac:dyDescent="0.4">
      <c r="A524">
        <v>2</v>
      </c>
      <c r="B524">
        <v>39.619799999999998</v>
      </c>
      <c r="C524">
        <v>43.034599999999998</v>
      </c>
      <c r="D524">
        <v>46.814900000000002</v>
      </c>
      <c r="E524">
        <v>61.885199999999998</v>
      </c>
      <c r="F524">
        <v>99.823099999999997</v>
      </c>
      <c r="G524">
        <v>140.73679999999999</v>
      </c>
      <c r="H524">
        <v>168.446</v>
      </c>
      <c r="I524">
        <v>183.96119999999999</v>
      </c>
      <c r="J524">
        <v>207.3108</v>
      </c>
    </row>
    <row r="525" spans="1:10" x14ac:dyDescent="0.4">
      <c r="A525">
        <v>3</v>
      </c>
      <c r="B525">
        <v>20.568100000000001</v>
      </c>
      <c r="C525">
        <v>22.837800000000001</v>
      </c>
      <c r="D525">
        <v>24.999700000000001</v>
      </c>
      <c r="E525">
        <v>33.113599999999998</v>
      </c>
      <c r="F525">
        <v>53.186900000000001</v>
      </c>
      <c r="G525">
        <v>75.560500000000005</v>
      </c>
      <c r="H525">
        <v>91.015000000000001</v>
      </c>
      <c r="I525">
        <v>98.537599999999998</v>
      </c>
      <c r="J525">
        <v>113.9196</v>
      </c>
    </row>
    <row r="526" spans="1:10" x14ac:dyDescent="0.4">
      <c r="A526">
        <v>4</v>
      </c>
      <c r="B526">
        <v>9.5030000000000001</v>
      </c>
      <c r="C526">
        <v>10.657299999999999</v>
      </c>
      <c r="D526">
        <v>11.659000000000001</v>
      </c>
      <c r="E526">
        <v>15.273400000000001</v>
      </c>
      <c r="F526">
        <v>24.556799999999999</v>
      </c>
      <c r="G526">
        <v>34.4512</v>
      </c>
      <c r="H526">
        <v>41.923400000000001</v>
      </c>
      <c r="I526">
        <v>45.876800000000003</v>
      </c>
      <c r="J526">
        <v>53.007599999999996</v>
      </c>
    </row>
    <row r="527" spans="1:10" x14ac:dyDescent="0.4">
      <c r="A527">
        <v>5</v>
      </c>
      <c r="B527">
        <v>4.0841000000000003</v>
      </c>
      <c r="C527">
        <v>4.6783000000000001</v>
      </c>
      <c r="D527">
        <v>5.1227999999999998</v>
      </c>
      <c r="E527">
        <v>6.7237999999999998</v>
      </c>
      <c r="F527">
        <v>10.777200000000001</v>
      </c>
      <c r="G527">
        <v>15.2605</v>
      </c>
      <c r="H527">
        <v>18.4878</v>
      </c>
      <c r="I527">
        <v>20.3264</v>
      </c>
      <c r="J527">
        <v>23.3825</v>
      </c>
    </row>
    <row r="528" spans="1:10" x14ac:dyDescent="0.4">
      <c r="A528">
        <v>6</v>
      </c>
      <c r="B528">
        <v>1.6992</v>
      </c>
      <c r="C528">
        <v>1.9254</v>
      </c>
      <c r="D528">
        <v>2.12</v>
      </c>
      <c r="E528">
        <v>2.8163</v>
      </c>
      <c r="F528">
        <v>4.5271999999999997</v>
      </c>
      <c r="G528">
        <v>6.4169999999999998</v>
      </c>
      <c r="H528">
        <v>7.7920999999999996</v>
      </c>
      <c r="I528">
        <v>8.5154999999999994</v>
      </c>
      <c r="J528">
        <v>10.0276</v>
      </c>
    </row>
    <row r="529" spans="1:10" x14ac:dyDescent="0.4">
      <c r="A529">
        <v>7</v>
      </c>
      <c r="B529">
        <v>0.65790000000000004</v>
      </c>
      <c r="C529">
        <v>0.75919999999999999</v>
      </c>
      <c r="D529">
        <v>0.84189999999999998</v>
      </c>
      <c r="E529">
        <v>1.1127</v>
      </c>
      <c r="F529">
        <v>1.7694000000000001</v>
      </c>
      <c r="G529">
        <v>2.4702000000000002</v>
      </c>
      <c r="H529">
        <v>3.0571999999999999</v>
      </c>
      <c r="I529">
        <v>3.3313000000000001</v>
      </c>
      <c r="J529">
        <v>3.9634999999999998</v>
      </c>
    </row>
    <row r="530" spans="1:10" x14ac:dyDescent="0.4">
      <c r="A530">
        <v>8</v>
      </c>
      <c r="B530">
        <v>0.23569999999999999</v>
      </c>
      <c r="C530">
        <v>0.27210000000000001</v>
      </c>
      <c r="D530">
        <v>0.30120000000000002</v>
      </c>
      <c r="E530">
        <v>0.4012</v>
      </c>
      <c r="F530">
        <v>0.63849999999999996</v>
      </c>
      <c r="G530">
        <v>0.89739999999999998</v>
      </c>
      <c r="H530">
        <v>1.1162000000000001</v>
      </c>
      <c r="I530">
        <v>1.2263999999999999</v>
      </c>
      <c r="J530">
        <v>1.4899</v>
      </c>
    </row>
    <row r="531" spans="1:10" x14ac:dyDescent="0.4">
      <c r="A531">
        <v>9</v>
      </c>
      <c r="B531">
        <v>8.0799999999999997E-2</v>
      </c>
      <c r="C531">
        <v>9.5100000000000004E-2</v>
      </c>
      <c r="D531">
        <v>0.1062</v>
      </c>
      <c r="E531">
        <v>0.1414</v>
      </c>
      <c r="F531">
        <v>0.2223</v>
      </c>
      <c r="G531">
        <v>0.315</v>
      </c>
      <c r="H531">
        <v>0.3926</v>
      </c>
      <c r="I531">
        <v>0.43030000000000002</v>
      </c>
      <c r="J531">
        <v>0.52210000000000001</v>
      </c>
    </row>
    <row r="532" spans="1:10" x14ac:dyDescent="0.4">
      <c r="A532">
        <v>10</v>
      </c>
      <c r="B532">
        <v>2.6800000000000001E-2</v>
      </c>
      <c r="C532">
        <v>3.1600000000000003E-2</v>
      </c>
      <c r="D532">
        <v>3.5400000000000001E-2</v>
      </c>
      <c r="E532">
        <v>4.6899999999999997E-2</v>
      </c>
      <c r="F532">
        <v>7.3400000000000007E-2</v>
      </c>
      <c r="G532">
        <v>0.104</v>
      </c>
      <c r="H532">
        <v>0.13150000000000001</v>
      </c>
      <c r="I532">
        <v>0.1454</v>
      </c>
      <c r="J532">
        <v>0.17369999999999999</v>
      </c>
    </row>
    <row r="533" spans="1:10" x14ac:dyDescent="0.4">
      <c r="A533">
        <v>11</v>
      </c>
      <c r="B533">
        <v>8.5000000000000006E-3</v>
      </c>
      <c r="C533">
        <v>1.01E-2</v>
      </c>
      <c r="D533">
        <v>1.1299999999999999E-2</v>
      </c>
      <c r="E533">
        <v>1.49E-2</v>
      </c>
      <c r="F533">
        <v>2.3599999999999999E-2</v>
      </c>
      <c r="G533">
        <v>3.3599999999999998E-2</v>
      </c>
      <c r="H533">
        <v>4.19E-2</v>
      </c>
      <c r="I533">
        <v>4.6199999999999998E-2</v>
      </c>
      <c r="J533">
        <v>5.57E-2</v>
      </c>
    </row>
    <row r="534" spans="1:10" x14ac:dyDescent="0.4">
      <c r="A534">
        <v>12</v>
      </c>
      <c r="B534">
        <v>6.1999999999999998E-3</v>
      </c>
      <c r="C534">
        <v>7.3000000000000001E-3</v>
      </c>
      <c r="D534">
        <v>8.0999999999999996E-3</v>
      </c>
      <c r="E534">
        <v>9.7000000000000003E-3</v>
      </c>
      <c r="F534">
        <v>1.1900000000000001E-2</v>
      </c>
      <c r="G534">
        <v>1.49E-2</v>
      </c>
      <c r="H534">
        <v>1.8200000000000001E-2</v>
      </c>
      <c r="I534">
        <v>2.0199999999999999E-2</v>
      </c>
      <c r="J534">
        <v>2.41E-2</v>
      </c>
    </row>
    <row r="535" spans="1:10" x14ac:dyDescent="0.4">
      <c r="A535">
        <v>13</v>
      </c>
      <c r="B535">
        <v>1.4E-3</v>
      </c>
      <c r="C535">
        <v>1.6999999999999999E-3</v>
      </c>
      <c r="D535">
        <v>1.8E-3</v>
      </c>
      <c r="E535">
        <v>2.0999999999999999E-3</v>
      </c>
      <c r="F535">
        <v>2.5000000000000001E-3</v>
      </c>
      <c r="G535">
        <v>3.0000000000000001E-3</v>
      </c>
      <c r="H535">
        <v>3.3999999999999998E-3</v>
      </c>
      <c r="I535">
        <v>3.8E-3</v>
      </c>
      <c r="J535">
        <v>4.4999999999999997E-3</v>
      </c>
    </row>
    <row r="536" spans="1:10" x14ac:dyDescent="0.4">
      <c r="A536">
        <v>14</v>
      </c>
      <c r="B536">
        <v>5.9999999999999995E-4</v>
      </c>
      <c r="C536">
        <v>6.9999999999999999E-4</v>
      </c>
      <c r="D536">
        <v>6.9999999999999999E-4</v>
      </c>
      <c r="E536">
        <v>8.0000000000000004E-4</v>
      </c>
      <c r="F536">
        <v>1E-3</v>
      </c>
      <c r="G536">
        <v>1.1000000000000001E-3</v>
      </c>
      <c r="H536">
        <v>1.2999999999999999E-3</v>
      </c>
      <c r="I536">
        <v>1.5E-3</v>
      </c>
      <c r="J536">
        <v>1.8E-3</v>
      </c>
    </row>
    <row r="537" spans="1:10" x14ac:dyDescent="0.4">
      <c r="A537" t="s">
        <v>29</v>
      </c>
      <c r="B537">
        <v>1E-4</v>
      </c>
      <c r="C537">
        <v>2.0000000000000001E-4</v>
      </c>
      <c r="D537">
        <v>2.0000000000000001E-4</v>
      </c>
      <c r="E537">
        <v>2.0000000000000001E-4</v>
      </c>
      <c r="F537">
        <v>2.0000000000000001E-4</v>
      </c>
      <c r="G537">
        <v>2.9999999999999997E-4</v>
      </c>
      <c r="H537">
        <v>4.0000000000000002E-4</v>
      </c>
      <c r="I537">
        <v>4.0000000000000002E-4</v>
      </c>
      <c r="J537">
        <v>8.0000000000000004E-4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68.645200000000003</v>
      </c>
      <c r="C542">
        <v>70.639700000000005</v>
      </c>
      <c r="D542">
        <v>79.014799999999994</v>
      </c>
      <c r="E542">
        <v>104.1922</v>
      </c>
      <c r="F542">
        <v>168.44489999999999</v>
      </c>
      <c r="G542">
        <v>237.5615</v>
      </c>
      <c r="H542">
        <v>280.31959999999998</v>
      </c>
      <c r="I542">
        <v>307.52780000000001</v>
      </c>
      <c r="J542">
        <v>354.7457</v>
      </c>
    </row>
    <row r="543" spans="1:10" x14ac:dyDescent="0.4">
      <c r="A543">
        <v>2</v>
      </c>
      <c r="B543">
        <v>39.461100000000002</v>
      </c>
      <c r="C543">
        <v>42.863700000000001</v>
      </c>
      <c r="D543">
        <v>47.040700000000001</v>
      </c>
      <c r="E543">
        <v>62.485399999999998</v>
      </c>
      <c r="F543">
        <v>100.8387</v>
      </c>
      <c r="G543">
        <v>141.5386</v>
      </c>
      <c r="H543">
        <v>168.16050000000001</v>
      </c>
      <c r="I543">
        <v>182.0889</v>
      </c>
      <c r="J543">
        <v>206.7817</v>
      </c>
    </row>
    <row r="544" spans="1:10" x14ac:dyDescent="0.4">
      <c r="A544">
        <v>3</v>
      </c>
      <c r="B544">
        <v>20.569400000000002</v>
      </c>
      <c r="C544">
        <v>22.880400000000002</v>
      </c>
      <c r="D544">
        <v>24.9541</v>
      </c>
      <c r="E544">
        <v>32.828899999999997</v>
      </c>
      <c r="F544">
        <v>52.810899999999997</v>
      </c>
      <c r="G544">
        <v>75.049300000000002</v>
      </c>
      <c r="H544">
        <v>90.236800000000002</v>
      </c>
      <c r="I544">
        <v>98.406099999999995</v>
      </c>
      <c r="J544">
        <v>114.1353</v>
      </c>
    </row>
    <row r="545" spans="1:10" x14ac:dyDescent="0.4">
      <c r="A545">
        <v>4</v>
      </c>
      <c r="B545">
        <v>9.4305000000000003</v>
      </c>
      <c r="C545">
        <v>10.566800000000001</v>
      </c>
      <c r="D545">
        <v>11.651199999999999</v>
      </c>
      <c r="E545">
        <v>15.345000000000001</v>
      </c>
      <c r="F545">
        <v>24.628</v>
      </c>
      <c r="G545">
        <v>35.020200000000003</v>
      </c>
      <c r="H545">
        <v>42.433900000000001</v>
      </c>
      <c r="I545">
        <v>46.187199999999997</v>
      </c>
      <c r="J545">
        <v>54.774000000000001</v>
      </c>
    </row>
    <row r="546" spans="1:10" x14ac:dyDescent="0.4">
      <c r="A546">
        <v>5</v>
      </c>
      <c r="B546">
        <v>4.1318999999999999</v>
      </c>
      <c r="C546">
        <v>4.6746999999999996</v>
      </c>
      <c r="D546">
        <v>5.1181000000000001</v>
      </c>
      <c r="E546">
        <v>6.7087000000000003</v>
      </c>
      <c r="F546">
        <v>10.751200000000001</v>
      </c>
      <c r="G546">
        <v>15.017099999999999</v>
      </c>
      <c r="H546">
        <v>18.459199999999999</v>
      </c>
      <c r="I546">
        <v>20.215800000000002</v>
      </c>
      <c r="J546">
        <v>23.45</v>
      </c>
    </row>
    <row r="547" spans="1:10" x14ac:dyDescent="0.4">
      <c r="A547">
        <v>6</v>
      </c>
      <c r="B547">
        <v>1.7199</v>
      </c>
      <c r="C547">
        <v>1.9805999999999999</v>
      </c>
      <c r="D547">
        <v>2.1932</v>
      </c>
      <c r="E547">
        <v>2.8681000000000001</v>
      </c>
      <c r="F547">
        <v>4.6039000000000003</v>
      </c>
      <c r="G547">
        <v>6.5008999999999997</v>
      </c>
      <c r="H547">
        <v>7.9602000000000004</v>
      </c>
      <c r="I547">
        <v>8.7081</v>
      </c>
      <c r="J547">
        <v>10.1959</v>
      </c>
    </row>
    <row r="548" spans="1:10" x14ac:dyDescent="0.4">
      <c r="A548">
        <v>7</v>
      </c>
      <c r="B548">
        <v>0.7198</v>
      </c>
      <c r="C548">
        <v>0.82179999999999997</v>
      </c>
      <c r="D548">
        <v>0.90339999999999998</v>
      </c>
      <c r="E548">
        <v>1.2081999999999999</v>
      </c>
      <c r="F548">
        <v>1.9301999999999999</v>
      </c>
      <c r="G548">
        <v>2.7408999999999999</v>
      </c>
      <c r="H548">
        <v>3.3540000000000001</v>
      </c>
      <c r="I548">
        <v>3.6732999999999998</v>
      </c>
      <c r="J548">
        <v>4.3407999999999998</v>
      </c>
    </row>
    <row r="549" spans="1:10" x14ac:dyDescent="0.4">
      <c r="A549">
        <v>8</v>
      </c>
      <c r="B549">
        <v>0.2833</v>
      </c>
      <c r="C549">
        <v>0.32690000000000002</v>
      </c>
      <c r="D549">
        <v>0.36409999999999998</v>
      </c>
      <c r="E549">
        <v>0.4834</v>
      </c>
      <c r="F549">
        <v>0.76400000000000001</v>
      </c>
      <c r="G549">
        <v>1.0709</v>
      </c>
      <c r="H549">
        <v>1.3304</v>
      </c>
      <c r="I549">
        <v>1.4575</v>
      </c>
      <c r="J549">
        <v>1.7374000000000001</v>
      </c>
    </row>
    <row r="550" spans="1:10" x14ac:dyDescent="0.4">
      <c r="A550">
        <v>9</v>
      </c>
      <c r="B550">
        <v>0.10349999999999999</v>
      </c>
      <c r="C550">
        <v>0.1198</v>
      </c>
      <c r="D550">
        <v>0.13320000000000001</v>
      </c>
      <c r="E550">
        <v>0.1767</v>
      </c>
      <c r="F550">
        <v>0.28149999999999997</v>
      </c>
      <c r="G550">
        <v>0.39610000000000001</v>
      </c>
      <c r="H550">
        <v>0.49280000000000002</v>
      </c>
      <c r="I550">
        <v>0.5444</v>
      </c>
      <c r="J550">
        <v>0.66169999999999995</v>
      </c>
    </row>
    <row r="551" spans="1:10" x14ac:dyDescent="0.4">
      <c r="A551">
        <v>10</v>
      </c>
      <c r="B551">
        <v>3.6299999999999999E-2</v>
      </c>
      <c r="C551">
        <v>4.2599999999999999E-2</v>
      </c>
      <c r="D551">
        <v>4.7600000000000003E-2</v>
      </c>
      <c r="E551">
        <v>6.3600000000000004E-2</v>
      </c>
      <c r="F551">
        <v>9.9699999999999997E-2</v>
      </c>
      <c r="G551">
        <v>0.1416</v>
      </c>
      <c r="H551">
        <v>0.17710000000000001</v>
      </c>
      <c r="I551">
        <v>0.1948</v>
      </c>
      <c r="J551">
        <v>0.2359</v>
      </c>
    </row>
    <row r="552" spans="1:10" x14ac:dyDescent="0.4">
      <c r="A552">
        <v>11</v>
      </c>
      <c r="B552">
        <v>1.2E-2</v>
      </c>
      <c r="C552">
        <v>1.43E-2</v>
      </c>
      <c r="D552">
        <v>1.61E-2</v>
      </c>
      <c r="E552">
        <v>2.1499999999999998E-2</v>
      </c>
      <c r="F552">
        <v>3.3500000000000002E-2</v>
      </c>
      <c r="G552">
        <v>4.7300000000000002E-2</v>
      </c>
      <c r="H552">
        <v>0.06</v>
      </c>
      <c r="I552">
        <v>6.6600000000000006E-2</v>
      </c>
      <c r="J552">
        <v>8.0799999999999997E-2</v>
      </c>
    </row>
    <row r="553" spans="1:10" x14ac:dyDescent="0.4">
      <c r="A553">
        <v>12</v>
      </c>
      <c r="B553">
        <v>3.8999999999999998E-3</v>
      </c>
      <c r="C553">
        <v>4.5999999999999999E-3</v>
      </c>
      <c r="D553">
        <v>5.1999999999999998E-3</v>
      </c>
      <c r="E553">
        <v>6.8999999999999999E-3</v>
      </c>
      <c r="F553">
        <v>1.0800000000000001E-2</v>
      </c>
      <c r="G553">
        <v>1.55E-2</v>
      </c>
      <c r="H553">
        <v>1.9400000000000001E-2</v>
      </c>
      <c r="I553">
        <v>2.1399999999999999E-2</v>
      </c>
      <c r="J553">
        <v>2.6100000000000002E-2</v>
      </c>
    </row>
    <row r="554" spans="1:10" x14ac:dyDescent="0.4">
      <c r="A554">
        <v>13</v>
      </c>
      <c r="B554">
        <v>2.8999999999999998E-3</v>
      </c>
      <c r="C554">
        <v>3.3999999999999998E-3</v>
      </c>
      <c r="D554">
        <v>3.8E-3</v>
      </c>
      <c r="E554">
        <v>4.4999999999999997E-3</v>
      </c>
      <c r="F554">
        <v>5.5999999999999999E-3</v>
      </c>
      <c r="G554">
        <v>7.0000000000000001E-3</v>
      </c>
      <c r="H554">
        <v>8.5000000000000006E-3</v>
      </c>
      <c r="I554">
        <v>9.4000000000000004E-3</v>
      </c>
      <c r="J554">
        <v>1.12E-2</v>
      </c>
    </row>
    <row r="555" spans="1:10" x14ac:dyDescent="0.4">
      <c r="A555">
        <v>14</v>
      </c>
      <c r="B555">
        <v>5.9999999999999995E-4</v>
      </c>
      <c r="C555">
        <v>8.0000000000000004E-4</v>
      </c>
      <c r="D555">
        <v>8.9999999999999998E-4</v>
      </c>
      <c r="E555">
        <v>1E-3</v>
      </c>
      <c r="F555">
        <v>1.1999999999999999E-3</v>
      </c>
      <c r="G555">
        <v>1.4E-3</v>
      </c>
      <c r="H555">
        <v>1.6000000000000001E-3</v>
      </c>
      <c r="I555">
        <v>1.8E-3</v>
      </c>
      <c r="J555">
        <v>2.0999999999999999E-3</v>
      </c>
    </row>
    <row r="556" spans="1:10" x14ac:dyDescent="0.4">
      <c r="A556" t="s">
        <v>29</v>
      </c>
      <c r="B556">
        <v>2.9999999999999997E-4</v>
      </c>
      <c r="C556">
        <v>4.0000000000000002E-4</v>
      </c>
      <c r="D556">
        <v>4.0000000000000002E-4</v>
      </c>
      <c r="E556">
        <v>5.0000000000000001E-4</v>
      </c>
      <c r="F556">
        <v>5.9999999999999995E-4</v>
      </c>
      <c r="G556">
        <v>6.9999999999999999E-4</v>
      </c>
      <c r="H556">
        <v>8.0000000000000004E-4</v>
      </c>
      <c r="I556">
        <v>8.9999999999999998E-4</v>
      </c>
      <c r="J556">
        <v>1.1999999999999999E-3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68.626999999999995</v>
      </c>
      <c r="C561">
        <v>70.589600000000004</v>
      </c>
      <c r="D561">
        <v>78.816599999999994</v>
      </c>
      <c r="E561">
        <v>103.4203</v>
      </c>
      <c r="F561">
        <v>168.3492</v>
      </c>
      <c r="G561">
        <v>235.49619999999999</v>
      </c>
      <c r="H561">
        <v>278.26299999999998</v>
      </c>
      <c r="I561">
        <v>306.20100000000002</v>
      </c>
      <c r="J561">
        <v>324.8546</v>
      </c>
    </row>
    <row r="562" spans="1:10" x14ac:dyDescent="0.4">
      <c r="A562">
        <v>2</v>
      </c>
      <c r="B562">
        <v>39.639400000000002</v>
      </c>
      <c r="C562">
        <v>42.901400000000002</v>
      </c>
      <c r="D562">
        <v>46.8536</v>
      </c>
      <c r="E562">
        <v>62.074599999999997</v>
      </c>
      <c r="F562">
        <v>99.776499999999999</v>
      </c>
      <c r="G562">
        <v>142.05070000000001</v>
      </c>
      <c r="H562">
        <v>169.36699999999999</v>
      </c>
      <c r="I562">
        <v>183.75909999999999</v>
      </c>
      <c r="J562">
        <v>213.85749999999999</v>
      </c>
    </row>
    <row r="563" spans="1:10" x14ac:dyDescent="0.4">
      <c r="A563">
        <v>3</v>
      </c>
      <c r="B563">
        <v>20.574000000000002</v>
      </c>
      <c r="C563">
        <v>22.815000000000001</v>
      </c>
      <c r="D563">
        <v>25.0459</v>
      </c>
      <c r="E563">
        <v>33.205599999999997</v>
      </c>
      <c r="F563">
        <v>53.6494</v>
      </c>
      <c r="G563">
        <v>75.031099999999995</v>
      </c>
      <c r="H563">
        <v>89.869699999999995</v>
      </c>
      <c r="I563">
        <v>97.7029</v>
      </c>
      <c r="J563">
        <v>112.76519999999999</v>
      </c>
    </row>
    <row r="564" spans="1:10" x14ac:dyDescent="0.4">
      <c r="A564">
        <v>4</v>
      </c>
      <c r="B564">
        <v>9.5047999999999995</v>
      </c>
      <c r="C564">
        <v>10.642799999999999</v>
      </c>
      <c r="D564">
        <v>11.6137</v>
      </c>
      <c r="E564">
        <v>15.2224</v>
      </c>
      <c r="F564">
        <v>24.478300000000001</v>
      </c>
      <c r="G564">
        <v>34.7209</v>
      </c>
      <c r="H564">
        <v>42.176000000000002</v>
      </c>
      <c r="I564">
        <v>46.138599999999997</v>
      </c>
      <c r="J564">
        <v>54.003700000000002</v>
      </c>
    </row>
    <row r="565" spans="1:10" x14ac:dyDescent="0.4">
      <c r="A565">
        <v>5</v>
      </c>
      <c r="B565">
        <v>4.0854999999999997</v>
      </c>
      <c r="C565">
        <v>4.6127000000000002</v>
      </c>
      <c r="D565">
        <v>5.1147999999999998</v>
      </c>
      <c r="E565">
        <v>6.7370999999999999</v>
      </c>
      <c r="F565">
        <v>10.799200000000001</v>
      </c>
      <c r="G565">
        <v>15.331099999999999</v>
      </c>
      <c r="H565">
        <v>18.671199999999999</v>
      </c>
      <c r="I565">
        <v>20.441400000000002</v>
      </c>
      <c r="J565">
        <v>24.379300000000001</v>
      </c>
    </row>
    <row r="566" spans="1:10" x14ac:dyDescent="0.4">
      <c r="A566">
        <v>6</v>
      </c>
      <c r="B566">
        <v>1.7563</v>
      </c>
      <c r="C566">
        <v>1.9922</v>
      </c>
      <c r="D566">
        <v>2.2000999999999999</v>
      </c>
      <c r="E566">
        <v>2.8651</v>
      </c>
      <c r="F566">
        <v>4.5762999999999998</v>
      </c>
      <c r="G566">
        <v>6.4097999999999997</v>
      </c>
      <c r="H566">
        <v>7.9326999999999996</v>
      </c>
      <c r="I566">
        <v>8.7096</v>
      </c>
      <c r="J566">
        <v>10.1973</v>
      </c>
    </row>
    <row r="567" spans="1:10" x14ac:dyDescent="0.4">
      <c r="A567">
        <v>7</v>
      </c>
      <c r="B567">
        <v>0.72060000000000002</v>
      </c>
      <c r="C567">
        <v>0.84799999999999998</v>
      </c>
      <c r="D567">
        <v>0.93799999999999994</v>
      </c>
      <c r="E567">
        <v>1.2272000000000001</v>
      </c>
      <c r="F567">
        <v>1.9669000000000001</v>
      </c>
      <c r="G567">
        <v>2.7789000000000001</v>
      </c>
      <c r="H567">
        <v>3.4243000000000001</v>
      </c>
      <c r="I567">
        <v>3.7328000000000001</v>
      </c>
      <c r="J567">
        <v>4.3943000000000003</v>
      </c>
    </row>
    <row r="568" spans="1:10" x14ac:dyDescent="0.4">
      <c r="A568">
        <v>8</v>
      </c>
      <c r="B568">
        <v>0.30890000000000001</v>
      </c>
      <c r="C568">
        <v>0.35570000000000002</v>
      </c>
      <c r="D568">
        <v>0.39429999999999998</v>
      </c>
      <c r="E568">
        <v>0.52449999999999997</v>
      </c>
      <c r="F568">
        <v>0.83730000000000004</v>
      </c>
      <c r="G568">
        <v>1.1851</v>
      </c>
      <c r="H568">
        <v>1.4658</v>
      </c>
      <c r="I568">
        <v>1.6060000000000001</v>
      </c>
      <c r="J568">
        <v>1.9139999999999999</v>
      </c>
    </row>
    <row r="569" spans="1:10" x14ac:dyDescent="0.4">
      <c r="A569">
        <v>9</v>
      </c>
      <c r="B569">
        <v>0.1242</v>
      </c>
      <c r="C569">
        <v>0.14449999999999999</v>
      </c>
      <c r="D569">
        <v>0.1608</v>
      </c>
      <c r="E569">
        <v>0.21329999999999999</v>
      </c>
      <c r="F569">
        <v>0.3367</v>
      </c>
      <c r="G569">
        <v>0.47539999999999999</v>
      </c>
      <c r="H569">
        <v>0.58819999999999995</v>
      </c>
      <c r="I569">
        <v>0.64949999999999997</v>
      </c>
      <c r="J569">
        <v>0.77080000000000004</v>
      </c>
    </row>
    <row r="570" spans="1:10" x14ac:dyDescent="0.4">
      <c r="A570">
        <v>10</v>
      </c>
      <c r="B570">
        <v>4.5699999999999998E-2</v>
      </c>
      <c r="C570">
        <v>5.3600000000000002E-2</v>
      </c>
      <c r="D570">
        <v>5.9799999999999999E-2</v>
      </c>
      <c r="E570">
        <v>7.9699999999999993E-2</v>
      </c>
      <c r="F570">
        <v>0.12640000000000001</v>
      </c>
      <c r="G570">
        <v>0.1777</v>
      </c>
      <c r="H570">
        <v>0.2228</v>
      </c>
      <c r="I570">
        <v>0.2465</v>
      </c>
      <c r="J570">
        <v>0.30180000000000001</v>
      </c>
    </row>
    <row r="571" spans="1:10" x14ac:dyDescent="0.4">
      <c r="A571">
        <v>11</v>
      </c>
      <c r="B571">
        <v>1.6299999999999999E-2</v>
      </c>
      <c r="C571">
        <v>1.9400000000000001E-2</v>
      </c>
      <c r="D571">
        <v>2.1600000000000001E-2</v>
      </c>
      <c r="E571">
        <v>2.8899999999999999E-2</v>
      </c>
      <c r="F571">
        <v>4.5400000000000003E-2</v>
      </c>
      <c r="G571">
        <v>6.4500000000000002E-2</v>
      </c>
      <c r="H571">
        <v>8.1199999999999994E-2</v>
      </c>
      <c r="I571">
        <v>8.9700000000000002E-2</v>
      </c>
      <c r="J571">
        <v>0.1086</v>
      </c>
    </row>
    <row r="572" spans="1:10" x14ac:dyDescent="0.4">
      <c r="A572">
        <v>12</v>
      </c>
      <c r="B572">
        <v>5.4999999999999997E-3</v>
      </c>
      <c r="C572">
        <v>6.6E-3</v>
      </c>
      <c r="D572">
        <v>7.4000000000000003E-3</v>
      </c>
      <c r="E572">
        <v>9.9000000000000008E-3</v>
      </c>
      <c r="F572">
        <v>1.5299999999999999E-2</v>
      </c>
      <c r="G572">
        <v>2.1700000000000001E-2</v>
      </c>
      <c r="H572">
        <v>2.7699999999999999E-2</v>
      </c>
      <c r="I572">
        <v>3.0800000000000001E-2</v>
      </c>
      <c r="J572">
        <v>3.73E-2</v>
      </c>
    </row>
    <row r="573" spans="1:10" x14ac:dyDescent="0.4">
      <c r="A573">
        <v>13</v>
      </c>
      <c r="B573">
        <v>1.8E-3</v>
      </c>
      <c r="C573">
        <v>2.0999999999999999E-3</v>
      </c>
      <c r="D573">
        <v>2.3999999999999998E-3</v>
      </c>
      <c r="E573">
        <v>3.2000000000000002E-3</v>
      </c>
      <c r="F573">
        <v>5.0000000000000001E-3</v>
      </c>
      <c r="G573">
        <v>7.1999999999999998E-3</v>
      </c>
      <c r="H573">
        <v>8.9999999999999993E-3</v>
      </c>
      <c r="I573">
        <v>0.01</v>
      </c>
      <c r="J573">
        <v>1.23E-2</v>
      </c>
    </row>
    <row r="574" spans="1:10" x14ac:dyDescent="0.4">
      <c r="A574">
        <v>14</v>
      </c>
      <c r="B574">
        <v>1.2999999999999999E-3</v>
      </c>
      <c r="C574">
        <v>1.6000000000000001E-3</v>
      </c>
      <c r="D574">
        <v>1.8E-3</v>
      </c>
      <c r="E574">
        <v>2.0999999999999999E-3</v>
      </c>
      <c r="F574">
        <v>2.5999999999999999E-3</v>
      </c>
      <c r="G574">
        <v>3.3E-3</v>
      </c>
      <c r="H574">
        <v>4.0000000000000001E-3</v>
      </c>
      <c r="I574">
        <v>4.4000000000000003E-3</v>
      </c>
      <c r="J574">
        <v>5.3E-3</v>
      </c>
    </row>
    <row r="575" spans="1:10" x14ac:dyDescent="0.4">
      <c r="A575" t="s">
        <v>29</v>
      </c>
      <c r="B575">
        <v>5.0000000000000001E-4</v>
      </c>
      <c r="C575">
        <v>5.9999999999999995E-4</v>
      </c>
      <c r="D575">
        <v>5.9999999999999995E-4</v>
      </c>
      <c r="E575">
        <v>6.9999999999999999E-4</v>
      </c>
      <c r="F575">
        <v>8.0000000000000004E-4</v>
      </c>
      <c r="G575">
        <v>1E-3</v>
      </c>
      <c r="H575">
        <v>1.1000000000000001E-3</v>
      </c>
      <c r="I575">
        <v>1.1999999999999999E-3</v>
      </c>
      <c r="J575">
        <v>1.4E-3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1.77E-2</v>
      </c>
    </row>
    <row r="582" spans="1:9" x14ac:dyDescent="0.4">
      <c r="A582">
        <v>2022</v>
      </c>
      <c r="B582">
        <v>1.5299999999999999E-2</v>
      </c>
    </row>
    <row r="583" spans="1:9" x14ac:dyDescent="0.4">
      <c r="A583">
        <v>2023</v>
      </c>
      <c r="B583">
        <v>0.12820000000000001</v>
      </c>
    </row>
    <row r="584" spans="1:9" x14ac:dyDescent="0.4">
      <c r="A584">
        <v>2024</v>
      </c>
      <c r="B584">
        <v>5.2999999999999999E-2</v>
      </c>
    </row>
    <row r="585" spans="1:9" x14ac:dyDescent="0.4">
      <c r="A585">
        <v>2025</v>
      </c>
      <c r="B585">
        <v>5.9700000000000003E-2</v>
      </c>
    </row>
    <row r="586" spans="1:9" x14ac:dyDescent="0.4">
      <c r="A586">
        <v>2026</v>
      </c>
      <c r="B586">
        <v>0.10050000000000001</v>
      </c>
    </row>
    <row r="587" spans="1:9" x14ac:dyDescent="0.4">
      <c r="A587">
        <v>2027</v>
      </c>
      <c r="B587">
        <v>0.1234</v>
      </c>
    </row>
    <row r="588" spans="1:9" x14ac:dyDescent="0.4">
      <c r="A588">
        <v>2028</v>
      </c>
      <c r="B588">
        <v>0.23649999999999999</v>
      </c>
    </row>
    <row r="589" spans="1:9" x14ac:dyDescent="0.4">
      <c r="A589">
        <v>2029</v>
      </c>
      <c r="B589">
        <v>0.41010000000000002</v>
      </c>
    </row>
    <row r="590" spans="1:9" x14ac:dyDescent="0.4">
      <c r="A590">
        <v>2030</v>
      </c>
      <c r="B590">
        <v>0.50660000000000005</v>
      </c>
    </row>
    <row r="591" spans="1:9" x14ac:dyDescent="0.4">
      <c r="A591">
        <v>2031</v>
      </c>
      <c r="B591">
        <v>0.56410000000000005</v>
      </c>
    </row>
    <row r="592" spans="1:9" x14ac:dyDescent="0.4">
      <c r="A592">
        <v>2032</v>
      </c>
      <c r="B592">
        <v>0.58509999999999995</v>
      </c>
    </row>
    <row r="593" spans="1:8" x14ac:dyDescent="0.4">
      <c r="A593">
        <v>2033</v>
      </c>
      <c r="B593">
        <v>0.59740000000000004</v>
      </c>
    </row>
    <row r="594" spans="1:8" x14ac:dyDescent="0.4">
      <c r="A594">
        <v>2034</v>
      </c>
      <c r="B594">
        <v>0.60809999999999997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0.9002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1</v>
      </c>
    </row>
    <row r="607" spans="1:8" x14ac:dyDescent="0.4">
      <c r="A607">
        <v>2026</v>
      </c>
      <c r="B607">
        <v>1</v>
      </c>
    </row>
    <row r="608" spans="1:8" x14ac:dyDescent="0.4">
      <c r="A608">
        <v>2027</v>
      </c>
      <c r="B608">
        <v>1</v>
      </c>
    </row>
    <row r="609" spans="1:15" x14ac:dyDescent="0.4">
      <c r="A609">
        <v>2028</v>
      </c>
      <c r="B609">
        <v>0</v>
      </c>
    </row>
    <row r="610" spans="1:15" x14ac:dyDescent="0.4">
      <c r="A610">
        <v>2029</v>
      </c>
      <c r="B610">
        <v>0</v>
      </c>
    </row>
    <row r="611" spans="1:15" x14ac:dyDescent="0.4">
      <c r="A611">
        <v>2030</v>
      </c>
      <c r="B611">
        <v>0</v>
      </c>
    </row>
    <row r="612" spans="1:15" x14ac:dyDescent="0.4">
      <c r="A612">
        <v>2031</v>
      </c>
      <c r="B612">
        <v>0</v>
      </c>
    </row>
    <row r="613" spans="1:15" x14ac:dyDescent="0.4">
      <c r="A613">
        <v>2032</v>
      </c>
      <c r="B613">
        <v>0</v>
      </c>
    </row>
    <row r="614" spans="1:15" x14ac:dyDescent="0.4">
      <c r="A614">
        <v>2033</v>
      </c>
      <c r="B614">
        <v>0</v>
      </c>
    </row>
    <row r="615" spans="1:15" x14ac:dyDescent="0.4">
      <c r="A615">
        <v>2034</v>
      </c>
      <c r="B615">
        <v>0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168.54150000000001</v>
      </c>
      <c r="C626">
        <v>168.44649999999999</v>
      </c>
      <c r="D626">
        <v>168.72730000000001</v>
      </c>
      <c r="E626">
        <v>168.65039999999999</v>
      </c>
      <c r="F626">
        <v>168.69640000000001</v>
      </c>
      <c r="G626">
        <v>168.59200000000001</v>
      </c>
      <c r="H626">
        <v>168.5539</v>
      </c>
      <c r="I626">
        <v>168.32830000000001</v>
      </c>
      <c r="J626">
        <v>168.52250000000001</v>
      </c>
      <c r="K626">
        <v>168.39699999999999</v>
      </c>
      <c r="L626">
        <v>168.67230000000001</v>
      </c>
      <c r="M626">
        <v>168.44489999999999</v>
      </c>
      <c r="N626">
        <v>168.3492</v>
      </c>
      <c r="O626">
        <v>168.4195</v>
      </c>
    </row>
    <row r="627" spans="1:17" x14ac:dyDescent="0.4">
      <c r="A627" t="s">
        <v>10</v>
      </c>
      <c r="B627" t="s">
        <v>3</v>
      </c>
      <c r="C627" t="s">
        <v>6</v>
      </c>
      <c r="D627">
        <v>2.2282000000000002</v>
      </c>
      <c r="E627">
        <v>2.5758000000000001</v>
      </c>
      <c r="F627">
        <v>2.8721000000000001</v>
      </c>
      <c r="G627">
        <v>2.5295000000000001</v>
      </c>
      <c r="H627">
        <v>2.4962</v>
      </c>
      <c r="I627">
        <v>2.6355</v>
      </c>
      <c r="J627">
        <v>2.7292999999999998</v>
      </c>
      <c r="K627">
        <v>3.0316999999999998</v>
      </c>
      <c r="L627">
        <v>3.4321000000000002</v>
      </c>
      <c r="M627">
        <v>3.6741000000000001</v>
      </c>
      <c r="N627">
        <v>3.8071000000000002</v>
      </c>
      <c r="O627">
        <v>3.8774000000000002</v>
      </c>
      <c r="P627">
        <v>3.9060999999999999</v>
      </c>
      <c r="Q627">
        <v>3.9356</v>
      </c>
    </row>
    <row r="628" spans="1:17" x14ac:dyDescent="0.4">
      <c r="A628" s="1">
        <v>45292</v>
      </c>
      <c r="B628" t="s">
        <v>3</v>
      </c>
      <c r="C628" t="s">
        <v>6</v>
      </c>
      <c r="D628">
        <v>9.1815999999999995</v>
      </c>
      <c r="E628">
        <v>9.3234999999999992</v>
      </c>
      <c r="F628">
        <v>8.8437999999999999</v>
      </c>
      <c r="G628">
        <v>8.2857000000000003</v>
      </c>
      <c r="H628">
        <v>7.9958999999999998</v>
      </c>
      <c r="I628">
        <v>8.2405000000000008</v>
      </c>
      <c r="J628">
        <v>8.3780000000000001</v>
      </c>
      <c r="K628">
        <v>8.4231999999999996</v>
      </c>
      <c r="L628">
        <v>9.0433000000000003</v>
      </c>
      <c r="M628">
        <v>9.3778000000000006</v>
      </c>
      <c r="N628">
        <v>9.5846999999999998</v>
      </c>
      <c r="O628">
        <v>9.6678999999999995</v>
      </c>
      <c r="P628">
        <v>9.7213999999999992</v>
      </c>
      <c r="Q628">
        <v>9.7316000000000003</v>
      </c>
    </row>
    <row r="629" spans="1:17" x14ac:dyDescent="0.4">
      <c r="A629" t="s">
        <v>9</v>
      </c>
      <c r="B629" t="s">
        <v>6</v>
      </c>
      <c r="C629">
        <v>8.2750000000000004</v>
      </c>
      <c r="D629">
        <v>8.0685000000000002</v>
      </c>
      <c r="E629">
        <v>7.4825999999999997</v>
      </c>
      <c r="F629">
        <v>7.0449999999999999</v>
      </c>
      <c r="G629">
        <v>7.0884999999999998</v>
      </c>
      <c r="H629">
        <v>7.2736999999999998</v>
      </c>
      <c r="I629">
        <v>7.3510999999999997</v>
      </c>
      <c r="J629">
        <v>7.7264999999999997</v>
      </c>
      <c r="K629">
        <v>8.2127999999999997</v>
      </c>
      <c r="L629">
        <v>8.4787999999999997</v>
      </c>
      <c r="M629">
        <v>8.6072000000000006</v>
      </c>
      <c r="N629">
        <v>8.6752000000000002</v>
      </c>
      <c r="O629">
        <v>8.7208000000000006</v>
      </c>
      <c r="P629">
        <v>8.7407000000000004</v>
      </c>
    </row>
    <row r="630" spans="1:17" x14ac:dyDescent="0.4">
      <c r="A630" t="s">
        <v>8</v>
      </c>
      <c r="B630" t="s">
        <v>7</v>
      </c>
      <c r="C630" t="s">
        <v>6</v>
      </c>
      <c r="D630">
        <v>2.9157999999999999</v>
      </c>
      <c r="E630">
        <v>3.3832</v>
      </c>
      <c r="F630">
        <v>3.3283</v>
      </c>
      <c r="G630">
        <v>3.0425</v>
      </c>
      <c r="H630">
        <v>2.4333999999999998</v>
      </c>
      <c r="I630">
        <v>2.5419999999999998</v>
      </c>
      <c r="J630">
        <v>2.5939999999999999</v>
      </c>
      <c r="K630">
        <v>1.8828</v>
      </c>
      <c r="L630">
        <v>2.0815999999999999</v>
      </c>
      <c r="M630">
        <v>2.1955</v>
      </c>
      <c r="N630">
        <v>2.2566999999999999</v>
      </c>
      <c r="O630">
        <v>2.2839999999999998</v>
      </c>
      <c r="P630">
        <v>2.2997000000000001</v>
      </c>
      <c r="Q630">
        <v>2.3079999999999998</v>
      </c>
    </row>
    <row r="631" spans="1:17" x14ac:dyDescent="0.4">
      <c r="A631" t="s">
        <v>5</v>
      </c>
      <c r="B631">
        <v>2.9157999999999999</v>
      </c>
      <c r="C631">
        <v>3.3832</v>
      </c>
      <c r="D631">
        <v>3.3283</v>
      </c>
      <c r="E631">
        <v>3.0425</v>
      </c>
      <c r="F631">
        <v>2.4333999999999998</v>
      </c>
      <c r="G631">
        <v>2.5419999999999998</v>
      </c>
      <c r="H631">
        <v>2.5939999999999999</v>
      </c>
      <c r="I631">
        <v>1.8828</v>
      </c>
      <c r="J631">
        <v>2.0815999999999999</v>
      </c>
      <c r="K631">
        <v>2.1955</v>
      </c>
      <c r="L631">
        <v>2.2566999999999999</v>
      </c>
      <c r="M631">
        <v>2.2839999999999998</v>
      </c>
      <c r="N631">
        <v>2.2997000000000001</v>
      </c>
      <c r="O631">
        <v>2.3079999999999998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0.873</v>
      </c>
      <c r="G632">
        <v>0.873</v>
      </c>
      <c r="H632">
        <v>0.873</v>
      </c>
      <c r="I632">
        <v>0.58730000000000004</v>
      </c>
      <c r="J632">
        <v>0.58730000000000004</v>
      </c>
      <c r="K632">
        <v>0.58730000000000004</v>
      </c>
      <c r="L632">
        <v>0.58730000000000004</v>
      </c>
      <c r="M632">
        <v>0.58730000000000004</v>
      </c>
      <c r="N632">
        <v>0.58730000000000004</v>
      </c>
      <c r="O632">
        <v>0.58730000000000004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168.54150000000001</v>
      </c>
      <c r="E635">
        <v>168.44649999999999</v>
      </c>
      <c r="F635">
        <v>168.72730000000001</v>
      </c>
      <c r="G635">
        <v>168.65039999999999</v>
      </c>
      <c r="H635">
        <v>168.69640000000001</v>
      </c>
      <c r="I635">
        <v>168.59200000000001</v>
      </c>
      <c r="J635">
        <v>168.5539</v>
      </c>
      <c r="K635">
        <v>168.32830000000001</v>
      </c>
      <c r="L635">
        <v>168.52250000000001</v>
      </c>
      <c r="M635">
        <v>168.39699999999999</v>
      </c>
      <c r="N635">
        <v>168.67230000000001</v>
      </c>
      <c r="O635">
        <v>168.44489999999999</v>
      </c>
      <c r="P635">
        <v>168.3492</v>
      </c>
    </row>
    <row r="636" spans="1:17" x14ac:dyDescent="0.4">
      <c r="A636" t="s">
        <v>0</v>
      </c>
      <c r="B636">
        <v>2</v>
      </c>
      <c r="C636">
        <v>100.4175</v>
      </c>
      <c r="D636">
        <v>150.79150000000001</v>
      </c>
      <c r="E636">
        <v>96.602599999999995</v>
      </c>
      <c r="F636">
        <v>96.357600000000005</v>
      </c>
      <c r="G636">
        <v>97.064800000000005</v>
      </c>
      <c r="H636">
        <v>98.735200000000006</v>
      </c>
      <c r="I636">
        <v>98.257199999999997</v>
      </c>
      <c r="J636">
        <v>98.265000000000001</v>
      </c>
      <c r="K636">
        <v>100.2587</v>
      </c>
      <c r="L636">
        <v>99.674700000000001</v>
      </c>
      <c r="M636">
        <v>100.11020000000001</v>
      </c>
      <c r="N636">
        <v>99.823099999999997</v>
      </c>
      <c r="O636">
        <v>100.8387</v>
      </c>
      <c r="P636">
        <v>99.776499999999999</v>
      </c>
    </row>
    <row r="637" spans="1:17" x14ac:dyDescent="0.4">
      <c r="A637" t="s">
        <v>0</v>
      </c>
      <c r="B637">
        <v>3</v>
      </c>
      <c r="C637">
        <v>54.8765</v>
      </c>
      <c r="D637">
        <v>44.798400000000001</v>
      </c>
      <c r="E637">
        <v>68.0578</v>
      </c>
      <c r="F637">
        <v>43.323</v>
      </c>
      <c r="G637">
        <v>43.223100000000002</v>
      </c>
      <c r="H637">
        <v>46.651299999999999</v>
      </c>
      <c r="I637">
        <v>47.508400000000002</v>
      </c>
      <c r="J637">
        <v>47.299399999999999</v>
      </c>
      <c r="K637">
        <v>52.094000000000001</v>
      </c>
      <c r="L637">
        <v>53.060899999999997</v>
      </c>
      <c r="M637">
        <v>52.949300000000001</v>
      </c>
      <c r="N637">
        <v>53.186900000000001</v>
      </c>
      <c r="O637">
        <v>52.810899999999997</v>
      </c>
      <c r="P637">
        <v>53.6494</v>
      </c>
    </row>
    <row r="638" spans="1:17" x14ac:dyDescent="0.4">
      <c r="A638" t="s">
        <v>0</v>
      </c>
      <c r="B638">
        <v>4</v>
      </c>
      <c r="C638">
        <v>9.5329999999999995</v>
      </c>
      <c r="D638">
        <v>18.5486</v>
      </c>
      <c r="E638">
        <v>15.3659</v>
      </c>
      <c r="F638">
        <v>23.375599999999999</v>
      </c>
      <c r="G638">
        <v>14.7646</v>
      </c>
      <c r="H638">
        <v>16.765000000000001</v>
      </c>
      <c r="I638">
        <v>18.095400000000001</v>
      </c>
      <c r="J638">
        <v>18.462599999999998</v>
      </c>
      <c r="K638">
        <v>21.958300000000001</v>
      </c>
      <c r="L638">
        <v>24.126300000000001</v>
      </c>
      <c r="M638">
        <v>24.635300000000001</v>
      </c>
      <c r="N638">
        <v>24.556799999999999</v>
      </c>
      <c r="O638">
        <v>24.628</v>
      </c>
      <c r="P638">
        <v>24.478300000000001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2.9083999999999999</v>
      </c>
      <c r="E639">
        <v>5.6150000000000002</v>
      </c>
      <c r="F639">
        <v>4.6558000000000002</v>
      </c>
      <c r="G639">
        <v>7.0833000000000004</v>
      </c>
      <c r="H639">
        <v>5.2252000000000001</v>
      </c>
      <c r="I639">
        <v>5.9188000000000001</v>
      </c>
      <c r="J639">
        <v>6.3914999999999997</v>
      </c>
      <c r="K639">
        <v>8.0837000000000003</v>
      </c>
      <c r="L639">
        <v>9.6522000000000006</v>
      </c>
      <c r="M639">
        <v>10.5936</v>
      </c>
      <c r="N639">
        <v>10.777200000000001</v>
      </c>
      <c r="O639">
        <v>10.751200000000001</v>
      </c>
      <c r="P639">
        <v>10.799200000000001</v>
      </c>
    </row>
    <row r="640" spans="1:17" x14ac:dyDescent="0.4">
      <c r="A640" t="s">
        <v>0</v>
      </c>
      <c r="B640">
        <v>6</v>
      </c>
      <c r="C640">
        <v>0.96650000000000003</v>
      </c>
      <c r="D640">
        <v>0.77410000000000001</v>
      </c>
      <c r="E640">
        <v>0.84189999999999998</v>
      </c>
      <c r="F640">
        <v>1.6272</v>
      </c>
      <c r="G640">
        <v>1.3451</v>
      </c>
      <c r="H640">
        <v>2.4178000000000002</v>
      </c>
      <c r="I640">
        <v>1.7771999999999999</v>
      </c>
      <c r="J640">
        <v>2.0118</v>
      </c>
      <c r="K640">
        <v>2.7324000000000002</v>
      </c>
      <c r="L640">
        <v>3.4634999999999998</v>
      </c>
      <c r="M640">
        <v>4.1359000000000004</v>
      </c>
      <c r="N640">
        <v>4.5271999999999997</v>
      </c>
      <c r="O640">
        <v>4.6039000000000003</v>
      </c>
      <c r="P640">
        <v>4.5762999999999998</v>
      </c>
    </row>
    <row r="641" spans="1:16" x14ac:dyDescent="0.4">
      <c r="A641" t="s">
        <v>0</v>
      </c>
      <c r="B641">
        <v>7</v>
      </c>
      <c r="C641">
        <v>0.15909999999999999</v>
      </c>
      <c r="D641">
        <v>0.2737</v>
      </c>
      <c r="E641">
        <v>0.22339999999999999</v>
      </c>
      <c r="F641">
        <v>0.24349999999999999</v>
      </c>
      <c r="G641">
        <v>0.47089999999999999</v>
      </c>
      <c r="H641">
        <v>0.45900000000000002</v>
      </c>
      <c r="I641">
        <v>0.82540000000000002</v>
      </c>
      <c r="J641">
        <v>0.60540000000000005</v>
      </c>
      <c r="K641">
        <v>0.85919999999999996</v>
      </c>
      <c r="L641">
        <v>1.1664000000000001</v>
      </c>
      <c r="M641">
        <v>1.4746999999999999</v>
      </c>
      <c r="N641">
        <v>1.7694000000000001</v>
      </c>
      <c r="O641">
        <v>1.9301999999999999</v>
      </c>
      <c r="P641">
        <v>1.9669000000000001</v>
      </c>
    </row>
    <row r="642" spans="1:16" x14ac:dyDescent="0.4">
      <c r="A642" t="s">
        <v>0</v>
      </c>
      <c r="B642">
        <v>8</v>
      </c>
      <c r="C642">
        <v>0.10920000000000001</v>
      </c>
      <c r="D642">
        <v>4.65E-2</v>
      </c>
      <c r="E642">
        <v>8.09E-2</v>
      </c>
      <c r="F642">
        <v>6.6400000000000001E-2</v>
      </c>
      <c r="G642">
        <v>7.2099999999999997E-2</v>
      </c>
      <c r="H642">
        <v>0.16400000000000001</v>
      </c>
      <c r="I642">
        <v>0.1598</v>
      </c>
      <c r="J642">
        <v>0.28749999999999998</v>
      </c>
      <c r="K642">
        <v>0.26290000000000002</v>
      </c>
      <c r="L642">
        <v>0.37190000000000001</v>
      </c>
      <c r="M642">
        <v>0.50460000000000005</v>
      </c>
      <c r="N642">
        <v>0.63849999999999996</v>
      </c>
      <c r="O642">
        <v>0.76400000000000001</v>
      </c>
      <c r="P642">
        <v>0.83730000000000004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3.3500000000000002E-2</v>
      </c>
      <c r="E643">
        <v>1.4200000000000001E-2</v>
      </c>
      <c r="F643">
        <v>2.4899999999999999E-2</v>
      </c>
      <c r="G643">
        <v>2.0299999999999999E-2</v>
      </c>
      <c r="H643">
        <v>2.5700000000000001E-2</v>
      </c>
      <c r="I643">
        <v>5.8500000000000003E-2</v>
      </c>
      <c r="J643">
        <v>5.7099999999999998E-2</v>
      </c>
      <c r="K643">
        <v>0.1268</v>
      </c>
      <c r="L643">
        <v>0.1157</v>
      </c>
      <c r="M643">
        <v>0.16400000000000001</v>
      </c>
      <c r="N643">
        <v>0.2223</v>
      </c>
      <c r="O643">
        <v>0.28149999999999997</v>
      </c>
      <c r="P643">
        <v>0.3367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1.06E-2</v>
      </c>
      <c r="F644">
        <v>4.4999999999999997E-3</v>
      </c>
      <c r="G644">
        <v>7.9000000000000008E-3</v>
      </c>
      <c r="H644">
        <v>7.4999999999999997E-3</v>
      </c>
      <c r="I644">
        <v>9.4000000000000004E-3</v>
      </c>
      <c r="J644">
        <v>2.1399999999999999E-2</v>
      </c>
      <c r="K644">
        <v>2.5700000000000001E-2</v>
      </c>
      <c r="L644">
        <v>5.6899999999999999E-2</v>
      </c>
      <c r="M644">
        <v>5.1999999999999998E-2</v>
      </c>
      <c r="N644">
        <v>7.3400000000000007E-2</v>
      </c>
      <c r="O644">
        <v>9.9699999999999997E-2</v>
      </c>
      <c r="P644">
        <v>0.12640000000000001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3.3999999999999998E-3</v>
      </c>
      <c r="G645">
        <v>1.5E-3</v>
      </c>
      <c r="H645">
        <v>2.8999999999999998E-3</v>
      </c>
      <c r="I645">
        <v>2.8E-3</v>
      </c>
      <c r="J645">
        <v>3.5000000000000001E-3</v>
      </c>
      <c r="K645">
        <v>9.7999999999999997E-3</v>
      </c>
      <c r="L645">
        <v>1.17E-2</v>
      </c>
      <c r="M645">
        <v>2.5899999999999999E-2</v>
      </c>
      <c r="N645">
        <v>2.3599999999999999E-2</v>
      </c>
      <c r="O645">
        <v>3.3500000000000002E-2</v>
      </c>
      <c r="P645">
        <v>4.5400000000000003E-2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5.9999999999999995E-4</v>
      </c>
      <c r="I646">
        <v>1.1000000000000001E-3</v>
      </c>
      <c r="J646">
        <v>1.1000000000000001E-3</v>
      </c>
      <c r="K646">
        <v>1.6000000000000001E-3</v>
      </c>
      <c r="L646">
        <v>4.4999999999999997E-3</v>
      </c>
      <c r="M646">
        <v>5.4000000000000003E-3</v>
      </c>
      <c r="N646">
        <v>1.1900000000000001E-2</v>
      </c>
      <c r="O646">
        <v>1.0800000000000001E-2</v>
      </c>
      <c r="P646">
        <v>1.5299999999999999E-2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4.0000000000000002E-4</v>
      </c>
      <c r="I647">
        <v>2.0000000000000001E-4</v>
      </c>
      <c r="J647">
        <v>4.0000000000000002E-4</v>
      </c>
      <c r="K647">
        <v>5.0000000000000001E-4</v>
      </c>
      <c r="L647">
        <v>8.0000000000000004E-4</v>
      </c>
      <c r="M647">
        <v>2.0999999999999999E-3</v>
      </c>
      <c r="N647">
        <v>2.5000000000000001E-3</v>
      </c>
      <c r="O647">
        <v>5.5999999999999999E-3</v>
      </c>
      <c r="P647">
        <v>5.0000000000000001E-3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2.0000000000000001E-4</v>
      </c>
      <c r="J648">
        <v>1E-4</v>
      </c>
      <c r="K648">
        <v>2.0000000000000001E-4</v>
      </c>
      <c r="L648">
        <v>2.0000000000000001E-4</v>
      </c>
      <c r="M648">
        <v>4.0000000000000002E-4</v>
      </c>
      <c r="N648">
        <v>1E-3</v>
      </c>
      <c r="O648">
        <v>1.1999999999999999E-3</v>
      </c>
      <c r="P648">
        <v>2.5999999999999999E-3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1E-4</v>
      </c>
      <c r="L649">
        <v>1E-4</v>
      </c>
      <c r="M649">
        <v>2.0000000000000001E-4</v>
      </c>
      <c r="N649">
        <v>2.0000000000000001E-4</v>
      </c>
      <c r="O649">
        <v>5.9999999999999995E-4</v>
      </c>
      <c r="P649">
        <v>8.0000000000000004E-4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B0AC-F6EA-4634-8D91-451AF48A654D}">
  <dimension ref="A1:U651"/>
  <sheetViews>
    <sheetView topLeftCell="A603" workbookViewId="0">
      <selection activeCell="B604" sqref="B604:B617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100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80</v>
      </c>
      <c r="H5">
        <v>2024</v>
      </c>
      <c r="I5" s="3">
        <v>0.60347222222222219</v>
      </c>
    </row>
    <row r="7" spans="1:9" x14ac:dyDescent="0.4">
      <c r="A7" t="s">
        <v>46</v>
      </c>
      <c r="B7" t="s">
        <v>53</v>
      </c>
      <c r="C7" t="s">
        <v>52</v>
      </c>
      <c r="D7" t="s">
        <v>101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82</v>
      </c>
      <c r="E17" t="s">
        <v>83</v>
      </c>
      <c r="F17" t="s">
        <v>84</v>
      </c>
      <c r="G17" t="s">
        <v>85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9972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344</v>
      </c>
      <c r="D29">
        <v>137</v>
      </c>
      <c r="E29">
        <v>713</v>
      </c>
      <c r="F29">
        <v>63</v>
      </c>
      <c r="G29">
        <v>208</v>
      </c>
      <c r="H29">
        <v>93</v>
      </c>
      <c r="I29">
        <v>180</v>
      </c>
      <c r="J29">
        <v>324</v>
      </c>
      <c r="K29">
        <v>337</v>
      </c>
    </row>
    <row r="30" spans="1:11" x14ac:dyDescent="0.4">
      <c r="A30">
        <v>2026</v>
      </c>
      <c r="B30" t="s">
        <v>5</v>
      </c>
      <c r="C30">
        <v>344</v>
      </c>
      <c r="D30">
        <v>137</v>
      </c>
      <c r="E30">
        <v>713</v>
      </c>
      <c r="F30">
        <v>63</v>
      </c>
      <c r="G30">
        <v>208</v>
      </c>
      <c r="H30">
        <v>93</v>
      </c>
      <c r="I30">
        <v>180</v>
      </c>
      <c r="J30">
        <v>324</v>
      </c>
      <c r="K30">
        <v>337</v>
      </c>
    </row>
    <row r="31" spans="1:11" x14ac:dyDescent="0.4">
      <c r="A31">
        <v>2027</v>
      </c>
      <c r="B31" t="s">
        <v>5</v>
      </c>
      <c r="C31">
        <v>344</v>
      </c>
      <c r="D31">
        <v>137</v>
      </c>
      <c r="E31">
        <v>713</v>
      </c>
      <c r="F31">
        <v>63</v>
      </c>
      <c r="G31">
        <v>208</v>
      </c>
      <c r="H31">
        <v>93</v>
      </c>
      <c r="I31">
        <v>180</v>
      </c>
      <c r="J31">
        <v>324</v>
      </c>
      <c r="K31">
        <v>337</v>
      </c>
    </row>
    <row r="32" spans="1:11" x14ac:dyDescent="0.4">
      <c r="A32">
        <v>2028</v>
      </c>
      <c r="B32" t="s">
        <v>5</v>
      </c>
      <c r="C32">
        <v>309</v>
      </c>
      <c r="D32">
        <v>122</v>
      </c>
      <c r="E32">
        <v>639</v>
      </c>
      <c r="F32">
        <v>57</v>
      </c>
      <c r="G32">
        <v>187</v>
      </c>
      <c r="H32">
        <v>84</v>
      </c>
      <c r="I32">
        <v>161</v>
      </c>
      <c r="J32">
        <v>290</v>
      </c>
      <c r="K32">
        <v>302</v>
      </c>
    </row>
    <row r="33" spans="1:11" x14ac:dyDescent="0.4">
      <c r="A33">
        <v>2029</v>
      </c>
      <c r="B33" t="s">
        <v>5</v>
      </c>
      <c r="C33">
        <v>309</v>
      </c>
      <c r="D33">
        <v>122</v>
      </c>
      <c r="E33">
        <v>639</v>
      </c>
      <c r="F33">
        <v>57</v>
      </c>
      <c r="G33">
        <v>187</v>
      </c>
      <c r="H33">
        <v>84</v>
      </c>
      <c r="I33">
        <v>161</v>
      </c>
      <c r="J33">
        <v>290</v>
      </c>
      <c r="K33">
        <v>302</v>
      </c>
    </row>
    <row r="34" spans="1:11" x14ac:dyDescent="0.4">
      <c r="A34">
        <v>2030</v>
      </c>
      <c r="B34" t="s">
        <v>5</v>
      </c>
      <c r="C34">
        <v>309</v>
      </c>
      <c r="D34">
        <v>122</v>
      </c>
      <c r="E34">
        <v>639</v>
      </c>
      <c r="F34">
        <v>57</v>
      </c>
      <c r="G34">
        <v>187</v>
      </c>
      <c r="H34">
        <v>84</v>
      </c>
      <c r="I34">
        <v>161</v>
      </c>
      <c r="J34">
        <v>290</v>
      </c>
      <c r="K34">
        <v>302</v>
      </c>
    </row>
    <row r="35" spans="1:11" x14ac:dyDescent="0.4">
      <c r="A35">
        <v>2031</v>
      </c>
      <c r="B35" t="s">
        <v>5</v>
      </c>
      <c r="C35">
        <v>309</v>
      </c>
      <c r="D35">
        <v>122</v>
      </c>
      <c r="E35">
        <v>639</v>
      </c>
      <c r="F35">
        <v>57</v>
      </c>
      <c r="G35">
        <v>187</v>
      </c>
      <c r="H35">
        <v>84</v>
      </c>
      <c r="I35">
        <v>161</v>
      </c>
      <c r="J35">
        <v>290</v>
      </c>
      <c r="K35">
        <v>302</v>
      </c>
    </row>
    <row r="36" spans="1:11" x14ac:dyDescent="0.4">
      <c r="A36">
        <v>2032</v>
      </c>
      <c r="B36" t="s">
        <v>5</v>
      </c>
      <c r="C36">
        <v>309</v>
      </c>
      <c r="D36">
        <v>122</v>
      </c>
      <c r="E36">
        <v>639</v>
      </c>
      <c r="F36">
        <v>57</v>
      </c>
      <c r="G36">
        <v>187</v>
      </c>
      <c r="H36">
        <v>84</v>
      </c>
      <c r="I36">
        <v>161</v>
      </c>
      <c r="J36">
        <v>290</v>
      </c>
      <c r="K36">
        <v>302</v>
      </c>
    </row>
    <row r="37" spans="1:11" x14ac:dyDescent="0.4">
      <c r="A37">
        <v>2033</v>
      </c>
      <c r="B37" t="s">
        <v>5</v>
      </c>
      <c r="C37">
        <v>309</v>
      </c>
      <c r="D37">
        <v>122</v>
      </c>
      <c r="E37">
        <v>639</v>
      </c>
      <c r="F37">
        <v>57</v>
      </c>
      <c r="G37">
        <v>187</v>
      </c>
      <c r="H37">
        <v>84</v>
      </c>
      <c r="I37">
        <v>161</v>
      </c>
      <c r="J37">
        <v>290</v>
      </c>
      <c r="K37">
        <v>302</v>
      </c>
    </row>
    <row r="38" spans="1:11" x14ac:dyDescent="0.4">
      <c r="A38">
        <v>2034</v>
      </c>
      <c r="B38" t="s">
        <v>5</v>
      </c>
      <c r="C38">
        <v>309</v>
      </c>
      <c r="D38">
        <v>122</v>
      </c>
      <c r="E38">
        <v>639</v>
      </c>
      <c r="F38">
        <v>57</v>
      </c>
      <c r="G38">
        <v>187</v>
      </c>
      <c r="H38">
        <v>84</v>
      </c>
      <c r="I38">
        <v>161</v>
      </c>
      <c r="J38">
        <v>290</v>
      </c>
      <c r="K38">
        <v>302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95</v>
      </c>
    </row>
    <row r="44" spans="1:11" x14ac:dyDescent="0.4">
      <c r="A44">
        <v>2021</v>
      </c>
      <c r="B44">
        <v>0.12239999999999999</v>
      </c>
      <c r="C44">
        <v>0.8397</v>
      </c>
      <c r="D44">
        <v>3.7900000000000003E-2</v>
      </c>
    </row>
    <row r="45" spans="1:11" x14ac:dyDescent="0.4">
      <c r="A45">
        <v>2022</v>
      </c>
      <c r="B45">
        <v>0.1138</v>
      </c>
      <c r="C45">
        <v>0.84389999999999998</v>
      </c>
      <c r="D45">
        <v>4.2299999999999997E-2</v>
      </c>
    </row>
    <row r="46" spans="1:11" x14ac:dyDescent="0.4">
      <c r="A46">
        <v>2023</v>
      </c>
      <c r="B46">
        <v>0.1215</v>
      </c>
      <c r="C46">
        <v>0.83579999999999999</v>
      </c>
      <c r="D46">
        <v>4.2700000000000002E-2</v>
      </c>
    </row>
    <row r="47" spans="1:11" x14ac:dyDescent="0.4">
      <c r="A47">
        <v>2024</v>
      </c>
      <c r="B47">
        <v>0.1227</v>
      </c>
      <c r="C47">
        <v>0.83650000000000002</v>
      </c>
      <c r="D47">
        <v>4.0800000000000003E-2</v>
      </c>
    </row>
    <row r="48" spans="1:11" x14ac:dyDescent="0.4">
      <c r="A48">
        <v>2025</v>
      </c>
      <c r="B48">
        <v>0.1216</v>
      </c>
      <c r="C48">
        <v>0.84219999999999995</v>
      </c>
      <c r="D48">
        <v>3.6200000000000003E-2</v>
      </c>
    </row>
    <row r="49" spans="1:4" x14ac:dyDescent="0.4">
      <c r="A49">
        <v>2026</v>
      </c>
      <c r="B49">
        <v>0.1162</v>
      </c>
      <c r="C49">
        <v>0.84250000000000003</v>
      </c>
      <c r="D49">
        <v>4.1300000000000003E-2</v>
      </c>
    </row>
    <row r="50" spans="1:4" x14ac:dyDescent="0.4">
      <c r="A50">
        <v>2027</v>
      </c>
      <c r="B50">
        <v>0.1187</v>
      </c>
      <c r="C50">
        <v>0.84179999999999999</v>
      </c>
      <c r="D50">
        <v>3.95E-2</v>
      </c>
    </row>
    <row r="51" spans="1:4" x14ac:dyDescent="0.4">
      <c r="A51">
        <v>2028</v>
      </c>
      <c r="B51">
        <v>0.1236</v>
      </c>
      <c r="C51">
        <v>0.83840000000000003</v>
      </c>
      <c r="D51">
        <v>3.7999999999999999E-2</v>
      </c>
    </row>
    <row r="52" spans="1:4" x14ac:dyDescent="0.4">
      <c r="A52">
        <v>2029</v>
      </c>
      <c r="B52">
        <v>0.1202</v>
      </c>
      <c r="C52">
        <v>0.84040000000000004</v>
      </c>
      <c r="D52">
        <v>3.9399999999999998E-2</v>
      </c>
    </row>
    <row r="53" spans="1:4" x14ac:dyDescent="0.4">
      <c r="A53">
        <v>2030</v>
      </c>
      <c r="B53">
        <v>0.12</v>
      </c>
      <c r="C53">
        <v>0.83889999999999998</v>
      </c>
      <c r="D53">
        <v>4.1099999999999998E-2</v>
      </c>
    </row>
    <row r="54" spans="1:4" x14ac:dyDescent="0.4">
      <c r="A54">
        <v>2031</v>
      </c>
      <c r="B54">
        <v>0.12</v>
      </c>
      <c r="C54">
        <v>0.83730000000000004</v>
      </c>
      <c r="D54">
        <v>4.2700000000000002E-2</v>
      </c>
    </row>
    <row r="55" spans="1:4" x14ac:dyDescent="0.4">
      <c r="A55">
        <v>2032</v>
      </c>
      <c r="B55">
        <v>0.12590000000000001</v>
      </c>
      <c r="C55">
        <v>0.83579999999999999</v>
      </c>
      <c r="D55">
        <v>3.8300000000000001E-2</v>
      </c>
    </row>
    <row r="56" spans="1:4" x14ac:dyDescent="0.4">
      <c r="A56">
        <v>2033</v>
      </c>
      <c r="B56">
        <v>0.12570000000000001</v>
      </c>
      <c r="C56">
        <v>0.83540000000000003</v>
      </c>
      <c r="D56">
        <v>3.8899999999999997E-2</v>
      </c>
    </row>
    <row r="57" spans="1:4" x14ac:dyDescent="0.4">
      <c r="A57">
        <v>2034</v>
      </c>
      <c r="B57">
        <v>0.1174</v>
      </c>
      <c r="C57">
        <v>0.84030000000000005</v>
      </c>
      <c r="D57">
        <v>4.2299999999999997E-2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171.33279999999999</v>
      </c>
      <c r="C62">
        <v>77.300299999999993</v>
      </c>
    </row>
    <row r="63" spans="1:4" x14ac:dyDescent="0.4">
      <c r="A63">
        <v>2022</v>
      </c>
      <c r="B63">
        <v>174.9914</v>
      </c>
      <c r="C63">
        <v>85.034300000000002</v>
      </c>
    </row>
    <row r="64" spans="1:4" x14ac:dyDescent="0.4">
      <c r="A64">
        <v>2023</v>
      </c>
      <c r="B64">
        <v>173.81469999999999</v>
      </c>
      <c r="C64">
        <v>83.284199999999998</v>
      </c>
    </row>
    <row r="65" spans="1:11" x14ac:dyDescent="0.4">
      <c r="A65">
        <v>2024</v>
      </c>
      <c r="B65">
        <v>173.0112</v>
      </c>
      <c r="C65">
        <v>79.281099999999995</v>
      </c>
    </row>
    <row r="66" spans="1:11" x14ac:dyDescent="0.4">
      <c r="A66">
        <v>2025</v>
      </c>
      <c r="B66">
        <v>172.04419999999999</v>
      </c>
      <c r="C66">
        <v>79.316900000000004</v>
      </c>
    </row>
    <row r="67" spans="1:11" x14ac:dyDescent="0.4">
      <c r="A67">
        <v>2026</v>
      </c>
      <c r="B67">
        <v>174.13210000000001</v>
      </c>
      <c r="C67">
        <v>78.615399999999994</v>
      </c>
    </row>
    <row r="68" spans="1:11" x14ac:dyDescent="0.4">
      <c r="A68">
        <v>2027</v>
      </c>
      <c r="B68">
        <v>171.3914</v>
      </c>
      <c r="C68">
        <v>79.924199999999999</v>
      </c>
    </row>
    <row r="69" spans="1:11" x14ac:dyDescent="0.4">
      <c r="A69">
        <v>2028</v>
      </c>
      <c r="B69">
        <v>172.94069999999999</v>
      </c>
      <c r="C69">
        <v>81.104900000000001</v>
      </c>
    </row>
    <row r="70" spans="1:11" x14ac:dyDescent="0.4">
      <c r="A70">
        <v>2029</v>
      </c>
      <c r="B70">
        <v>173.6841</v>
      </c>
      <c r="C70">
        <v>80.081100000000006</v>
      </c>
    </row>
    <row r="71" spans="1:11" x14ac:dyDescent="0.4">
      <c r="A71">
        <v>2030</v>
      </c>
      <c r="B71">
        <v>172.0686</v>
      </c>
      <c r="C71">
        <v>81.287300000000002</v>
      </c>
    </row>
    <row r="72" spans="1:11" x14ac:dyDescent="0.4">
      <c r="A72">
        <v>2031</v>
      </c>
      <c r="B72">
        <v>174.5583</v>
      </c>
      <c r="C72">
        <v>81.929599999999994</v>
      </c>
    </row>
    <row r="73" spans="1:11" x14ac:dyDescent="0.4">
      <c r="A73">
        <v>2032</v>
      </c>
      <c r="B73">
        <v>174.07740000000001</v>
      </c>
      <c r="C73">
        <v>83.738399999999999</v>
      </c>
    </row>
    <row r="74" spans="1:11" x14ac:dyDescent="0.4">
      <c r="A74">
        <v>2033</v>
      </c>
      <c r="B74">
        <v>172.09880000000001</v>
      </c>
      <c r="C74">
        <v>80.609200000000001</v>
      </c>
    </row>
    <row r="75" spans="1:11" x14ac:dyDescent="0.4">
      <c r="A75">
        <v>2034</v>
      </c>
      <c r="B75">
        <v>174.43950000000001</v>
      </c>
      <c r="C75">
        <v>82.087000000000003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68.642399999999995</v>
      </c>
      <c r="C80">
        <v>70.976600000000005</v>
      </c>
      <c r="D80">
        <v>78.891599999999997</v>
      </c>
      <c r="E80">
        <v>104.2974</v>
      </c>
      <c r="F80">
        <v>168.32069999999999</v>
      </c>
      <c r="G80">
        <v>234.17830000000001</v>
      </c>
      <c r="H80">
        <v>276.79629999999997</v>
      </c>
      <c r="I80">
        <v>305.01769999999999</v>
      </c>
      <c r="J80">
        <v>324.32909999999998</v>
      </c>
    </row>
    <row r="81" spans="1:10" x14ac:dyDescent="0.4">
      <c r="A81">
        <v>2022</v>
      </c>
      <c r="B81">
        <v>68.658100000000005</v>
      </c>
      <c r="C81">
        <v>70.804199999999994</v>
      </c>
      <c r="D81">
        <v>79.528099999999995</v>
      </c>
      <c r="E81">
        <v>105.4081</v>
      </c>
      <c r="F81">
        <v>168.59870000000001</v>
      </c>
      <c r="G81">
        <v>238.24340000000001</v>
      </c>
      <c r="H81">
        <v>282.04860000000002</v>
      </c>
      <c r="I81">
        <v>308.20190000000002</v>
      </c>
      <c r="J81">
        <v>357.17079999999999</v>
      </c>
    </row>
    <row r="82" spans="1:10" x14ac:dyDescent="0.4">
      <c r="A82">
        <v>2023</v>
      </c>
      <c r="B82">
        <v>68.643000000000001</v>
      </c>
      <c r="C82">
        <v>70.500799999999998</v>
      </c>
      <c r="D82">
        <v>78.659099999999995</v>
      </c>
      <c r="E82">
        <v>104.42359999999999</v>
      </c>
      <c r="F82">
        <v>168.488</v>
      </c>
      <c r="G82">
        <v>235.75149999999999</v>
      </c>
      <c r="H82">
        <v>278.28859999999997</v>
      </c>
      <c r="I82">
        <v>307.01159999999999</v>
      </c>
      <c r="J82">
        <v>355.91430000000003</v>
      </c>
    </row>
    <row r="83" spans="1:10" x14ac:dyDescent="0.4">
      <c r="A83">
        <v>2024</v>
      </c>
      <c r="B83">
        <v>68.629400000000004</v>
      </c>
      <c r="C83">
        <v>70.506</v>
      </c>
      <c r="D83">
        <v>78.658100000000005</v>
      </c>
      <c r="E83">
        <v>104.8522</v>
      </c>
      <c r="F83">
        <v>168.55590000000001</v>
      </c>
      <c r="G83">
        <v>236.54390000000001</v>
      </c>
      <c r="H83">
        <v>278.35399999999998</v>
      </c>
      <c r="I83">
        <v>305.84870000000001</v>
      </c>
      <c r="J83">
        <v>325.0265</v>
      </c>
    </row>
    <row r="84" spans="1:10" x14ac:dyDescent="0.4">
      <c r="A84">
        <v>2025</v>
      </c>
      <c r="B84">
        <v>68.652900000000002</v>
      </c>
      <c r="C84">
        <v>70.271600000000007</v>
      </c>
      <c r="D84">
        <v>78.654499999999999</v>
      </c>
      <c r="E84">
        <v>104.86920000000001</v>
      </c>
      <c r="F84">
        <v>168.4032</v>
      </c>
      <c r="G84">
        <v>233.94980000000001</v>
      </c>
      <c r="H84">
        <v>278.02879999999999</v>
      </c>
      <c r="I84">
        <v>304.64510000000001</v>
      </c>
      <c r="J84">
        <v>324.32150000000001</v>
      </c>
    </row>
    <row r="85" spans="1:10" x14ac:dyDescent="0.4">
      <c r="A85">
        <v>2026</v>
      </c>
      <c r="B85">
        <v>68.645399999999995</v>
      </c>
      <c r="C85">
        <v>71.170100000000005</v>
      </c>
      <c r="D85">
        <v>79.608400000000003</v>
      </c>
      <c r="E85">
        <v>106.0772</v>
      </c>
      <c r="F85">
        <v>169.23820000000001</v>
      </c>
      <c r="G85">
        <v>235.673</v>
      </c>
      <c r="H85">
        <v>278.22179999999997</v>
      </c>
      <c r="I85">
        <v>305.75880000000001</v>
      </c>
      <c r="J85">
        <v>324.69720000000001</v>
      </c>
    </row>
    <row r="86" spans="1:10" x14ac:dyDescent="0.4">
      <c r="A86">
        <v>2027</v>
      </c>
      <c r="B86">
        <v>68.655799999999999</v>
      </c>
      <c r="C86">
        <v>70.128799999999998</v>
      </c>
      <c r="D86">
        <v>78.832999999999998</v>
      </c>
      <c r="E86">
        <v>104.20059999999999</v>
      </c>
      <c r="F86">
        <v>168.1979</v>
      </c>
      <c r="G86">
        <v>233.7664</v>
      </c>
      <c r="H86">
        <v>276.6155</v>
      </c>
      <c r="I86">
        <v>304.0967</v>
      </c>
      <c r="J86">
        <v>325.0095</v>
      </c>
    </row>
    <row r="87" spans="1:10" x14ac:dyDescent="0.4">
      <c r="A87">
        <v>2028</v>
      </c>
      <c r="B87">
        <v>68.656400000000005</v>
      </c>
      <c r="C87">
        <v>70.408100000000005</v>
      </c>
      <c r="D87">
        <v>78.519900000000007</v>
      </c>
      <c r="E87">
        <v>104.2604</v>
      </c>
      <c r="F87">
        <v>168.34540000000001</v>
      </c>
      <c r="G87">
        <v>236.90459999999999</v>
      </c>
      <c r="H87">
        <v>280.34399999999999</v>
      </c>
      <c r="I87">
        <v>306.84429999999998</v>
      </c>
      <c r="J87">
        <v>325.18599999999998</v>
      </c>
    </row>
    <row r="88" spans="1:10" x14ac:dyDescent="0.4">
      <c r="A88">
        <v>2029</v>
      </c>
      <c r="B88">
        <v>68.575699999999998</v>
      </c>
      <c r="C88">
        <v>70.061899999999994</v>
      </c>
      <c r="D88">
        <v>78.993600000000001</v>
      </c>
      <c r="E88">
        <v>105.0367</v>
      </c>
      <c r="F88">
        <v>168.54329999999999</v>
      </c>
      <c r="G88">
        <v>237.364</v>
      </c>
      <c r="H88">
        <v>280.24470000000002</v>
      </c>
      <c r="I88">
        <v>306.42189999999999</v>
      </c>
      <c r="J88">
        <v>324.94080000000002</v>
      </c>
    </row>
    <row r="89" spans="1:10" x14ac:dyDescent="0.4">
      <c r="A89">
        <v>2030</v>
      </c>
      <c r="B89">
        <v>68.590900000000005</v>
      </c>
      <c r="C89">
        <v>69.993799999999993</v>
      </c>
      <c r="D89">
        <v>78.766599999999997</v>
      </c>
      <c r="E89">
        <v>103.4735</v>
      </c>
      <c r="F89">
        <v>168.18430000000001</v>
      </c>
      <c r="G89">
        <v>235.37</v>
      </c>
      <c r="H89">
        <v>278.10989999999998</v>
      </c>
      <c r="I89">
        <v>305.58100000000002</v>
      </c>
      <c r="J89">
        <v>326.86250000000001</v>
      </c>
    </row>
    <row r="90" spans="1:10" x14ac:dyDescent="0.4">
      <c r="A90">
        <v>2031</v>
      </c>
      <c r="B90">
        <v>68.659700000000001</v>
      </c>
      <c r="C90">
        <v>70.611599999999996</v>
      </c>
      <c r="D90">
        <v>79.100200000000001</v>
      </c>
      <c r="E90">
        <v>105.60420000000001</v>
      </c>
      <c r="F90">
        <v>168.6069</v>
      </c>
      <c r="G90">
        <v>237.80850000000001</v>
      </c>
      <c r="H90">
        <v>280.28359999999998</v>
      </c>
      <c r="I90">
        <v>308.19920000000002</v>
      </c>
      <c r="J90">
        <v>325.54129999999998</v>
      </c>
    </row>
    <row r="91" spans="1:10" x14ac:dyDescent="0.4">
      <c r="A91">
        <v>2032</v>
      </c>
      <c r="B91">
        <v>68.603499999999997</v>
      </c>
      <c r="C91">
        <v>70.729299999999995</v>
      </c>
      <c r="D91">
        <v>79.400899999999993</v>
      </c>
      <c r="E91">
        <v>104.0658</v>
      </c>
      <c r="F91">
        <v>168.7697</v>
      </c>
      <c r="G91">
        <v>235.8451</v>
      </c>
      <c r="H91">
        <v>278.48919999999998</v>
      </c>
      <c r="I91">
        <v>306.45490000000001</v>
      </c>
      <c r="J91">
        <v>325.70139999999998</v>
      </c>
    </row>
    <row r="92" spans="1:10" x14ac:dyDescent="0.4">
      <c r="A92">
        <v>2033</v>
      </c>
      <c r="B92">
        <v>68.585899999999995</v>
      </c>
      <c r="C92">
        <v>69.855800000000002</v>
      </c>
      <c r="D92">
        <v>78.048400000000001</v>
      </c>
      <c r="E92">
        <v>103.2283</v>
      </c>
      <c r="F92">
        <v>168.33090000000001</v>
      </c>
      <c r="G92">
        <v>235.22049999999999</v>
      </c>
      <c r="H92">
        <v>279.38600000000002</v>
      </c>
      <c r="I92">
        <v>305.73250000000002</v>
      </c>
      <c r="J92">
        <v>325.23259999999999</v>
      </c>
    </row>
    <row r="93" spans="1:10" x14ac:dyDescent="0.4">
      <c r="A93">
        <v>2034</v>
      </c>
      <c r="B93">
        <v>68.655500000000004</v>
      </c>
      <c r="C93">
        <v>70.837699999999998</v>
      </c>
      <c r="D93">
        <v>78.762900000000002</v>
      </c>
      <c r="E93">
        <v>104.4243</v>
      </c>
      <c r="F93">
        <v>168.8349</v>
      </c>
      <c r="G93">
        <v>237.3604</v>
      </c>
      <c r="H93">
        <v>279.89299999999997</v>
      </c>
      <c r="I93">
        <v>306.92360000000002</v>
      </c>
      <c r="J93">
        <v>340.01429999999999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2.2968999999999999</v>
      </c>
      <c r="C98">
        <v>0.45860000000000001</v>
      </c>
    </row>
    <row r="99" spans="1:3" x14ac:dyDescent="0.4">
      <c r="A99">
        <v>2022</v>
      </c>
      <c r="B99">
        <v>2.6088</v>
      </c>
      <c r="C99">
        <v>0.43030000000000002</v>
      </c>
    </row>
    <row r="100" spans="1:3" x14ac:dyDescent="0.4">
      <c r="A100">
        <v>2023</v>
      </c>
      <c r="B100">
        <v>2.9337</v>
      </c>
      <c r="C100">
        <v>0.60740000000000005</v>
      </c>
    </row>
    <row r="101" spans="1:3" x14ac:dyDescent="0.4">
      <c r="A101">
        <v>2024</v>
      </c>
      <c r="B101">
        <v>2.5777000000000001</v>
      </c>
      <c r="C101">
        <v>0.63039999999999996</v>
      </c>
    </row>
    <row r="102" spans="1:3" x14ac:dyDescent="0.4">
      <c r="A102">
        <v>2025</v>
      </c>
      <c r="B102">
        <v>2.5792999999999999</v>
      </c>
      <c r="C102">
        <v>0.90620000000000001</v>
      </c>
    </row>
    <row r="103" spans="1:3" x14ac:dyDescent="0.4">
      <c r="A103">
        <v>2026</v>
      </c>
      <c r="B103">
        <v>2.8191999999999999</v>
      </c>
      <c r="C103">
        <v>1.3317000000000001</v>
      </c>
    </row>
    <row r="104" spans="1:3" x14ac:dyDescent="0.4">
      <c r="A104">
        <v>2027</v>
      </c>
      <c r="B104">
        <v>3.0341</v>
      </c>
      <c r="C104">
        <v>1.5758000000000001</v>
      </c>
    </row>
    <row r="105" spans="1:3" x14ac:dyDescent="0.4">
      <c r="A105">
        <v>2028</v>
      </c>
      <c r="B105">
        <v>3.2854999999999999</v>
      </c>
      <c r="C105">
        <v>1.7235</v>
      </c>
    </row>
    <row r="106" spans="1:3" x14ac:dyDescent="0.4">
      <c r="A106">
        <v>2029</v>
      </c>
      <c r="B106">
        <v>3.5741000000000001</v>
      </c>
      <c r="C106">
        <v>1.8351</v>
      </c>
    </row>
    <row r="107" spans="1:3" x14ac:dyDescent="0.4">
      <c r="A107">
        <v>2030</v>
      </c>
      <c r="B107">
        <v>3.7951999999999999</v>
      </c>
      <c r="C107">
        <v>1.9202999999999999</v>
      </c>
    </row>
    <row r="108" spans="1:3" x14ac:dyDescent="0.4">
      <c r="A108">
        <v>2031</v>
      </c>
      <c r="B108">
        <v>3.9849999999999999</v>
      </c>
      <c r="C108">
        <v>1.9955000000000001</v>
      </c>
    </row>
    <row r="109" spans="1:3" x14ac:dyDescent="0.4">
      <c r="A109">
        <v>2032</v>
      </c>
      <c r="B109">
        <v>4.1386000000000003</v>
      </c>
      <c r="C109">
        <v>2.0402</v>
      </c>
    </row>
    <row r="110" spans="1:3" x14ac:dyDescent="0.4">
      <c r="A110">
        <v>2033</v>
      </c>
      <c r="B110">
        <v>4.2503000000000002</v>
      </c>
      <c r="C110">
        <v>2.0724</v>
      </c>
    </row>
    <row r="111" spans="1:3" x14ac:dyDescent="0.4">
      <c r="A111">
        <v>2034</v>
      </c>
      <c r="B111">
        <v>4.3555000000000001</v>
      </c>
      <c r="C111">
        <v>2.1023999999999998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t="s">
        <v>73</v>
      </c>
      <c r="M115" t="s">
        <v>72</v>
      </c>
      <c r="N115" t="s">
        <v>74</v>
      </c>
    </row>
    <row r="116" spans="1:14" x14ac:dyDescent="0.4">
      <c r="A116">
        <v>2021</v>
      </c>
      <c r="B116">
        <v>1.4838</v>
      </c>
      <c r="C116">
        <v>1.7292000000000001</v>
      </c>
      <c r="D116">
        <v>1.8334999999999999</v>
      </c>
      <c r="E116">
        <v>1.9964999999999999</v>
      </c>
      <c r="F116">
        <v>2.2286000000000001</v>
      </c>
      <c r="G116">
        <v>2.5099</v>
      </c>
      <c r="H116">
        <v>2.8090999999999999</v>
      </c>
      <c r="I116">
        <v>3.0265</v>
      </c>
      <c r="J116">
        <v>4.1624999999999996</v>
      </c>
      <c r="L116" s="15">
        <f>D116</f>
        <v>1.8334999999999999</v>
      </c>
      <c r="M116" s="15">
        <f>F116</f>
        <v>2.2286000000000001</v>
      </c>
      <c r="N116" s="15">
        <f>H116</f>
        <v>2.8090999999999999</v>
      </c>
    </row>
    <row r="117" spans="1:14" x14ac:dyDescent="0.4">
      <c r="A117">
        <v>2022</v>
      </c>
      <c r="B117">
        <v>1.7606999999999999</v>
      </c>
      <c r="C117">
        <v>1.9656</v>
      </c>
      <c r="D117">
        <v>2.0882000000000001</v>
      </c>
      <c r="E117">
        <v>2.3056999999999999</v>
      </c>
      <c r="F117">
        <v>2.5739999999999998</v>
      </c>
      <c r="G117">
        <v>2.8576999999999999</v>
      </c>
      <c r="H117">
        <v>3.1972999999999998</v>
      </c>
      <c r="I117">
        <v>3.4207999999999998</v>
      </c>
      <c r="J117">
        <v>3.7502</v>
      </c>
      <c r="L117" s="15">
        <f t="shared" ref="L117:L129" si="0">D117</f>
        <v>2.0882000000000001</v>
      </c>
      <c r="M117" s="15">
        <f t="shared" ref="M117:M129" si="1">F117</f>
        <v>2.5739999999999998</v>
      </c>
      <c r="N117" s="15">
        <f t="shared" ref="N117:N129" si="2">H117</f>
        <v>3.1972999999999998</v>
      </c>
    </row>
    <row r="118" spans="1:14" x14ac:dyDescent="0.4">
      <c r="A118">
        <v>2023</v>
      </c>
      <c r="B118">
        <v>1.8338000000000001</v>
      </c>
      <c r="C118">
        <v>2.0708000000000002</v>
      </c>
      <c r="D118">
        <v>2.2097000000000002</v>
      </c>
      <c r="E118">
        <v>2.4876</v>
      </c>
      <c r="F118">
        <v>2.8708</v>
      </c>
      <c r="G118">
        <v>3.2989000000000002</v>
      </c>
      <c r="H118">
        <v>3.7553000000000001</v>
      </c>
      <c r="I118">
        <v>4.0537000000000001</v>
      </c>
      <c r="J118">
        <v>4.5711000000000004</v>
      </c>
      <c r="L118" s="15">
        <f t="shared" si="0"/>
        <v>2.2097000000000002</v>
      </c>
      <c r="M118" s="15">
        <f t="shared" si="1"/>
        <v>2.8708</v>
      </c>
      <c r="N118" s="15">
        <f t="shared" si="2"/>
        <v>3.7553000000000001</v>
      </c>
    </row>
    <row r="119" spans="1:14" x14ac:dyDescent="0.4">
      <c r="A119">
        <v>2024</v>
      </c>
      <c r="B119">
        <v>1.4504999999999999</v>
      </c>
      <c r="C119">
        <v>1.6718</v>
      </c>
      <c r="D119">
        <v>1.8191999999999999</v>
      </c>
      <c r="E119">
        <v>2.1122000000000001</v>
      </c>
      <c r="F119">
        <v>2.5108999999999999</v>
      </c>
      <c r="G119">
        <v>2.9779</v>
      </c>
      <c r="H119">
        <v>3.4134000000000002</v>
      </c>
      <c r="I119">
        <v>3.6652999999999998</v>
      </c>
      <c r="J119">
        <v>4.2123999999999997</v>
      </c>
      <c r="L119" s="15">
        <f t="shared" si="0"/>
        <v>1.8191999999999999</v>
      </c>
      <c r="M119" s="15">
        <f t="shared" si="1"/>
        <v>2.5108999999999999</v>
      </c>
      <c r="N119" s="15">
        <f t="shared" si="2"/>
        <v>3.4134000000000002</v>
      </c>
    </row>
    <row r="120" spans="1:14" x14ac:dyDescent="0.4">
      <c r="A120">
        <v>2025</v>
      </c>
      <c r="B120">
        <v>1.0104</v>
      </c>
      <c r="C120">
        <v>1.3284</v>
      </c>
      <c r="D120">
        <v>1.5387999999999999</v>
      </c>
      <c r="E120">
        <v>1.9383999999999999</v>
      </c>
      <c r="F120">
        <v>2.4702000000000002</v>
      </c>
      <c r="G120">
        <v>3.1248999999999998</v>
      </c>
      <c r="H120">
        <v>3.7212000000000001</v>
      </c>
      <c r="I120">
        <v>4.0933999999999999</v>
      </c>
      <c r="J120">
        <v>4.9421999999999997</v>
      </c>
      <c r="L120" s="15">
        <f t="shared" si="0"/>
        <v>1.5387999999999999</v>
      </c>
      <c r="M120" s="15">
        <f t="shared" si="1"/>
        <v>2.4702000000000002</v>
      </c>
      <c r="N120" s="15">
        <f t="shared" si="2"/>
        <v>3.7212000000000001</v>
      </c>
    </row>
    <row r="121" spans="1:14" x14ac:dyDescent="0.4">
      <c r="A121">
        <v>2026</v>
      </c>
      <c r="B121">
        <v>0.57579999999999998</v>
      </c>
      <c r="C121">
        <v>0.99639999999999995</v>
      </c>
      <c r="D121">
        <v>1.2806</v>
      </c>
      <c r="E121">
        <v>1.8663000000000001</v>
      </c>
      <c r="F121">
        <v>2.6686999999999999</v>
      </c>
      <c r="G121">
        <v>3.5929000000000002</v>
      </c>
      <c r="H121">
        <v>4.5003000000000002</v>
      </c>
      <c r="I121">
        <v>5.0819000000000001</v>
      </c>
      <c r="J121">
        <v>6.5072999999999999</v>
      </c>
      <c r="L121" s="15">
        <f t="shared" si="0"/>
        <v>1.2806</v>
      </c>
      <c r="M121" s="15">
        <f t="shared" si="1"/>
        <v>2.6686999999999999</v>
      </c>
      <c r="N121" s="15">
        <f t="shared" si="2"/>
        <v>4.5003000000000002</v>
      </c>
    </row>
    <row r="122" spans="1:14" x14ac:dyDescent="0.4">
      <c r="A122">
        <v>2027</v>
      </c>
      <c r="B122">
        <v>0.3498</v>
      </c>
      <c r="C122">
        <v>0.86</v>
      </c>
      <c r="D122">
        <v>1.1854</v>
      </c>
      <c r="E122">
        <v>1.8937999999999999</v>
      </c>
      <c r="F122">
        <v>2.8574000000000002</v>
      </c>
      <c r="G122">
        <v>3.9655999999999998</v>
      </c>
      <c r="H122">
        <v>5.0401999999999996</v>
      </c>
      <c r="I122">
        <v>5.7568000000000001</v>
      </c>
      <c r="J122">
        <v>7.4393000000000002</v>
      </c>
      <c r="L122" s="15">
        <f t="shared" si="0"/>
        <v>1.1854</v>
      </c>
      <c r="M122" s="15">
        <f t="shared" si="1"/>
        <v>2.8574000000000002</v>
      </c>
      <c r="N122" s="15">
        <f t="shared" si="2"/>
        <v>5.0401999999999996</v>
      </c>
    </row>
    <row r="123" spans="1:14" x14ac:dyDescent="0.4">
      <c r="A123">
        <v>2028</v>
      </c>
      <c r="B123">
        <v>0.30520000000000003</v>
      </c>
      <c r="C123">
        <v>0.85919999999999996</v>
      </c>
      <c r="D123">
        <v>1.2551000000000001</v>
      </c>
      <c r="E123">
        <v>2.0478000000000001</v>
      </c>
      <c r="F123">
        <v>3.0868000000000002</v>
      </c>
      <c r="G123">
        <v>4.3189000000000002</v>
      </c>
      <c r="H123">
        <v>5.5026000000000002</v>
      </c>
      <c r="I123">
        <v>6.3048999999999999</v>
      </c>
      <c r="J123">
        <v>8.2644000000000002</v>
      </c>
      <c r="L123" s="15">
        <f t="shared" si="0"/>
        <v>1.2551000000000001</v>
      </c>
      <c r="M123" s="15">
        <f t="shared" si="1"/>
        <v>3.0868000000000002</v>
      </c>
      <c r="N123" s="15">
        <f t="shared" si="2"/>
        <v>5.5026000000000002</v>
      </c>
    </row>
    <row r="124" spans="1:14" x14ac:dyDescent="0.4">
      <c r="A124">
        <v>2029</v>
      </c>
      <c r="B124">
        <v>0.3548</v>
      </c>
      <c r="C124">
        <v>0.93640000000000001</v>
      </c>
      <c r="D124">
        <v>1.3852</v>
      </c>
      <c r="E124">
        <v>2.2538</v>
      </c>
      <c r="F124">
        <v>3.3807999999999998</v>
      </c>
      <c r="G124">
        <v>4.6551</v>
      </c>
      <c r="H124">
        <v>5.9394999999999998</v>
      </c>
      <c r="I124">
        <v>6.7793000000000001</v>
      </c>
      <c r="J124">
        <v>8.7431000000000001</v>
      </c>
      <c r="L124" s="15">
        <f t="shared" si="0"/>
        <v>1.3852</v>
      </c>
      <c r="M124" s="15">
        <f t="shared" si="1"/>
        <v>3.3807999999999998</v>
      </c>
      <c r="N124" s="15">
        <f t="shared" si="2"/>
        <v>5.9394999999999998</v>
      </c>
    </row>
    <row r="125" spans="1:14" x14ac:dyDescent="0.4">
      <c r="A125">
        <v>2030</v>
      </c>
      <c r="B125">
        <v>0.35110000000000002</v>
      </c>
      <c r="C125">
        <v>1.0147999999999999</v>
      </c>
      <c r="D125">
        <v>1.4993000000000001</v>
      </c>
      <c r="E125">
        <v>2.4293999999999998</v>
      </c>
      <c r="F125">
        <v>3.6072000000000002</v>
      </c>
      <c r="G125">
        <v>4.9340000000000002</v>
      </c>
      <c r="H125">
        <v>6.2968999999999999</v>
      </c>
      <c r="I125">
        <v>7.1595000000000004</v>
      </c>
      <c r="J125">
        <v>9.4024999999999999</v>
      </c>
      <c r="L125" s="15">
        <f t="shared" si="0"/>
        <v>1.4993000000000001</v>
      </c>
      <c r="M125" s="15">
        <f t="shared" si="1"/>
        <v>3.6072000000000002</v>
      </c>
      <c r="N125" s="15">
        <f t="shared" si="2"/>
        <v>6.2968999999999999</v>
      </c>
    </row>
    <row r="126" spans="1:14" x14ac:dyDescent="0.4">
      <c r="A126">
        <v>2031</v>
      </c>
      <c r="B126">
        <v>0.36149999999999999</v>
      </c>
      <c r="C126">
        <v>1.1073</v>
      </c>
      <c r="D126">
        <v>1.5924</v>
      </c>
      <c r="E126">
        <v>2.5661999999999998</v>
      </c>
      <c r="F126">
        <v>3.7959000000000001</v>
      </c>
      <c r="G126">
        <v>5.1938000000000004</v>
      </c>
      <c r="H126">
        <v>6.5225</v>
      </c>
      <c r="I126">
        <v>7.4679000000000002</v>
      </c>
      <c r="J126">
        <v>9.4579000000000004</v>
      </c>
      <c r="L126" s="15">
        <f t="shared" si="0"/>
        <v>1.5924</v>
      </c>
      <c r="M126" s="15">
        <f t="shared" si="1"/>
        <v>3.7959000000000001</v>
      </c>
      <c r="N126" s="15">
        <f t="shared" si="2"/>
        <v>6.5225</v>
      </c>
    </row>
    <row r="127" spans="1:14" x14ac:dyDescent="0.4">
      <c r="A127">
        <v>2032</v>
      </c>
      <c r="B127">
        <v>0.41049999999999998</v>
      </c>
      <c r="C127">
        <v>1.1517999999999999</v>
      </c>
      <c r="D127">
        <v>1.7132000000000001</v>
      </c>
      <c r="E127">
        <v>2.6806999999999999</v>
      </c>
      <c r="F127">
        <v>3.9548999999999999</v>
      </c>
      <c r="G127">
        <v>5.3494999999999999</v>
      </c>
      <c r="H127">
        <v>6.8010999999999999</v>
      </c>
      <c r="I127">
        <v>7.7232000000000003</v>
      </c>
      <c r="J127">
        <v>9.5931999999999995</v>
      </c>
      <c r="L127" s="15">
        <f t="shared" si="0"/>
        <v>1.7132000000000001</v>
      </c>
      <c r="M127" s="15">
        <f t="shared" si="1"/>
        <v>3.9548999999999999</v>
      </c>
      <c r="N127" s="15">
        <f t="shared" si="2"/>
        <v>6.8010999999999999</v>
      </c>
    </row>
    <row r="128" spans="1:14" x14ac:dyDescent="0.4">
      <c r="A128">
        <v>2033</v>
      </c>
      <c r="B128">
        <v>0.4672</v>
      </c>
      <c r="C128">
        <v>1.2361</v>
      </c>
      <c r="D128">
        <v>1.7790999999999999</v>
      </c>
      <c r="E128">
        <v>2.7824</v>
      </c>
      <c r="F128">
        <v>4.0693000000000001</v>
      </c>
      <c r="G128">
        <v>5.4741</v>
      </c>
      <c r="H128">
        <v>6.9344999999999999</v>
      </c>
      <c r="I128">
        <v>7.8612000000000002</v>
      </c>
      <c r="J128">
        <v>9.8184000000000005</v>
      </c>
      <c r="L128" s="15">
        <f t="shared" si="0"/>
        <v>1.7790999999999999</v>
      </c>
      <c r="M128" s="15">
        <f t="shared" si="1"/>
        <v>4.0693000000000001</v>
      </c>
      <c r="N128" s="15">
        <f t="shared" si="2"/>
        <v>6.9344999999999999</v>
      </c>
    </row>
    <row r="129" spans="1:14" x14ac:dyDescent="0.4">
      <c r="A129">
        <v>2034</v>
      </c>
      <c r="B129">
        <v>0.48559999999999998</v>
      </c>
      <c r="C129">
        <v>1.3247</v>
      </c>
      <c r="D129">
        <v>1.8482000000000001</v>
      </c>
      <c r="E129">
        <v>2.8784000000000001</v>
      </c>
      <c r="F129">
        <v>4.1567999999999996</v>
      </c>
      <c r="G129">
        <v>5.5983000000000001</v>
      </c>
      <c r="H129">
        <v>7.0712999999999999</v>
      </c>
      <c r="I129">
        <v>7.992</v>
      </c>
      <c r="J129">
        <v>10.065899999999999</v>
      </c>
      <c r="L129" s="15">
        <f t="shared" si="0"/>
        <v>1.8482000000000001</v>
      </c>
      <c r="M129" s="15">
        <f t="shared" si="1"/>
        <v>4.1567999999999996</v>
      </c>
      <c r="N129" s="15">
        <f t="shared" si="2"/>
        <v>7.0712999999999999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9.2872000000000003</v>
      </c>
      <c r="C134">
        <v>1.5955999999999999</v>
      </c>
    </row>
    <row r="135" spans="1:14" x14ac:dyDescent="0.4">
      <c r="A135">
        <v>2022</v>
      </c>
      <c r="B135">
        <v>9.4324999999999992</v>
      </c>
      <c r="C135">
        <v>1.7795000000000001</v>
      </c>
    </row>
    <row r="136" spans="1:14" x14ac:dyDescent="0.4">
      <c r="A136">
        <v>2023</v>
      </c>
      <c r="B136">
        <v>8.9548000000000005</v>
      </c>
      <c r="C136">
        <v>1.9333</v>
      </c>
    </row>
    <row r="137" spans="1:14" x14ac:dyDescent="0.4">
      <c r="A137">
        <v>2024</v>
      </c>
      <c r="B137">
        <v>8.4001000000000001</v>
      </c>
      <c r="C137">
        <v>1.994</v>
      </c>
    </row>
    <row r="138" spans="1:14" x14ac:dyDescent="0.4">
      <c r="A138">
        <v>2025</v>
      </c>
      <c r="B138">
        <v>8.0995000000000008</v>
      </c>
      <c r="C138">
        <v>1.9849000000000001</v>
      </c>
    </row>
    <row r="139" spans="1:14" x14ac:dyDescent="0.4">
      <c r="A139">
        <v>2026</v>
      </c>
      <c r="B139">
        <v>8.3757000000000001</v>
      </c>
      <c r="C139">
        <v>2.3395000000000001</v>
      </c>
    </row>
    <row r="140" spans="1:14" x14ac:dyDescent="0.4">
      <c r="A140">
        <v>2027</v>
      </c>
      <c r="B140">
        <v>8.6372</v>
      </c>
      <c r="C140">
        <v>2.5743</v>
      </c>
    </row>
    <row r="141" spans="1:14" x14ac:dyDescent="0.4">
      <c r="A141">
        <v>2028</v>
      </c>
      <c r="B141">
        <v>8.8234999999999992</v>
      </c>
      <c r="C141">
        <v>2.7307000000000001</v>
      </c>
    </row>
    <row r="142" spans="1:14" x14ac:dyDescent="0.4">
      <c r="A142">
        <v>2029</v>
      </c>
      <c r="B142">
        <v>9.1785999999999994</v>
      </c>
      <c r="C142">
        <v>2.8643000000000001</v>
      </c>
    </row>
    <row r="143" spans="1:14" x14ac:dyDescent="0.4">
      <c r="A143">
        <v>2030</v>
      </c>
      <c r="B143">
        <v>9.4755000000000003</v>
      </c>
      <c r="C143">
        <v>2.9445000000000001</v>
      </c>
    </row>
    <row r="144" spans="1:14" x14ac:dyDescent="0.4">
      <c r="A144">
        <v>2031</v>
      </c>
      <c r="B144">
        <v>9.6998999999999995</v>
      </c>
      <c r="C144">
        <v>3.0236000000000001</v>
      </c>
    </row>
    <row r="145" spans="1:10" x14ac:dyDescent="0.4">
      <c r="A145">
        <v>2032</v>
      </c>
      <c r="B145">
        <v>9.8960000000000008</v>
      </c>
      <c r="C145">
        <v>3.0512999999999999</v>
      </c>
    </row>
    <row r="146" spans="1:10" x14ac:dyDescent="0.4">
      <c r="A146">
        <v>2033</v>
      </c>
      <c r="B146">
        <v>10.054600000000001</v>
      </c>
      <c r="C146">
        <v>3.0903</v>
      </c>
    </row>
    <row r="147" spans="1:10" x14ac:dyDescent="0.4">
      <c r="A147">
        <v>2034</v>
      </c>
      <c r="B147">
        <v>10.1495</v>
      </c>
      <c r="C147">
        <v>3.1334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6.3133999999999997</v>
      </c>
      <c r="C152">
        <v>6.9558</v>
      </c>
      <c r="D152">
        <v>7.3739999999999997</v>
      </c>
      <c r="E152">
        <v>8.1591000000000005</v>
      </c>
      <c r="F152">
        <v>9.1586999999999996</v>
      </c>
      <c r="G152">
        <v>10.1326</v>
      </c>
      <c r="H152">
        <v>11.532999999999999</v>
      </c>
      <c r="I152">
        <v>12.270200000000001</v>
      </c>
      <c r="J152">
        <v>13.7003</v>
      </c>
    </row>
    <row r="153" spans="1:10" x14ac:dyDescent="0.4">
      <c r="A153">
        <v>2022</v>
      </c>
      <c r="B153">
        <v>6.0510999999999999</v>
      </c>
      <c r="C153">
        <v>6.7878999999999996</v>
      </c>
      <c r="D153">
        <v>7.2553000000000001</v>
      </c>
      <c r="E153">
        <v>8.1397999999999993</v>
      </c>
      <c r="F153">
        <v>9.2734000000000005</v>
      </c>
      <c r="G153">
        <v>10.564500000000001</v>
      </c>
      <c r="H153">
        <v>11.8043</v>
      </c>
      <c r="I153">
        <v>12.5715</v>
      </c>
      <c r="J153">
        <v>14.0961</v>
      </c>
    </row>
    <row r="154" spans="1:10" x14ac:dyDescent="0.4">
      <c r="A154">
        <v>2023</v>
      </c>
      <c r="B154">
        <v>5.3419999999999996</v>
      </c>
      <c r="C154">
        <v>6.1391999999999998</v>
      </c>
      <c r="D154">
        <v>6.6172000000000004</v>
      </c>
      <c r="E154">
        <v>7.5850999999999997</v>
      </c>
      <c r="F154">
        <v>8.8065999999999995</v>
      </c>
      <c r="G154">
        <v>10.137700000000001</v>
      </c>
      <c r="H154">
        <v>11.473000000000001</v>
      </c>
      <c r="I154">
        <v>12.190899999999999</v>
      </c>
      <c r="J154">
        <v>13.9114</v>
      </c>
    </row>
    <row r="155" spans="1:10" x14ac:dyDescent="0.4">
      <c r="A155">
        <v>2024</v>
      </c>
      <c r="B155">
        <v>4.7070999999999996</v>
      </c>
      <c r="C155">
        <v>5.5519999999999996</v>
      </c>
      <c r="D155">
        <v>6.0446999999999997</v>
      </c>
      <c r="E155">
        <v>7.0134999999999996</v>
      </c>
      <c r="F155">
        <v>8.2175999999999991</v>
      </c>
      <c r="G155">
        <v>9.5902999999999992</v>
      </c>
      <c r="H155">
        <v>10.889200000000001</v>
      </c>
      <c r="I155">
        <v>11.705299999999999</v>
      </c>
      <c r="J155">
        <v>13.9358</v>
      </c>
    </row>
    <row r="156" spans="1:10" x14ac:dyDescent="0.4">
      <c r="A156">
        <v>2025</v>
      </c>
      <c r="B156">
        <v>4.4187000000000003</v>
      </c>
      <c r="C156">
        <v>5.2032999999999996</v>
      </c>
      <c r="D156">
        <v>5.7282000000000002</v>
      </c>
      <c r="E156">
        <v>6.6860999999999997</v>
      </c>
      <c r="F156">
        <v>7.9622999999999999</v>
      </c>
      <c r="G156">
        <v>9.2832000000000008</v>
      </c>
      <c r="H156">
        <v>10.577400000000001</v>
      </c>
      <c r="I156">
        <v>11.3924</v>
      </c>
      <c r="J156">
        <v>13.6822</v>
      </c>
    </row>
    <row r="157" spans="1:10" x14ac:dyDescent="0.4">
      <c r="A157">
        <v>2026</v>
      </c>
      <c r="B157">
        <v>3.8957999999999999</v>
      </c>
      <c r="C157">
        <v>4.923</v>
      </c>
      <c r="D157">
        <v>5.5651000000000002</v>
      </c>
      <c r="E157">
        <v>6.7233999999999998</v>
      </c>
      <c r="F157">
        <v>8.1891999999999996</v>
      </c>
      <c r="G157">
        <v>9.7972999999999999</v>
      </c>
      <c r="H157">
        <v>11.355499999999999</v>
      </c>
      <c r="I157">
        <v>12.345000000000001</v>
      </c>
      <c r="J157">
        <v>14.895899999999999</v>
      </c>
    </row>
    <row r="158" spans="1:10" x14ac:dyDescent="0.4">
      <c r="A158">
        <v>2027</v>
      </c>
      <c r="B158">
        <v>3.5924999999999998</v>
      </c>
      <c r="C158">
        <v>4.8205</v>
      </c>
      <c r="D158">
        <v>5.5175999999999998</v>
      </c>
      <c r="E158">
        <v>6.8440000000000003</v>
      </c>
      <c r="F158">
        <v>8.4408999999999992</v>
      </c>
      <c r="G158">
        <v>10.2075</v>
      </c>
      <c r="H158">
        <v>11.9331</v>
      </c>
      <c r="I158">
        <v>13.030200000000001</v>
      </c>
      <c r="J158">
        <v>15.7721</v>
      </c>
    </row>
    <row r="159" spans="1:10" x14ac:dyDescent="0.4">
      <c r="A159">
        <v>2028</v>
      </c>
      <c r="B159">
        <v>3.4741</v>
      </c>
      <c r="C159">
        <v>4.7141999999999999</v>
      </c>
      <c r="D159">
        <v>5.5336999999999996</v>
      </c>
      <c r="E159">
        <v>6.9375999999999998</v>
      </c>
      <c r="F159">
        <v>8.6290999999999993</v>
      </c>
      <c r="G159">
        <v>10.4634</v>
      </c>
      <c r="H159">
        <v>12.2752</v>
      </c>
      <c r="I159">
        <v>13.452999999999999</v>
      </c>
      <c r="J159">
        <v>16.3565</v>
      </c>
    </row>
    <row r="160" spans="1:10" x14ac:dyDescent="0.4">
      <c r="A160">
        <v>2029</v>
      </c>
      <c r="B160">
        <v>3.4923999999999999</v>
      </c>
      <c r="C160">
        <v>4.8080999999999996</v>
      </c>
      <c r="D160">
        <v>5.7187000000000001</v>
      </c>
      <c r="E160">
        <v>7.2068000000000003</v>
      </c>
      <c r="F160">
        <v>9.0028000000000006</v>
      </c>
      <c r="G160">
        <v>10.911300000000001</v>
      </c>
      <c r="H160">
        <v>12.7867</v>
      </c>
      <c r="I160">
        <v>14.001799999999999</v>
      </c>
      <c r="J160">
        <v>17.157399999999999</v>
      </c>
    </row>
    <row r="161" spans="1:10" x14ac:dyDescent="0.4">
      <c r="A161">
        <v>2030</v>
      </c>
      <c r="B161">
        <v>3.5125000000000002</v>
      </c>
      <c r="C161">
        <v>5.0281000000000002</v>
      </c>
      <c r="D161">
        <v>5.9043000000000001</v>
      </c>
      <c r="E161">
        <v>7.4649999999999999</v>
      </c>
      <c r="F161">
        <v>9.2718000000000007</v>
      </c>
      <c r="G161">
        <v>11.2956</v>
      </c>
      <c r="H161">
        <v>13.2037</v>
      </c>
      <c r="I161">
        <v>14.5001</v>
      </c>
      <c r="J161">
        <v>17.157299999999999</v>
      </c>
    </row>
    <row r="162" spans="1:10" x14ac:dyDescent="0.4">
      <c r="A162">
        <v>2031</v>
      </c>
      <c r="B162">
        <v>3.5409000000000002</v>
      </c>
      <c r="C162">
        <v>5.0998999999999999</v>
      </c>
      <c r="D162">
        <v>6.1169000000000002</v>
      </c>
      <c r="E162">
        <v>7.6356999999999999</v>
      </c>
      <c r="F162">
        <v>9.4979999999999993</v>
      </c>
      <c r="G162">
        <v>11.5426</v>
      </c>
      <c r="H162">
        <v>13.529299999999999</v>
      </c>
      <c r="I162">
        <v>14.8146</v>
      </c>
      <c r="J162">
        <v>17.7027</v>
      </c>
    </row>
    <row r="163" spans="1:10" x14ac:dyDescent="0.4">
      <c r="A163">
        <v>2032</v>
      </c>
      <c r="B163">
        <v>3.7521</v>
      </c>
      <c r="C163">
        <v>5.3738000000000001</v>
      </c>
      <c r="D163">
        <v>6.2446999999999999</v>
      </c>
      <c r="E163">
        <v>7.8242000000000003</v>
      </c>
      <c r="F163">
        <v>9.6798999999999999</v>
      </c>
      <c r="G163">
        <v>11.7254</v>
      </c>
      <c r="H163">
        <v>13.782299999999999</v>
      </c>
      <c r="I163">
        <v>15.094099999999999</v>
      </c>
      <c r="J163">
        <v>17.966100000000001</v>
      </c>
    </row>
    <row r="164" spans="1:10" x14ac:dyDescent="0.4">
      <c r="A164">
        <v>2033</v>
      </c>
      <c r="B164">
        <v>3.7909000000000002</v>
      </c>
      <c r="C164">
        <v>5.4294000000000002</v>
      </c>
      <c r="D164">
        <v>6.3541999999999996</v>
      </c>
      <c r="E164">
        <v>7.9523999999999999</v>
      </c>
      <c r="F164">
        <v>9.8225999999999996</v>
      </c>
      <c r="G164">
        <v>11.9237</v>
      </c>
      <c r="H164">
        <v>13.986499999999999</v>
      </c>
      <c r="I164">
        <v>15.289899999999999</v>
      </c>
      <c r="J164">
        <v>18.1889</v>
      </c>
    </row>
    <row r="165" spans="1:10" x14ac:dyDescent="0.4">
      <c r="A165">
        <v>2034</v>
      </c>
      <c r="B165">
        <v>3.7883</v>
      </c>
      <c r="C165">
        <v>5.4717000000000002</v>
      </c>
      <c r="D165">
        <v>6.3837999999999999</v>
      </c>
      <c r="E165">
        <v>8.0145999999999997</v>
      </c>
      <c r="F165">
        <v>9.9717000000000002</v>
      </c>
      <c r="G165">
        <v>12.0466</v>
      </c>
      <c r="H165">
        <v>14.078099999999999</v>
      </c>
      <c r="I165">
        <v>15.395099999999999</v>
      </c>
      <c r="J165">
        <v>18.5838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8.4103999999999992</v>
      </c>
      <c r="C170">
        <v>1.5206</v>
      </c>
    </row>
    <row r="171" spans="1:10" x14ac:dyDescent="0.4">
      <c r="A171">
        <v>2022</v>
      </c>
      <c r="B171">
        <v>8.1738999999999997</v>
      </c>
      <c r="C171">
        <v>1.6836</v>
      </c>
    </row>
    <row r="172" spans="1:10" x14ac:dyDescent="0.4">
      <c r="A172">
        <v>2023</v>
      </c>
      <c r="B172">
        <v>7.6173000000000002</v>
      </c>
      <c r="C172">
        <v>1.8238000000000001</v>
      </c>
    </row>
    <row r="173" spans="1:10" x14ac:dyDescent="0.4">
      <c r="A173">
        <v>2024</v>
      </c>
      <c r="B173">
        <v>7.1913999999999998</v>
      </c>
      <c r="C173">
        <v>1.8536999999999999</v>
      </c>
    </row>
    <row r="174" spans="1:10" x14ac:dyDescent="0.4">
      <c r="A174">
        <v>2025</v>
      </c>
      <c r="B174">
        <v>7.2262000000000004</v>
      </c>
      <c r="C174">
        <v>2.1029</v>
      </c>
    </row>
    <row r="175" spans="1:10" x14ac:dyDescent="0.4">
      <c r="A175">
        <v>2026</v>
      </c>
      <c r="B175">
        <v>7.4805000000000001</v>
      </c>
      <c r="C175">
        <v>2.3929</v>
      </c>
    </row>
    <row r="176" spans="1:10" x14ac:dyDescent="0.4">
      <c r="A176">
        <v>2027</v>
      </c>
      <c r="B176">
        <v>7.7270000000000003</v>
      </c>
      <c r="C176">
        <v>2.5985999999999998</v>
      </c>
    </row>
    <row r="177" spans="1:10" x14ac:dyDescent="0.4">
      <c r="A177">
        <v>2028</v>
      </c>
      <c r="B177">
        <v>7.9999000000000002</v>
      </c>
      <c r="C177">
        <v>2.7212999999999998</v>
      </c>
    </row>
    <row r="178" spans="1:10" x14ac:dyDescent="0.4">
      <c r="A178">
        <v>2029</v>
      </c>
      <c r="B178">
        <v>8.3282000000000007</v>
      </c>
      <c r="C178">
        <v>2.8361999999999998</v>
      </c>
    </row>
    <row r="179" spans="1:10" x14ac:dyDescent="0.4">
      <c r="A179">
        <v>2030</v>
      </c>
      <c r="B179">
        <v>8.6027000000000005</v>
      </c>
      <c r="C179">
        <v>2.9121999999999999</v>
      </c>
    </row>
    <row r="180" spans="1:10" x14ac:dyDescent="0.4">
      <c r="A180">
        <v>2031</v>
      </c>
      <c r="B180">
        <v>8.7970000000000006</v>
      </c>
      <c r="C180">
        <v>2.9781</v>
      </c>
    </row>
    <row r="181" spans="1:10" x14ac:dyDescent="0.4">
      <c r="A181">
        <v>2032</v>
      </c>
      <c r="B181">
        <v>8.9834999999999994</v>
      </c>
      <c r="C181">
        <v>3.0049999999999999</v>
      </c>
    </row>
    <row r="182" spans="1:10" x14ac:dyDescent="0.4">
      <c r="A182">
        <v>2033</v>
      </c>
      <c r="B182">
        <v>9.1267999999999994</v>
      </c>
      <c r="C182">
        <v>3.0499000000000001</v>
      </c>
    </row>
    <row r="183" spans="1:10" x14ac:dyDescent="0.4">
      <c r="A183">
        <v>2034</v>
      </c>
      <c r="B183">
        <v>9.2022999999999993</v>
      </c>
      <c r="C183">
        <v>3.0838999999999999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5.7013999999999996</v>
      </c>
      <c r="C188">
        <v>6.2141999999999999</v>
      </c>
      <c r="D188">
        <v>6.5822000000000003</v>
      </c>
      <c r="E188">
        <v>7.2717999999999998</v>
      </c>
      <c r="F188">
        <v>8.2777999999999992</v>
      </c>
      <c r="G188">
        <v>9.2674000000000003</v>
      </c>
      <c r="H188">
        <v>10.5519</v>
      </c>
      <c r="I188">
        <v>11.264900000000001</v>
      </c>
      <c r="J188">
        <v>12.5497</v>
      </c>
    </row>
    <row r="189" spans="1:10" x14ac:dyDescent="0.4">
      <c r="A189">
        <v>2022</v>
      </c>
      <c r="B189">
        <v>5.1313000000000004</v>
      </c>
      <c r="C189">
        <v>5.6816000000000004</v>
      </c>
      <c r="D189">
        <v>6.1105</v>
      </c>
      <c r="E189">
        <v>6.9480000000000004</v>
      </c>
      <c r="F189">
        <v>8.0132999999999992</v>
      </c>
      <c r="G189">
        <v>9.2719000000000005</v>
      </c>
      <c r="H189">
        <v>10.401199999999999</v>
      </c>
      <c r="I189">
        <v>11.117900000000001</v>
      </c>
      <c r="J189">
        <v>12.654199999999999</v>
      </c>
    </row>
    <row r="190" spans="1:10" x14ac:dyDescent="0.4">
      <c r="A190">
        <v>2023</v>
      </c>
      <c r="B190">
        <v>4.3483999999999998</v>
      </c>
      <c r="C190">
        <v>5.0438999999999998</v>
      </c>
      <c r="D190">
        <v>5.4455999999999998</v>
      </c>
      <c r="E190">
        <v>6.3158000000000003</v>
      </c>
      <c r="F190">
        <v>7.4398999999999997</v>
      </c>
      <c r="G190">
        <v>8.7323000000000004</v>
      </c>
      <c r="H190">
        <v>9.9146999999999998</v>
      </c>
      <c r="I190">
        <v>10.681800000000001</v>
      </c>
      <c r="J190">
        <v>12.310700000000001</v>
      </c>
    </row>
    <row r="191" spans="1:10" x14ac:dyDescent="0.4">
      <c r="A191">
        <v>2024</v>
      </c>
      <c r="B191">
        <v>3.9066000000000001</v>
      </c>
      <c r="C191">
        <v>4.5613000000000001</v>
      </c>
      <c r="D191">
        <v>5.0277000000000003</v>
      </c>
      <c r="E191">
        <v>5.8815</v>
      </c>
      <c r="F191">
        <v>7.0155000000000003</v>
      </c>
      <c r="G191">
        <v>8.2763000000000009</v>
      </c>
      <c r="H191">
        <v>9.4880999999999993</v>
      </c>
      <c r="I191">
        <v>10.290100000000001</v>
      </c>
      <c r="J191">
        <v>12.3508</v>
      </c>
    </row>
    <row r="192" spans="1:10" x14ac:dyDescent="0.4">
      <c r="A192">
        <v>2025</v>
      </c>
      <c r="B192">
        <v>3.3329</v>
      </c>
      <c r="C192">
        <v>4.1679000000000004</v>
      </c>
      <c r="D192">
        <v>4.6875999999999998</v>
      </c>
      <c r="E192">
        <v>5.7276999999999996</v>
      </c>
      <c r="F192">
        <v>7.0811999999999999</v>
      </c>
      <c r="G192">
        <v>8.5059000000000005</v>
      </c>
      <c r="H192">
        <v>9.8474000000000004</v>
      </c>
      <c r="I192">
        <v>10.712899999999999</v>
      </c>
      <c r="J192">
        <v>12.9594</v>
      </c>
    </row>
    <row r="193" spans="1:10" x14ac:dyDescent="0.4">
      <c r="A193">
        <v>2026</v>
      </c>
      <c r="B193">
        <v>2.8426</v>
      </c>
      <c r="C193">
        <v>3.9466000000000001</v>
      </c>
      <c r="D193">
        <v>4.5625</v>
      </c>
      <c r="E193">
        <v>5.7743000000000002</v>
      </c>
      <c r="F193">
        <v>7.3112000000000004</v>
      </c>
      <c r="G193">
        <v>8.9346999999999994</v>
      </c>
      <c r="H193">
        <v>10.5238</v>
      </c>
      <c r="I193">
        <v>11.5586</v>
      </c>
      <c r="J193">
        <v>13.954000000000001</v>
      </c>
    </row>
    <row r="194" spans="1:10" x14ac:dyDescent="0.4">
      <c r="A194">
        <v>2027</v>
      </c>
      <c r="B194">
        <v>2.6023999999999998</v>
      </c>
      <c r="C194">
        <v>3.8858999999999999</v>
      </c>
      <c r="D194">
        <v>4.5811999999999999</v>
      </c>
      <c r="E194">
        <v>5.9057000000000004</v>
      </c>
      <c r="F194">
        <v>7.5609000000000002</v>
      </c>
      <c r="G194">
        <v>9.3282000000000007</v>
      </c>
      <c r="H194">
        <v>11.0557</v>
      </c>
      <c r="I194">
        <v>12.103999999999999</v>
      </c>
      <c r="J194">
        <v>14.946400000000001</v>
      </c>
    </row>
    <row r="195" spans="1:10" x14ac:dyDescent="0.4">
      <c r="A195">
        <v>2028</v>
      </c>
      <c r="B195">
        <v>2.5853000000000002</v>
      </c>
      <c r="C195">
        <v>3.8929</v>
      </c>
      <c r="D195">
        <v>4.7218999999999998</v>
      </c>
      <c r="E195">
        <v>6.1406999999999998</v>
      </c>
      <c r="F195">
        <v>7.8038999999999996</v>
      </c>
      <c r="G195">
        <v>9.6628000000000007</v>
      </c>
      <c r="H195">
        <v>11.453799999999999</v>
      </c>
      <c r="I195">
        <v>12.6286</v>
      </c>
      <c r="J195">
        <v>15.4711</v>
      </c>
    </row>
    <row r="196" spans="1:10" x14ac:dyDescent="0.4">
      <c r="A196">
        <v>2029</v>
      </c>
      <c r="B196">
        <v>2.6680999999999999</v>
      </c>
      <c r="C196">
        <v>4.0248999999999997</v>
      </c>
      <c r="D196">
        <v>4.8893000000000004</v>
      </c>
      <c r="E196">
        <v>6.3554000000000004</v>
      </c>
      <c r="F196">
        <v>8.1786999999999992</v>
      </c>
      <c r="G196">
        <v>10.0685</v>
      </c>
      <c r="H196">
        <v>11.8812</v>
      </c>
      <c r="I196">
        <v>13.045199999999999</v>
      </c>
      <c r="J196">
        <v>16.0456</v>
      </c>
    </row>
    <row r="197" spans="1:10" x14ac:dyDescent="0.4">
      <c r="A197">
        <v>2030</v>
      </c>
      <c r="B197">
        <v>2.7050000000000001</v>
      </c>
      <c r="C197">
        <v>4.1745000000000001</v>
      </c>
      <c r="D197">
        <v>5.0750000000000002</v>
      </c>
      <c r="E197">
        <v>6.6104000000000003</v>
      </c>
      <c r="F197">
        <v>8.4214000000000002</v>
      </c>
      <c r="G197">
        <v>10.3956</v>
      </c>
      <c r="H197">
        <v>12.2821</v>
      </c>
      <c r="I197">
        <v>13.519</v>
      </c>
      <c r="J197">
        <v>16.342700000000001</v>
      </c>
    </row>
    <row r="198" spans="1:10" x14ac:dyDescent="0.4">
      <c r="A198">
        <v>2031</v>
      </c>
      <c r="B198">
        <v>2.7406999999999999</v>
      </c>
      <c r="C198">
        <v>4.3090000000000002</v>
      </c>
      <c r="D198">
        <v>5.2664</v>
      </c>
      <c r="E198">
        <v>6.7367999999999997</v>
      </c>
      <c r="F198">
        <v>8.6079000000000008</v>
      </c>
      <c r="G198">
        <v>10.6183</v>
      </c>
      <c r="H198">
        <v>12.5069</v>
      </c>
      <c r="I198">
        <v>13.823600000000001</v>
      </c>
      <c r="J198">
        <v>16.742799999999999</v>
      </c>
    </row>
    <row r="199" spans="1:10" x14ac:dyDescent="0.4">
      <c r="A199">
        <v>2032</v>
      </c>
      <c r="B199">
        <v>2.9001000000000001</v>
      </c>
      <c r="C199">
        <v>4.4709000000000003</v>
      </c>
      <c r="D199">
        <v>5.3711000000000002</v>
      </c>
      <c r="E199">
        <v>6.9457000000000004</v>
      </c>
      <c r="F199">
        <v>8.7858000000000001</v>
      </c>
      <c r="G199">
        <v>10.804500000000001</v>
      </c>
      <c r="H199">
        <v>12.7585</v>
      </c>
      <c r="I199">
        <v>14.082800000000001</v>
      </c>
      <c r="J199">
        <v>16.957599999999999</v>
      </c>
    </row>
    <row r="200" spans="1:10" x14ac:dyDescent="0.4">
      <c r="A200">
        <v>2033</v>
      </c>
      <c r="B200">
        <v>2.9969999999999999</v>
      </c>
      <c r="C200">
        <v>4.5686999999999998</v>
      </c>
      <c r="D200">
        <v>5.4737999999999998</v>
      </c>
      <c r="E200">
        <v>7.0468000000000002</v>
      </c>
      <c r="F200">
        <v>8.9375999999999998</v>
      </c>
      <c r="G200">
        <v>10.997</v>
      </c>
      <c r="H200">
        <v>12.9154</v>
      </c>
      <c r="I200">
        <v>14.216900000000001</v>
      </c>
      <c r="J200">
        <v>17.358699999999999</v>
      </c>
    </row>
    <row r="201" spans="1:10" x14ac:dyDescent="0.4">
      <c r="A201">
        <v>2034</v>
      </c>
      <c r="B201">
        <v>2.9647999999999999</v>
      </c>
      <c r="C201">
        <v>4.6363000000000003</v>
      </c>
      <c r="D201">
        <v>5.5323000000000002</v>
      </c>
      <c r="E201">
        <v>7.0885999999999996</v>
      </c>
      <c r="F201">
        <v>9.0107999999999997</v>
      </c>
      <c r="G201">
        <v>11.069000000000001</v>
      </c>
      <c r="H201">
        <v>13.032400000000001</v>
      </c>
      <c r="I201">
        <v>14.431100000000001</v>
      </c>
      <c r="J201">
        <v>17.534199999999998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2.9748999999999999</v>
      </c>
      <c r="C206">
        <v>0.47660000000000002</v>
      </c>
    </row>
    <row r="207" spans="1:10" x14ac:dyDescent="0.4">
      <c r="A207">
        <v>2022</v>
      </c>
      <c r="B207">
        <v>3.4161000000000001</v>
      </c>
      <c r="C207">
        <v>0.5696</v>
      </c>
    </row>
    <row r="208" spans="1:10" x14ac:dyDescent="0.4">
      <c r="A208">
        <v>2023</v>
      </c>
      <c r="B208">
        <v>3.3677000000000001</v>
      </c>
      <c r="C208">
        <v>0.66359999999999997</v>
      </c>
    </row>
    <row r="209" spans="1:14" x14ac:dyDescent="0.4">
      <c r="A209">
        <v>2024</v>
      </c>
      <c r="B209">
        <v>3.0808</v>
      </c>
      <c r="C209">
        <v>0.70679999999999998</v>
      </c>
    </row>
    <row r="210" spans="1:14" x14ac:dyDescent="0.4">
      <c r="A210">
        <v>2025</v>
      </c>
      <c r="B210">
        <v>2.4</v>
      </c>
      <c r="C210">
        <v>0</v>
      </c>
    </row>
    <row r="211" spans="1:14" x14ac:dyDescent="0.4">
      <c r="A211">
        <v>2026</v>
      </c>
      <c r="B211">
        <v>2.4</v>
      </c>
      <c r="C211">
        <v>0</v>
      </c>
    </row>
    <row r="212" spans="1:14" x14ac:dyDescent="0.4">
      <c r="A212">
        <v>2027</v>
      </c>
      <c r="B212">
        <v>2.399</v>
      </c>
      <c r="C212">
        <v>4.8000000000000001E-2</v>
      </c>
    </row>
    <row r="213" spans="1:14" x14ac:dyDescent="0.4">
      <c r="A213">
        <v>2028</v>
      </c>
      <c r="B213">
        <v>2.1480999999999999</v>
      </c>
      <c r="C213">
        <v>6.4500000000000002E-2</v>
      </c>
    </row>
    <row r="214" spans="1:14" x14ac:dyDescent="0.4">
      <c r="A214">
        <v>2029</v>
      </c>
      <c r="B214">
        <v>2.1476000000000002</v>
      </c>
      <c r="C214">
        <v>7.1300000000000002E-2</v>
      </c>
    </row>
    <row r="215" spans="1:14" x14ac:dyDescent="0.4">
      <c r="A215">
        <v>2030</v>
      </c>
      <c r="B215">
        <v>2.1469999999999998</v>
      </c>
      <c r="C215">
        <v>8.0399999999999999E-2</v>
      </c>
    </row>
    <row r="216" spans="1:14" x14ac:dyDescent="0.4">
      <c r="A216">
        <v>2031</v>
      </c>
      <c r="B216">
        <v>2.1459000000000001</v>
      </c>
      <c r="C216">
        <v>9.3600000000000003E-2</v>
      </c>
    </row>
    <row r="217" spans="1:14" x14ac:dyDescent="0.4">
      <c r="A217">
        <v>2032</v>
      </c>
      <c r="B217">
        <v>2.1455000000000002</v>
      </c>
      <c r="C217">
        <v>9.8400000000000001E-2</v>
      </c>
    </row>
    <row r="218" spans="1:14" x14ac:dyDescent="0.4">
      <c r="A218">
        <v>2033</v>
      </c>
      <c r="B218">
        <v>2.1444000000000001</v>
      </c>
      <c r="C218">
        <v>0.1095</v>
      </c>
    </row>
    <row r="219" spans="1:14" x14ac:dyDescent="0.4">
      <c r="A219">
        <v>2034</v>
      </c>
      <c r="B219">
        <v>2.1440000000000001</v>
      </c>
      <c r="C219">
        <v>0.11360000000000001</v>
      </c>
    </row>
    <row r="221" spans="1:14" x14ac:dyDescent="0.4">
      <c r="A221" t="s">
        <v>8</v>
      </c>
      <c r="B221" t="s">
        <v>7</v>
      </c>
      <c r="C221" t="s">
        <v>32</v>
      </c>
    </row>
    <row r="223" spans="1:14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  <c r="L223" t="s">
        <v>73</v>
      </c>
      <c r="M223" t="s">
        <v>72</v>
      </c>
      <c r="N223" t="s">
        <v>74</v>
      </c>
    </row>
    <row r="224" spans="1:14" x14ac:dyDescent="0.4">
      <c r="A224">
        <v>2021</v>
      </c>
      <c r="B224">
        <v>1.9628000000000001</v>
      </c>
      <c r="C224">
        <v>2.3517000000000001</v>
      </c>
      <c r="D224">
        <v>2.4563000000000001</v>
      </c>
      <c r="E224">
        <v>2.6680000000000001</v>
      </c>
      <c r="F224">
        <v>2.9161999999999999</v>
      </c>
      <c r="G224">
        <v>3.2282000000000002</v>
      </c>
      <c r="H224">
        <v>3.55</v>
      </c>
      <c r="I224">
        <v>3.786</v>
      </c>
      <c r="J224">
        <v>4.7119999999999997</v>
      </c>
      <c r="L224" s="15">
        <f>D224</f>
        <v>2.4563000000000001</v>
      </c>
      <c r="M224" s="15">
        <f>F224</f>
        <v>2.9161999999999999</v>
      </c>
      <c r="N224" s="15">
        <f>H224</f>
        <v>3.55</v>
      </c>
    </row>
    <row r="225" spans="1:14" x14ac:dyDescent="0.4">
      <c r="A225">
        <v>2022</v>
      </c>
      <c r="B225">
        <v>2.3437999999999999</v>
      </c>
      <c r="C225">
        <v>2.5790999999999999</v>
      </c>
      <c r="D225">
        <v>2.7216999999999998</v>
      </c>
      <c r="E225">
        <v>2.9940000000000002</v>
      </c>
      <c r="F225">
        <v>3.3765999999999998</v>
      </c>
      <c r="G225">
        <v>3.7425999999999999</v>
      </c>
      <c r="H225">
        <v>4.2031999999999998</v>
      </c>
      <c r="I225">
        <v>4.4874999999999998</v>
      </c>
      <c r="J225">
        <v>4.9170999999999996</v>
      </c>
      <c r="L225" s="15">
        <f t="shared" ref="L225:L237" si="3">D225</f>
        <v>2.7216999999999998</v>
      </c>
      <c r="M225" s="15">
        <f t="shared" ref="M225:M237" si="4">F225</f>
        <v>3.3765999999999998</v>
      </c>
      <c r="N225" s="15">
        <f t="shared" ref="N225:N237" si="5">H225</f>
        <v>4.2031999999999998</v>
      </c>
    </row>
    <row r="226" spans="1:14" x14ac:dyDescent="0.4">
      <c r="A226">
        <v>2023</v>
      </c>
      <c r="B226">
        <v>2.1288999999999998</v>
      </c>
      <c r="C226">
        <v>2.3893</v>
      </c>
      <c r="D226">
        <v>2.5518000000000001</v>
      </c>
      <c r="E226">
        <v>2.8871000000000002</v>
      </c>
      <c r="F226">
        <v>3.3121999999999998</v>
      </c>
      <c r="G226">
        <v>3.7919</v>
      </c>
      <c r="H226">
        <v>4.2313999999999998</v>
      </c>
      <c r="I226">
        <v>4.5334000000000003</v>
      </c>
      <c r="J226">
        <v>5.0968</v>
      </c>
      <c r="L226" s="15">
        <f t="shared" si="3"/>
        <v>2.5518000000000001</v>
      </c>
      <c r="M226" s="15">
        <f t="shared" si="4"/>
        <v>3.3121999999999998</v>
      </c>
      <c r="N226" s="15">
        <f t="shared" si="5"/>
        <v>4.2313999999999998</v>
      </c>
    </row>
    <row r="227" spans="1:14" x14ac:dyDescent="0.4">
      <c r="A227">
        <v>2024</v>
      </c>
      <c r="B227">
        <v>1.7988</v>
      </c>
      <c r="C227">
        <v>2.0655000000000001</v>
      </c>
      <c r="D227">
        <v>2.2353000000000001</v>
      </c>
      <c r="E227">
        <v>2.5708000000000002</v>
      </c>
      <c r="F227">
        <v>3.0194999999999999</v>
      </c>
      <c r="G227">
        <v>3.5131000000000001</v>
      </c>
      <c r="H227">
        <v>3.9912000000000001</v>
      </c>
      <c r="I227">
        <v>4.2706</v>
      </c>
      <c r="J227">
        <v>4.9267000000000003</v>
      </c>
      <c r="L227" s="15">
        <f t="shared" si="3"/>
        <v>2.2353000000000001</v>
      </c>
      <c r="M227" s="15">
        <f t="shared" si="4"/>
        <v>3.0194999999999999</v>
      </c>
      <c r="N227" s="15">
        <f t="shared" si="5"/>
        <v>3.9912000000000001</v>
      </c>
    </row>
    <row r="228" spans="1:14" x14ac:dyDescent="0.4">
      <c r="A228">
        <v>2025</v>
      </c>
      <c r="B228">
        <v>2.4</v>
      </c>
      <c r="C228">
        <v>2.4</v>
      </c>
      <c r="D228">
        <v>2.4</v>
      </c>
      <c r="E228">
        <v>2.4</v>
      </c>
      <c r="F228">
        <v>2.4</v>
      </c>
      <c r="G228">
        <v>2.4</v>
      </c>
      <c r="H228">
        <v>2.4</v>
      </c>
      <c r="I228">
        <v>2.4</v>
      </c>
      <c r="J228">
        <v>2.4</v>
      </c>
      <c r="L228" s="15">
        <f t="shared" si="3"/>
        <v>2.4</v>
      </c>
      <c r="M228" s="15">
        <f t="shared" si="4"/>
        <v>2.4</v>
      </c>
      <c r="N228" s="15">
        <f t="shared" si="5"/>
        <v>2.4</v>
      </c>
    </row>
    <row r="229" spans="1:14" x14ac:dyDescent="0.4">
      <c r="A229">
        <v>2026</v>
      </c>
      <c r="B229">
        <v>2.4</v>
      </c>
      <c r="C229">
        <v>2.4</v>
      </c>
      <c r="D229">
        <v>2.4</v>
      </c>
      <c r="E229">
        <v>2.4</v>
      </c>
      <c r="F229">
        <v>2.4</v>
      </c>
      <c r="G229">
        <v>2.4</v>
      </c>
      <c r="H229">
        <v>2.4</v>
      </c>
      <c r="I229">
        <v>2.4</v>
      </c>
      <c r="J229">
        <v>2.4</v>
      </c>
      <c r="L229" s="15">
        <f t="shared" si="3"/>
        <v>2.4</v>
      </c>
      <c r="M229" s="15">
        <f t="shared" si="4"/>
        <v>2.4</v>
      </c>
      <c r="N229" s="15">
        <f t="shared" si="5"/>
        <v>2.4</v>
      </c>
    </row>
    <row r="230" spans="1:14" x14ac:dyDescent="0.4">
      <c r="A230">
        <v>2027</v>
      </c>
      <c r="B230">
        <v>2.4</v>
      </c>
      <c r="C230">
        <v>2.4</v>
      </c>
      <c r="D230">
        <v>2.4</v>
      </c>
      <c r="E230">
        <v>2.4</v>
      </c>
      <c r="F230">
        <v>2.4</v>
      </c>
      <c r="G230">
        <v>2.4</v>
      </c>
      <c r="H230">
        <v>2.4</v>
      </c>
      <c r="I230">
        <v>2.4</v>
      </c>
      <c r="J230">
        <v>2.4</v>
      </c>
      <c r="L230" s="15">
        <f t="shared" si="3"/>
        <v>2.4</v>
      </c>
      <c r="M230" s="15">
        <f t="shared" si="4"/>
        <v>2.4</v>
      </c>
      <c r="N230" s="15">
        <f t="shared" si="5"/>
        <v>2.4</v>
      </c>
    </row>
    <row r="231" spans="1:14" x14ac:dyDescent="0.4">
      <c r="A231">
        <v>2028</v>
      </c>
      <c r="B231">
        <v>2.15</v>
      </c>
      <c r="C231">
        <v>2.15</v>
      </c>
      <c r="D231">
        <v>2.15</v>
      </c>
      <c r="E231">
        <v>2.15</v>
      </c>
      <c r="F231">
        <v>2.15</v>
      </c>
      <c r="G231">
        <v>2.15</v>
      </c>
      <c r="H231">
        <v>2.15</v>
      </c>
      <c r="I231">
        <v>2.15</v>
      </c>
      <c r="J231">
        <v>2.15</v>
      </c>
      <c r="L231" s="15">
        <f t="shared" si="3"/>
        <v>2.15</v>
      </c>
      <c r="M231" s="15">
        <f t="shared" si="4"/>
        <v>2.15</v>
      </c>
      <c r="N231" s="15">
        <f t="shared" si="5"/>
        <v>2.15</v>
      </c>
    </row>
    <row r="232" spans="1:14" x14ac:dyDescent="0.4">
      <c r="A232">
        <v>2029</v>
      </c>
      <c r="B232">
        <v>2.15</v>
      </c>
      <c r="C232">
        <v>2.15</v>
      </c>
      <c r="D232">
        <v>2.15</v>
      </c>
      <c r="E232">
        <v>2.15</v>
      </c>
      <c r="F232">
        <v>2.15</v>
      </c>
      <c r="G232">
        <v>2.15</v>
      </c>
      <c r="H232">
        <v>2.15</v>
      </c>
      <c r="I232">
        <v>2.15</v>
      </c>
      <c r="J232">
        <v>2.15</v>
      </c>
      <c r="L232" s="15">
        <f t="shared" si="3"/>
        <v>2.15</v>
      </c>
      <c r="M232" s="15">
        <f t="shared" si="4"/>
        <v>2.15</v>
      </c>
      <c r="N232" s="15">
        <f t="shared" si="5"/>
        <v>2.15</v>
      </c>
    </row>
    <row r="233" spans="1:14" x14ac:dyDescent="0.4">
      <c r="A233">
        <v>2030</v>
      </c>
      <c r="B233">
        <v>2.15</v>
      </c>
      <c r="C233">
        <v>2.15</v>
      </c>
      <c r="D233">
        <v>2.15</v>
      </c>
      <c r="E233">
        <v>2.15</v>
      </c>
      <c r="F233">
        <v>2.15</v>
      </c>
      <c r="G233">
        <v>2.15</v>
      </c>
      <c r="H233">
        <v>2.15</v>
      </c>
      <c r="I233">
        <v>2.15</v>
      </c>
      <c r="J233">
        <v>2.15</v>
      </c>
      <c r="L233" s="15">
        <f t="shared" si="3"/>
        <v>2.15</v>
      </c>
      <c r="M233" s="15">
        <f t="shared" si="4"/>
        <v>2.15</v>
      </c>
      <c r="N233" s="15">
        <f t="shared" si="5"/>
        <v>2.15</v>
      </c>
    </row>
    <row r="234" spans="1:14" x14ac:dyDescent="0.4">
      <c r="A234">
        <v>2031</v>
      </c>
      <c r="B234">
        <v>2.15</v>
      </c>
      <c r="C234">
        <v>2.15</v>
      </c>
      <c r="D234">
        <v>2.15</v>
      </c>
      <c r="E234">
        <v>2.15</v>
      </c>
      <c r="F234">
        <v>2.15</v>
      </c>
      <c r="G234">
        <v>2.15</v>
      </c>
      <c r="H234">
        <v>2.15</v>
      </c>
      <c r="I234">
        <v>2.15</v>
      </c>
      <c r="J234">
        <v>2.15</v>
      </c>
      <c r="L234" s="15">
        <f t="shared" si="3"/>
        <v>2.15</v>
      </c>
      <c r="M234" s="15">
        <f t="shared" si="4"/>
        <v>2.15</v>
      </c>
      <c r="N234" s="15">
        <f t="shared" si="5"/>
        <v>2.15</v>
      </c>
    </row>
    <row r="235" spans="1:14" x14ac:dyDescent="0.4">
      <c r="A235">
        <v>2032</v>
      </c>
      <c r="B235">
        <v>2.15</v>
      </c>
      <c r="C235">
        <v>2.15</v>
      </c>
      <c r="D235">
        <v>2.15</v>
      </c>
      <c r="E235">
        <v>2.15</v>
      </c>
      <c r="F235">
        <v>2.15</v>
      </c>
      <c r="G235">
        <v>2.15</v>
      </c>
      <c r="H235">
        <v>2.15</v>
      </c>
      <c r="I235">
        <v>2.15</v>
      </c>
      <c r="J235">
        <v>2.15</v>
      </c>
      <c r="L235" s="15">
        <f t="shared" si="3"/>
        <v>2.15</v>
      </c>
      <c r="M235" s="15">
        <f t="shared" si="4"/>
        <v>2.15</v>
      </c>
      <c r="N235" s="15">
        <f t="shared" si="5"/>
        <v>2.15</v>
      </c>
    </row>
    <row r="236" spans="1:14" x14ac:dyDescent="0.4">
      <c r="A236">
        <v>2033</v>
      </c>
      <c r="B236">
        <v>2.15</v>
      </c>
      <c r="C236">
        <v>2.15</v>
      </c>
      <c r="D236">
        <v>2.15</v>
      </c>
      <c r="E236">
        <v>2.15</v>
      </c>
      <c r="F236">
        <v>2.15</v>
      </c>
      <c r="G236">
        <v>2.15</v>
      </c>
      <c r="H236">
        <v>2.15</v>
      </c>
      <c r="I236">
        <v>2.15</v>
      </c>
      <c r="J236">
        <v>2.15</v>
      </c>
      <c r="L236" s="15">
        <f t="shared" si="3"/>
        <v>2.15</v>
      </c>
      <c r="M236" s="15">
        <f t="shared" si="4"/>
        <v>2.15</v>
      </c>
      <c r="N236" s="15">
        <f t="shared" si="5"/>
        <v>2.15</v>
      </c>
    </row>
    <row r="237" spans="1:14" x14ac:dyDescent="0.4">
      <c r="A237">
        <v>2034</v>
      </c>
      <c r="B237">
        <v>2.15</v>
      </c>
      <c r="C237">
        <v>2.15</v>
      </c>
      <c r="D237">
        <v>2.15</v>
      </c>
      <c r="E237">
        <v>2.15</v>
      </c>
      <c r="F237">
        <v>2.15</v>
      </c>
      <c r="G237">
        <v>2.15</v>
      </c>
      <c r="H237">
        <v>2.15</v>
      </c>
      <c r="I237">
        <v>2.15</v>
      </c>
      <c r="J237">
        <v>2.15</v>
      </c>
      <c r="L237" s="15">
        <f t="shared" si="3"/>
        <v>2.15</v>
      </c>
      <c r="M237" s="15">
        <f t="shared" si="4"/>
        <v>2.15</v>
      </c>
      <c r="N237" s="15">
        <f t="shared" si="5"/>
        <v>2.15</v>
      </c>
    </row>
    <row r="239" spans="1:14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2.9748999999999999</v>
      </c>
      <c r="C242">
        <v>0.47660000000000002</v>
      </c>
    </row>
    <row r="243" spans="1:3" x14ac:dyDescent="0.4">
      <c r="A243">
        <v>2022</v>
      </c>
      <c r="B243">
        <v>3.4161000000000001</v>
      </c>
      <c r="C243">
        <v>0.5696</v>
      </c>
    </row>
    <row r="244" spans="1:3" x14ac:dyDescent="0.4">
      <c r="A244">
        <v>2023</v>
      </c>
      <c r="B244">
        <v>3.3677000000000001</v>
      </c>
      <c r="C244">
        <v>0.66359999999999997</v>
      </c>
    </row>
    <row r="245" spans="1:3" x14ac:dyDescent="0.4">
      <c r="A245">
        <v>2024</v>
      </c>
      <c r="B245">
        <v>3.0808</v>
      </c>
      <c r="C245">
        <v>0.70679999999999998</v>
      </c>
    </row>
    <row r="246" spans="1:3" x14ac:dyDescent="0.4">
      <c r="A246">
        <v>2025</v>
      </c>
      <c r="B246">
        <v>2.4</v>
      </c>
      <c r="C246">
        <v>0</v>
      </c>
    </row>
    <row r="247" spans="1:3" x14ac:dyDescent="0.4">
      <c r="A247">
        <v>2026</v>
      </c>
      <c r="B247">
        <v>2.4</v>
      </c>
      <c r="C247">
        <v>0</v>
      </c>
    </row>
    <row r="248" spans="1:3" x14ac:dyDescent="0.4">
      <c r="A248">
        <v>2027</v>
      </c>
      <c r="B248">
        <v>2.399</v>
      </c>
      <c r="C248">
        <v>4.8000000000000001E-2</v>
      </c>
    </row>
    <row r="249" spans="1:3" x14ac:dyDescent="0.4">
      <c r="A249">
        <v>2028</v>
      </c>
      <c r="B249">
        <v>2.1480999999999999</v>
      </c>
      <c r="C249">
        <v>6.4500000000000002E-2</v>
      </c>
    </row>
    <row r="250" spans="1:3" x14ac:dyDescent="0.4">
      <c r="A250">
        <v>2029</v>
      </c>
      <c r="B250">
        <v>2.1476000000000002</v>
      </c>
      <c r="C250">
        <v>7.1300000000000002E-2</v>
      </c>
    </row>
    <row r="251" spans="1:3" x14ac:dyDescent="0.4">
      <c r="A251">
        <v>2030</v>
      </c>
      <c r="B251">
        <v>2.1469999999999998</v>
      </c>
      <c r="C251">
        <v>8.0399999999999999E-2</v>
      </c>
    </row>
    <row r="252" spans="1:3" x14ac:dyDescent="0.4">
      <c r="A252">
        <v>2031</v>
      </c>
      <c r="B252">
        <v>2.1459000000000001</v>
      </c>
      <c r="C252">
        <v>9.3600000000000003E-2</v>
      </c>
    </row>
    <row r="253" spans="1:3" x14ac:dyDescent="0.4">
      <c r="A253">
        <v>2032</v>
      </c>
      <c r="B253">
        <v>2.1455000000000002</v>
      </c>
      <c r="C253">
        <v>9.8400000000000001E-2</v>
      </c>
    </row>
    <row r="254" spans="1:3" x14ac:dyDescent="0.4">
      <c r="A254">
        <v>2033</v>
      </c>
      <c r="B254">
        <v>2.1444000000000001</v>
      </c>
      <c r="C254">
        <v>0.1095</v>
      </c>
    </row>
    <row r="255" spans="1:3" x14ac:dyDescent="0.4">
      <c r="A255">
        <v>2034</v>
      </c>
      <c r="B255">
        <v>2.1440000000000001</v>
      </c>
      <c r="C255">
        <v>0.11360000000000001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1.9628000000000001</v>
      </c>
      <c r="C260">
        <v>2.3517000000000001</v>
      </c>
      <c r="D260">
        <v>2.4563000000000001</v>
      </c>
      <c r="E260">
        <v>2.6680000000000001</v>
      </c>
      <c r="F260">
        <v>2.9161999999999999</v>
      </c>
      <c r="G260">
        <v>3.2282000000000002</v>
      </c>
      <c r="H260">
        <v>3.55</v>
      </c>
      <c r="I260">
        <v>3.786</v>
      </c>
      <c r="J260">
        <v>4.7119999999999997</v>
      </c>
    </row>
    <row r="261" spans="1:10" x14ac:dyDescent="0.4">
      <c r="A261">
        <v>2022</v>
      </c>
      <c r="B261">
        <v>2.3437999999999999</v>
      </c>
      <c r="C261">
        <v>2.5790999999999999</v>
      </c>
      <c r="D261">
        <v>2.7216999999999998</v>
      </c>
      <c r="E261">
        <v>2.9940000000000002</v>
      </c>
      <c r="F261">
        <v>3.3765999999999998</v>
      </c>
      <c r="G261">
        <v>3.7425999999999999</v>
      </c>
      <c r="H261">
        <v>4.2031999999999998</v>
      </c>
      <c r="I261">
        <v>4.4874999999999998</v>
      </c>
      <c r="J261">
        <v>4.9170999999999996</v>
      </c>
    </row>
    <row r="262" spans="1:10" x14ac:dyDescent="0.4">
      <c r="A262">
        <v>2023</v>
      </c>
      <c r="B262">
        <v>2.1288999999999998</v>
      </c>
      <c r="C262">
        <v>2.3893</v>
      </c>
      <c r="D262">
        <v>2.5518000000000001</v>
      </c>
      <c r="E262">
        <v>2.8871000000000002</v>
      </c>
      <c r="F262">
        <v>3.3121999999999998</v>
      </c>
      <c r="G262">
        <v>3.7919</v>
      </c>
      <c r="H262">
        <v>4.2313999999999998</v>
      </c>
      <c r="I262">
        <v>4.5334000000000003</v>
      </c>
      <c r="J262">
        <v>5.0968</v>
      </c>
    </row>
    <row r="263" spans="1:10" x14ac:dyDescent="0.4">
      <c r="A263">
        <v>2024</v>
      </c>
      <c r="B263">
        <v>1.7988</v>
      </c>
      <c r="C263">
        <v>2.0655000000000001</v>
      </c>
      <c r="D263">
        <v>2.2353000000000001</v>
      </c>
      <c r="E263">
        <v>2.5708000000000002</v>
      </c>
      <c r="F263">
        <v>3.0194999999999999</v>
      </c>
      <c r="G263">
        <v>3.5131000000000001</v>
      </c>
      <c r="H263">
        <v>3.9912000000000001</v>
      </c>
      <c r="I263">
        <v>4.2706</v>
      </c>
      <c r="J263">
        <v>4.9267000000000003</v>
      </c>
    </row>
    <row r="264" spans="1:10" x14ac:dyDescent="0.4">
      <c r="A264">
        <v>2025</v>
      </c>
      <c r="B264">
        <v>2.4</v>
      </c>
      <c r="C264">
        <v>2.4</v>
      </c>
      <c r="D264">
        <v>2.4</v>
      </c>
      <c r="E264">
        <v>2.4</v>
      </c>
      <c r="F264">
        <v>2.4</v>
      </c>
      <c r="G264">
        <v>2.4</v>
      </c>
      <c r="H264">
        <v>2.4</v>
      </c>
      <c r="I264">
        <v>2.4</v>
      </c>
      <c r="J264">
        <v>2.4</v>
      </c>
    </row>
    <row r="265" spans="1:10" x14ac:dyDescent="0.4">
      <c r="A265">
        <v>2026</v>
      </c>
      <c r="B265">
        <v>2.4</v>
      </c>
      <c r="C265">
        <v>2.4</v>
      </c>
      <c r="D265">
        <v>2.4</v>
      </c>
      <c r="E265">
        <v>2.4</v>
      </c>
      <c r="F265">
        <v>2.4</v>
      </c>
      <c r="G265">
        <v>2.4</v>
      </c>
      <c r="H265">
        <v>2.4</v>
      </c>
      <c r="I265">
        <v>2.4</v>
      </c>
      <c r="J265">
        <v>2.4</v>
      </c>
    </row>
    <row r="266" spans="1:10" x14ac:dyDescent="0.4">
      <c r="A266">
        <v>2027</v>
      </c>
      <c r="B266">
        <v>2.4</v>
      </c>
      <c r="C266">
        <v>2.4</v>
      </c>
      <c r="D266">
        <v>2.4</v>
      </c>
      <c r="E266">
        <v>2.4</v>
      </c>
      <c r="F266">
        <v>2.4</v>
      </c>
      <c r="G266">
        <v>2.4</v>
      </c>
      <c r="H266">
        <v>2.4</v>
      </c>
      <c r="I266">
        <v>2.4</v>
      </c>
      <c r="J266">
        <v>2.4</v>
      </c>
    </row>
    <row r="267" spans="1:10" x14ac:dyDescent="0.4">
      <c r="A267">
        <v>2028</v>
      </c>
      <c r="B267">
        <v>2.15</v>
      </c>
      <c r="C267">
        <v>2.15</v>
      </c>
      <c r="D267">
        <v>2.15</v>
      </c>
      <c r="E267">
        <v>2.15</v>
      </c>
      <c r="F267">
        <v>2.15</v>
      </c>
      <c r="G267">
        <v>2.15</v>
      </c>
      <c r="H267">
        <v>2.15</v>
      </c>
      <c r="I267">
        <v>2.15</v>
      </c>
      <c r="J267">
        <v>2.15</v>
      </c>
    </row>
    <row r="268" spans="1:10" x14ac:dyDescent="0.4">
      <c r="A268">
        <v>2029</v>
      </c>
      <c r="B268">
        <v>2.15</v>
      </c>
      <c r="C268">
        <v>2.15</v>
      </c>
      <c r="D268">
        <v>2.15</v>
      </c>
      <c r="E268">
        <v>2.15</v>
      </c>
      <c r="F268">
        <v>2.15</v>
      </c>
      <c r="G268">
        <v>2.15</v>
      </c>
      <c r="H268">
        <v>2.15</v>
      </c>
      <c r="I268">
        <v>2.15</v>
      </c>
      <c r="J268">
        <v>2.15</v>
      </c>
    </row>
    <row r="269" spans="1:10" x14ac:dyDescent="0.4">
      <c r="A269">
        <v>2030</v>
      </c>
      <c r="B269">
        <v>2.15</v>
      </c>
      <c r="C269">
        <v>2.15</v>
      </c>
      <c r="D269">
        <v>2.15</v>
      </c>
      <c r="E269">
        <v>2.15</v>
      </c>
      <c r="F269">
        <v>2.15</v>
      </c>
      <c r="G269">
        <v>2.15</v>
      </c>
      <c r="H269">
        <v>2.15</v>
      </c>
      <c r="I269">
        <v>2.15</v>
      </c>
      <c r="J269">
        <v>2.15</v>
      </c>
    </row>
    <row r="270" spans="1:10" x14ac:dyDescent="0.4">
      <c r="A270">
        <v>2031</v>
      </c>
      <c r="B270">
        <v>2.15</v>
      </c>
      <c r="C270">
        <v>2.15</v>
      </c>
      <c r="D270">
        <v>2.15</v>
      </c>
      <c r="E270">
        <v>2.15</v>
      </c>
      <c r="F270">
        <v>2.15</v>
      </c>
      <c r="G270">
        <v>2.15</v>
      </c>
      <c r="H270">
        <v>2.15</v>
      </c>
      <c r="I270">
        <v>2.15</v>
      </c>
      <c r="J270">
        <v>2.15</v>
      </c>
    </row>
    <row r="271" spans="1:10" x14ac:dyDescent="0.4">
      <c r="A271">
        <v>2032</v>
      </c>
      <c r="B271">
        <v>2.15</v>
      </c>
      <c r="C271">
        <v>2.15</v>
      </c>
      <c r="D271">
        <v>2.15</v>
      </c>
      <c r="E271">
        <v>2.15</v>
      </c>
      <c r="F271">
        <v>2.15</v>
      </c>
      <c r="G271">
        <v>2.15</v>
      </c>
      <c r="H271">
        <v>2.15</v>
      </c>
      <c r="I271">
        <v>2.15</v>
      </c>
      <c r="J271">
        <v>2.15</v>
      </c>
    </row>
    <row r="272" spans="1:10" x14ac:dyDescent="0.4">
      <c r="A272">
        <v>2033</v>
      </c>
      <c r="B272">
        <v>2.15</v>
      </c>
      <c r="C272">
        <v>2.15</v>
      </c>
      <c r="D272">
        <v>2.15</v>
      </c>
      <c r="E272">
        <v>2.15</v>
      </c>
      <c r="F272">
        <v>2.15</v>
      </c>
      <c r="G272">
        <v>2.15</v>
      </c>
      <c r="H272">
        <v>2.15</v>
      </c>
      <c r="I272">
        <v>2.15</v>
      </c>
      <c r="J272">
        <v>2.15</v>
      </c>
    </row>
    <row r="273" spans="1:10" x14ac:dyDescent="0.4">
      <c r="A273">
        <v>2034</v>
      </c>
      <c r="B273">
        <v>2.15</v>
      </c>
      <c r="C273">
        <v>2.15</v>
      </c>
      <c r="D273">
        <v>2.15</v>
      </c>
      <c r="E273">
        <v>2.15</v>
      </c>
      <c r="F273">
        <v>2.15</v>
      </c>
      <c r="G273">
        <v>2.15</v>
      </c>
      <c r="H273">
        <v>2.15</v>
      </c>
      <c r="I273">
        <v>2.15</v>
      </c>
      <c r="J273">
        <v>2.15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0.92510000000000003</v>
      </c>
      <c r="C282">
        <v>0.29260000000000003</v>
      </c>
    </row>
    <row r="283" spans="1:10" x14ac:dyDescent="0.4">
      <c r="A283">
        <v>2026</v>
      </c>
      <c r="B283">
        <v>0.94350000000000001</v>
      </c>
      <c r="C283">
        <v>0.48</v>
      </c>
    </row>
    <row r="284" spans="1:10" x14ac:dyDescent="0.4">
      <c r="A284">
        <v>2027</v>
      </c>
      <c r="B284">
        <v>0.95599999999999996</v>
      </c>
      <c r="C284">
        <v>0.67859999999999998</v>
      </c>
    </row>
    <row r="285" spans="1:10" x14ac:dyDescent="0.4">
      <c r="A285">
        <v>2028</v>
      </c>
      <c r="B285">
        <v>0.82230000000000003</v>
      </c>
      <c r="C285">
        <v>0.6633</v>
      </c>
    </row>
    <row r="286" spans="1:10" x14ac:dyDescent="0.4">
      <c r="A286">
        <v>2029</v>
      </c>
      <c r="B286">
        <v>0.76939999999999997</v>
      </c>
      <c r="C286">
        <v>0.64770000000000005</v>
      </c>
    </row>
    <row r="287" spans="1:10" x14ac:dyDescent="0.4">
      <c r="A287">
        <v>2030</v>
      </c>
      <c r="B287">
        <v>0.72819999999999996</v>
      </c>
      <c r="C287">
        <v>0.62519999999999998</v>
      </c>
    </row>
    <row r="288" spans="1:10" x14ac:dyDescent="0.4">
      <c r="A288">
        <v>2031</v>
      </c>
      <c r="B288">
        <v>0.69220000000000004</v>
      </c>
      <c r="C288">
        <v>0.57369999999999999</v>
      </c>
    </row>
    <row r="289" spans="1:21" x14ac:dyDescent="0.4">
      <c r="A289">
        <v>2032</v>
      </c>
      <c r="B289">
        <v>0.66439999999999999</v>
      </c>
      <c r="C289">
        <v>0.52669999999999995</v>
      </c>
    </row>
    <row r="290" spans="1:21" x14ac:dyDescent="0.4">
      <c r="A290">
        <v>2033</v>
      </c>
      <c r="B290">
        <v>0.64029999999999998</v>
      </c>
      <c r="C290">
        <v>0.50070000000000003</v>
      </c>
    </row>
    <row r="291" spans="1:21" x14ac:dyDescent="0.4">
      <c r="A291">
        <v>2034</v>
      </c>
      <c r="B291">
        <v>0.62439999999999996</v>
      </c>
      <c r="C291">
        <v>0.48230000000000001</v>
      </c>
    </row>
    <row r="293" spans="1:21" x14ac:dyDescent="0.4">
      <c r="A293" t="s">
        <v>26</v>
      </c>
      <c r="B293" t="s">
        <v>25</v>
      </c>
      <c r="C293" t="s">
        <v>24</v>
      </c>
      <c r="D293" t="s">
        <v>32</v>
      </c>
    </row>
    <row r="295" spans="1:21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</row>
    <row r="296" spans="1:21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7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7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</row>
    <row r="299" spans="1:21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7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</row>
    <row r="300" spans="1:21" x14ac:dyDescent="0.4">
      <c r="A300">
        <v>2025</v>
      </c>
      <c r="B300">
        <v>0.46460000000000001</v>
      </c>
      <c r="C300">
        <v>0.56330000000000002</v>
      </c>
      <c r="D300">
        <v>0.61499999999999999</v>
      </c>
      <c r="E300">
        <v>0.71860000000000002</v>
      </c>
      <c r="F300">
        <v>0.86619999999999997</v>
      </c>
      <c r="G300">
        <v>1.0696000000000001</v>
      </c>
      <c r="H300">
        <v>1.3118000000000001</v>
      </c>
      <c r="I300">
        <v>1.4857</v>
      </c>
      <c r="J300">
        <v>1.8797999999999999</v>
      </c>
      <c r="L300">
        <v>2025</v>
      </c>
      <c r="M300" s="15">
        <f t="shared" si="7"/>
        <v>0.29269800000000001</v>
      </c>
      <c r="N300" s="15">
        <f t="shared" si="6"/>
        <v>0.354879</v>
      </c>
      <c r="O300" s="15">
        <f t="shared" si="6"/>
        <v>0.38745000000000002</v>
      </c>
      <c r="P300" s="15">
        <f t="shared" si="6"/>
        <v>0.45271800000000001</v>
      </c>
      <c r="Q300" s="15">
        <f t="shared" si="6"/>
        <v>0.54570600000000002</v>
      </c>
      <c r="R300" s="15">
        <f t="shared" si="6"/>
        <v>0.67384800000000011</v>
      </c>
      <c r="S300" s="15">
        <f t="shared" si="6"/>
        <v>0.826434</v>
      </c>
      <c r="T300" s="15">
        <f t="shared" si="6"/>
        <v>0.93599100000000002</v>
      </c>
      <c r="U300" s="15">
        <f t="shared" si="6"/>
        <v>1.184274</v>
      </c>
    </row>
    <row r="301" spans="1:21" x14ac:dyDescent="0.4">
      <c r="A301">
        <v>2026</v>
      </c>
      <c r="B301">
        <v>0.3805</v>
      </c>
      <c r="C301">
        <v>0.47370000000000001</v>
      </c>
      <c r="D301">
        <v>0.52669999999999995</v>
      </c>
      <c r="E301">
        <v>0.64270000000000005</v>
      </c>
      <c r="F301">
        <v>0.81979999999999997</v>
      </c>
      <c r="G301">
        <v>1.0972999999999999</v>
      </c>
      <c r="H301">
        <v>1.4945999999999999</v>
      </c>
      <c r="I301">
        <v>1.8281000000000001</v>
      </c>
      <c r="J301">
        <v>2.7267999999999999</v>
      </c>
      <c r="L301">
        <v>2026</v>
      </c>
      <c r="M301" s="15">
        <f t="shared" si="7"/>
        <v>0.23971500000000001</v>
      </c>
      <c r="N301" s="15">
        <f t="shared" si="6"/>
        <v>0.298431</v>
      </c>
      <c r="O301" s="15">
        <f t="shared" si="6"/>
        <v>0.33182099999999998</v>
      </c>
      <c r="P301" s="15">
        <f t="shared" si="6"/>
        <v>0.40490100000000001</v>
      </c>
      <c r="Q301" s="15">
        <f t="shared" si="6"/>
        <v>0.51647399999999999</v>
      </c>
      <c r="R301" s="15">
        <f t="shared" si="6"/>
        <v>0.691299</v>
      </c>
      <c r="S301" s="15">
        <f t="shared" si="6"/>
        <v>0.94159799999999994</v>
      </c>
      <c r="T301" s="15">
        <f t="shared" si="6"/>
        <v>1.1517030000000001</v>
      </c>
      <c r="U301" s="15">
        <f t="shared" si="6"/>
        <v>1.717884</v>
      </c>
    </row>
    <row r="302" spans="1:21" x14ac:dyDescent="0.4">
      <c r="A302">
        <v>2027</v>
      </c>
      <c r="B302">
        <v>0.3367</v>
      </c>
      <c r="C302">
        <v>0.42449999999999999</v>
      </c>
      <c r="D302">
        <v>0.47710000000000002</v>
      </c>
      <c r="E302">
        <v>0.59099999999999997</v>
      </c>
      <c r="F302">
        <v>0.77800000000000002</v>
      </c>
      <c r="G302">
        <v>1.0808</v>
      </c>
      <c r="H302">
        <v>1.5669999999999999</v>
      </c>
      <c r="I302">
        <v>2.0316999999999998</v>
      </c>
      <c r="J302">
        <v>3.5996000000000001</v>
      </c>
      <c r="L302">
        <v>2027</v>
      </c>
      <c r="M302" s="15">
        <f t="shared" si="7"/>
        <v>0.212121</v>
      </c>
      <c r="N302" s="15">
        <f t="shared" si="6"/>
        <v>0.26743499999999998</v>
      </c>
      <c r="O302" s="15">
        <f t="shared" si="6"/>
        <v>0.30057300000000003</v>
      </c>
      <c r="P302" s="15">
        <f t="shared" si="6"/>
        <v>0.37232999999999999</v>
      </c>
      <c r="Q302" s="15">
        <f t="shared" si="6"/>
        <v>0.49014000000000002</v>
      </c>
      <c r="R302" s="15">
        <f t="shared" si="6"/>
        <v>0.68090399999999995</v>
      </c>
      <c r="S302" s="15">
        <f t="shared" si="6"/>
        <v>0.98720999999999992</v>
      </c>
      <c r="T302" s="15">
        <f t="shared" si="6"/>
        <v>1.279971</v>
      </c>
      <c r="U302" s="15">
        <f t="shared" si="6"/>
        <v>2.2677480000000001</v>
      </c>
    </row>
    <row r="303" spans="1:21" x14ac:dyDescent="0.4">
      <c r="A303">
        <v>2028</v>
      </c>
      <c r="B303">
        <v>0.27439999999999998</v>
      </c>
      <c r="C303">
        <v>0.34970000000000001</v>
      </c>
      <c r="D303">
        <v>0.39500000000000002</v>
      </c>
      <c r="E303">
        <v>0.49180000000000001</v>
      </c>
      <c r="F303">
        <v>0.65349999999999997</v>
      </c>
      <c r="G303">
        <v>0.91979999999999995</v>
      </c>
      <c r="H303">
        <v>1.3631</v>
      </c>
      <c r="I303">
        <v>1.7843</v>
      </c>
      <c r="J303">
        <v>3.4716</v>
      </c>
      <c r="L303">
        <v>2028</v>
      </c>
      <c r="M303" s="15">
        <f t="shared" si="7"/>
        <v>0.172872</v>
      </c>
      <c r="N303" s="15">
        <f t="shared" si="6"/>
        <v>0.22031100000000001</v>
      </c>
      <c r="O303" s="15">
        <f t="shared" si="6"/>
        <v>0.24885000000000002</v>
      </c>
      <c r="P303" s="15">
        <f t="shared" si="6"/>
        <v>0.309834</v>
      </c>
      <c r="Q303" s="15">
        <f t="shared" si="6"/>
        <v>0.41170499999999999</v>
      </c>
      <c r="R303" s="15">
        <f t="shared" si="6"/>
        <v>0.57947399999999993</v>
      </c>
      <c r="S303" s="15">
        <f t="shared" si="6"/>
        <v>0.85875299999999999</v>
      </c>
      <c r="T303" s="15">
        <f t="shared" si="6"/>
        <v>1.124109</v>
      </c>
      <c r="U303" s="15">
        <f t="shared" si="6"/>
        <v>2.1871079999999998</v>
      </c>
    </row>
    <row r="304" spans="1:21" x14ac:dyDescent="0.4">
      <c r="A304">
        <v>2029</v>
      </c>
      <c r="B304">
        <v>0.25869999999999999</v>
      </c>
      <c r="C304">
        <v>0.32940000000000003</v>
      </c>
      <c r="D304">
        <v>0.36990000000000001</v>
      </c>
      <c r="E304">
        <v>0.46</v>
      </c>
      <c r="F304">
        <v>0.60840000000000005</v>
      </c>
      <c r="G304">
        <v>0.85019999999999996</v>
      </c>
      <c r="H304">
        <v>1.2670999999999999</v>
      </c>
      <c r="I304">
        <v>1.6900999999999999</v>
      </c>
      <c r="J304">
        <v>3.3079999999999998</v>
      </c>
      <c r="L304">
        <v>2029</v>
      </c>
      <c r="M304" s="15">
        <f t="shared" si="7"/>
        <v>0.16298099999999999</v>
      </c>
      <c r="N304" s="15">
        <f t="shared" si="6"/>
        <v>0.20752200000000001</v>
      </c>
      <c r="O304" s="15">
        <f t="shared" si="6"/>
        <v>0.23303699999999999</v>
      </c>
      <c r="P304" s="15">
        <f t="shared" si="6"/>
        <v>0.2898</v>
      </c>
      <c r="Q304" s="15">
        <f t="shared" si="6"/>
        <v>0.38329200000000002</v>
      </c>
      <c r="R304" s="15">
        <f t="shared" si="6"/>
        <v>0.53562599999999994</v>
      </c>
      <c r="S304" s="15">
        <f t="shared" si="6"/>
        <v>0.7982729999999999</v>
      </c>
      <c r="T304" s="15">
        <f t="shared" si="6"/>
        <v>1.0647629999999999</v>
      </c>
      <c r="U304" s="15">
        <f t="shared" si="6"/>
        <v>2.0840399999999999</v>
      </c>
    </row>
    <row r="305" spans="1:21" x14ac:dyDescent="0.4">
      <c r="A305">
        <v>2030</v>
      </c>
      <c r="B305">
        <v>0.24690000000000001</v>
      </c>
      <c r="C305">
        <v>0.31580000000000003</v>
      </c>
      <c r="D305">
        <v>0.35220000000000001</v>
      </c>
      <c r="E305">
        <v>0.436</v>
      </c>
      <c r="F305">
        <v>0.57140000000000002</v>
      </c>
      <c r="G305">
        <v>0.80059999999999998</v>
      </c>
      <c r="H305">
        <v>1.1900999999999999</v>
      </c>
      <c r="I305">
        <v>1.5959000000000001</v>
      </c>
      <c r="J305">
        <v>3.1440000000000001</v>
      </c>
      <c r="L305">
        <v>2030</v>
      </c>
      <c r="M305" s="15">
        <f t="shared" si="7"/>
        <v>0.15554700000000002</v>
      </c>
      <c r="N305" s="15">
        <f t="shared" si="6"/>
        <v>0.19895400000000002</v>
      </c>
      <c r="O305" s="15">
        <f t="shared" si="6"/>
        <v>0.221886</v>
      </c>
      <c r="P305" s="15">
        <f t="shared" si="6"/>
        <v>0.27467999999999998</v>
      </c>
      <c r="Q305" s="15">
        <f t="shared" si="6"/>
        <v>0.35998200000000002</v>
      </c>
      <c r="R305" s="15">
        <f t="shared" si="6"/>
        <v>0.50437799999999999</v>
      </c>
      <c r="S305" s="15">
        <f t="shared" si="6"/>
        <v>0.74976299999999996</v>
      </c>
      <c r="T305" s="15">
        <f t="shared" si="6"/>
        <v>1.005417</v>
      </c>
      <c r="U305" s="15">
        <f t="shared" si="6"/>
        <v>1.98072</v>
      </c>
    </row>
    <row r="306" spans="1:21" x14ac:dyDescent="0.4">
      <c r="A306">
        <v>2031</v>
      </c>
      <c r="B306">
        <v>0.2429</v>
      </c>
      <c r="C306">
        <v>0.30030000000000001</v>
      </c>
      <c r="D306">
        <v>0.33979999999999999</v>
      </c>
      <c r="E306">
        <v>0.41699999999999998</v>
      </c>
      <c r="F306">
        <v>0.54959999999999998</v>
      </c>
      <c r="G306">
        <v>0.76670000000000005</v>
      </c>
      <c r="H306">
        <v>1.1156999999999999</v>
      </c>
      <c r="I306">
        <v>1.4912000000000001</v>
      </c>
      <c r="J306">
        <v>3.0964999999999998</v>
      </c>
      <c r="L306">
        <v>2031</v>
      </c>
      <c r="M306" s="15">
        <f t="shared" si="7"/>
        <v>0.153027</v>
      </c>
      <c r="N306" s="15">
        <f t="shared" si="6"/>
        <v>0.189189</v>
      </c>
      <c r="O306" s="15">
        <f t="shared" si="6"/>
        <v>0.21407399999999999</v>
      </c>
      <c r="P306" s="15">
        <f t="shared" si="6"/>
        <v>0.26271</v>
      </c>
      <c r="Q306" s="15">
        <f t="shared" si="6"/>
        <v>0.346248</v>
      </c>
      <c r="R306" s="15">
        <f t="shared" si="6"/>
        <v>0.48302100000000003</v>
      </c>
      <c r="S306" s="15">
        <f t="shared" si="6"/>
        <v>0.70289099999999993</v>
      </c>
      <c r="T306" s="15">
        <f t="shared" si="6"/>
        <v>0.93945600000000007</v>
      </c>
      <c r="U306" s="15">
        <f t="shared" si="6"/>
        <v>1.9507949999999998</v>
      </c>
    </row>
    <row r="307" spans="1:21" x14ac:dyDescent="0.4">
      <c r="A307">
        <v>2032</v>
      </c>
      <c r="B307">
        <v>0.23949999999999999</v>
      </c>
      <c r="C307">
        <v>0.2923</v>
      </c>
      <c r="D307">
        <v>0.33069999999999999</v>
      </c>
      <c r="E307">
        <v>0.40589999999999998</v>
      </c>
      <c r="F307">
        <v>0.53149999999999997</v>
      </c>
      <c r="G307">
        <v>0.73580000000000001</v>
      </c>
      <c r="H307">
        <v>1.0629999999999999</v>
      </c>
      <c r="I307">
        <v>1.4548000000000001</v>
      </c>
      <c r="J307">
        <v>2.8355999999999999</v>
      </c>
      <c r="L307">
        <v>2032</v>
      </c>
      <c r="M307" s="15">
        <f t="shared" si="7"/>
        <v>0.15088499999999999</v>
      </c>
      <c r="N307" s="15">
        <f t="shared" si="6"/>
        <v>0.18414900000000001</v>
      </c>
      <c r="O307" s="15">
        <f t="shared" si="6"/>
        <v>0.208341</v>
      </c>
      <c r="P307" s="15">
        <f t="shared" si="6"/>
        <v>0.25571699999999997</v>
      </c>
      <c r="Q307" s="15">
        <f t="shared" si="6"/>
        <v>0.334845</v>
      </c>
      <c r="R307" s="15">
        <f t="shared" si="6"/>
        <v>0.46355400000000002</v>
      </c>
      <c r="S307" s="15">
        <f t="shared" si="6"/>
        <v>0.66969000000000001</v>
      </c>
      <c r="T307" s="15">
        <f t="shared" si="6"/>
        <v>0.91652400000000012</v>
      </c>
      <c r="U307" s="15">
        <f t="shared" si="6"/>
        <v>1.7864279999999999</v>
      </c>
    </row>
    <row r="308" spans="1:21" x14ac:dyDescent="0.4">
      <c r="A308">
        <v>2033</v>
      </c>
      <c r="B308">
        <v>0.2306</v>
      </c>
      <c r="C308">
        <v>0.28789999999999999</v>
      </c>
      <c r="D308">
        <v>0.32350000000000001</v>
      </c>
      <c r="E308">
        <v>0.39860000000000001</v>
      </c>
      <c r="F308">
        <v>0.51790000000000003</v>
      </c>
      <c r="G308">
        <v>0.71140000000000003</v>
      </c>
      <c r="H308">
        <v>1.0275000000000001</v>
      </c>
      <c r="I308">
        <v>1.3489</v>
      </c>
      <c r="J308">
        <v>2.5202</v>
      </c>
      <c r="L308">
        <v>2033</v>
      </c>
      <c r="M308" s="15">
        <f t="shared" si="7"/>
        <v>0.14527799999999999</v>
      </c>
      <c r="N308" s="15">
        <f t="shared" si="6"/>
        <v>0.18137699999999998</v>
      </c>
      <c r="O308" s="15">
        <f t="shared" si="6"/>
        <v>0.20380500000000001</v>
      </c>
      <c r="P308" s="15">
        <f t="shared" si="6"/>
        <v>0.25111800000000001</v>
      </c>
      <c r="Q308" s="15">
        <f t="shared" si="6"/>
        <v>0.32627700000000004</v>
      </c>
      <c r="R308" s="15">
        <f t="shared" si="6"/>
        <v>0.44818200000000002</v>
      </c>
      <c r="S308" s="15">
        <f t="shared" si="6"/>
        <v>0.64732500000000004</v>
      </c>
      <c r="T308" s="15">
        <f t="shared" si="6"/>
        <v>0.84980699999999998</v>
      </c>
      <c r="U308" s="15">
        <f t="shared" si="6"/>
        <v>1.587726</v>
      </c>
    </row>
    <row r="309" spans="1:21" x14ac:dyDescent="0.4">
      <c r="A309">
        <v>2034</v>
      </c>
      <c r="B309">
        <v>0.2298</v>
      </c>
      <c r="C309">
        <v>0.2853</v>
      </c>
      <c r="D309">
        <v>0.31819999999999998</v>
      </c>
      <c r="E309">
        <v>0.39029999999999998</v>
      </c>
      <c r="F309">
        <v>0.50860000000000005</v>
      </c>
      <c r="G309">
        <v>0.69699999999999995</v>
      </c>
      <c r="H309">
        <v>1</v>
      </c>
      <c r="I309">
        <v>1.3028999999999999</v>
      </c>
      <c r="J309">
        <v>2.4539</v>
      </c>
      <c r="L309">
        <v>2034</v>
      </c>
      <c r="M309" s="15">
        <f t="shared" si="7"/>
        <v>0.14477400000000001</v>
      </c>
      <c r="N309" s="15">
        <f t="shared" si="6"/>
        <v>0.17973900000000001</v>
      </c>
      <c r="O309" s="15">
        <f t="shared" si="6"/>
        <v>0.20046599999999998</v>
      </c>
      <c r="P309" s="15">
        <f t="shared" si="6"/>
        <v>0.245889</v>
      </c>
      <c r="Q309" s="15">
        <f t="shared" si="6"/>
        <v>0.32041800000000004</v>
      </c>
      <c r="R309" s="15">
        <f t="shared" si="6"/>
        <v>0.43911</v>
      </c>
      <c r="S309" s="15">
        <f t="shared" si="6"/>
        <v>0.63</v>
      </c>
      <c r="T309" s="15">
        <f t="shared" si="6"/>
        <v>0.82082699999999997</v>
      </c>
      <c r="U309" s="15">
        <f t="shared" si="6"/>
        <v>1.545957</v>
      </c>
    </row>
    <row r="311" spans="1:21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1" x14ac:dyDescent="0.4">
      <c r="A313">
        <v>2021</v>
      </c>
    </row>
    <row r="315" spans="1:21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1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1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1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1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1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68.642399999999995</v>
      </c>
      <c r="C335">
        <v>70.976600000000005</v>
      </c>
      <c r="D335">
        <v>78.891599999999997</v>
      </c>
      <c r="E335">
        <v>104.2974</v>
      </c>
      <c r="F335">
        <v>168.32069999999999</v>
      </c>
      <c r="G335">
        <v>234.17830000000001</v>
      </c>
      <c r="H335">
        <v>276.79629999999997</v>
      </c>
      <c r="I335">
        <v>305.01769999999999</v>
      </c>
      <c r="J335">
        <v>324.32909999999998</v>
      </c>
    </row>
    <row r="336" spans="1:10" x14ac:dyDescent="0.4">
      <c r="A336">
        <v>2</v>
      </c>
      <c r="B336">
        <v>85.212900000000005</v>
      </c>
      <c r="C336">
        <v>100.47839999999999</v>
      </c>
      <c r="D336">
        <v>107.1481</v>
      </c>
      <c r="E336">
        <v>123.87909999999999</v>
      </c>
      <c r="F336">
        <v>150.3304</v>
      </c>
      <c r="G336">
        <v>184.56489999999999</v>
      </c>
      <c r="H336">
        <v>222.29060000000001</v>
      </c>
      <c r="I336">
        <v>241.798</v>
      </c>
      <c r="J336">
        <v>273.60180000000003</v>
      </c>
    </row>
    <row r="337" spans="1:10" x14ac:dyDescent="0.4">
      <c r="A337">
        <v>3</v>
      </c>
      <c r="B337">
        <v>26.899699999999999</v>
      </c>
      <c r="C337">
        <v>34.532400000000003</v>
      </c>
      <c r="D337">
        <v>36.228099999999998</v>
      </c>
      <c r="E337">
        <v>39.185699999999997</v>
      </c>
      <c r="F337">
        <v>44.733600000000003</v>
      </c>
      <c r="G337">
        <v>51.193300000000001</v>
      </c>
      <c r="H337">
        <v>58.118099999999998</v>
      </c>
      <c r="I337">
        <v>63.010899999999999</v>
      </c>
      <c r="J337">
        <v>70.608800000000002</v>
      </c>
    </row>
    <row r="338" spans="1:10" x14ac:dyDescent="0.4">
      <c r="A338">
        <v>4</v>
      </c>
      <c r="B338">
        <v>11.943899999999999</v>
      </c>
      <c r="C338">
        <v>13.9094</v>
      </c>
      <c r="D338">
        <v>14.9215</v>
      </c>
      <c r="E338">
        <v>16.5078</v>
      </c>
      <c r="F338">
        <v>18.519300000000001</v>
      </c>
      <c r="G338">
        <v>20.7926</v>
      </c>
      <c r="H338">
        <v>23.606200000000001</v>
      </c>
      <c r="I338">
        <v>26.0913</v>
      </c>
      <c r="J338">
        <v>31.4129</v>
      </c>
    </row>
    <row r="339" spans="1:10" x14ac:dyDescent="0.4">
      <c r="A339">
        <v>5</v>
      </c>
      <c r="B339">
        <v>1.4352</v>
      </c>
      <c r="C339">
        <v>1.9509000000000001</v>
      </c>
      <c r="D339">
        <v>2.1873999999999998</v>
      </c>
      <c r="E339">
        <v>2.5251999999999999</v>
      </c>
      <c r="F339">
        <v>2.9142000000000001</v>
      </c>
      <c r="G339">
        <v>3.3325</v>
      </c>
      <c r="H339">
        <v>3.8832</v>
      </c>
      <c r="I339">
        <v>4.3076999999999996</v>
      </c>
      <c r="J339">
        <v>6.516</v>
      </c>
    </row>
    <row r="340" spans="1:10" x14ac:dyDescent="0.4">
      <c r="A340">
        <v>6</v>
      </c>
      <c r="B340">
        <v>0.37540000000000001</v>
      </c>
      <c r="C340">
        <v>0.46589999999999998</v>
      </c>
      <c r="D340">
        <v>0.51270000000000004</v>
      </c>
      <c r="E340">
        <v>0.64510000000000001</v>
      </c>
      <c r="F340">
        <v>0.77200000000000002</v>
      </c>
      <c r="G340">
        <v>0.9526</v>
      </c>
      <c r="H340">
        <v>1.2435</v>
      </c>
      <c r="I340">
        <v>1.4535</v>
      </c>
      <c r="J340">
        <v>2.4171999999999998</v>
      </c>
    </row>
    <row r="341" spans="1:10" x14ac:dyDescent="0.4">
      <c r="A341">
        <v>7</v>
      </c>
      <c r="B341">
        <v>9.8400000000000001E-2</v>
      </c>
      <c r="C341">
        <v>0.1454</v>
      </c>
      <c r="D341">
        <v>0.17130000000000001</v>
      </c>
      <c r="E341">
        <v>0.20569999999999999</v>
      </c>
      <c r="F341">
        <v>0.27339999999999998</v>
      </c>
      <c r="G341">
        <v>0.36499999999999999</v>
      </c>
      <c r="H341">
        <v>0.5292</v>
      </c>
      <c r="I341">
        <v>0.63219999999999998</v>
      </c>
      <c r="J341">
        <v>1.6493</v>
      </c>
    </row>
    <row r="342" spans="1:10" x14ac:dyDescent="0.4">
      <c r="A342">
        <v>8</v>
      </c>
      <c r="B342">
        <v>9.2999999999999992E-3</v>
      </c>
      <c r="C342">
        <v>1.77E-2</v>
      </c>
      <c r="D342">
        <v>2.18E-2</v>
      </c>
      <c r="E342">
        <v>3.04E-2</v>
      </c>
      <c r="F342">
        <v>4.6600000000000003E-2</v>
      </c>
      <c r="G342">
        <v>6.7400000000000002E-2</v>
      </c>
      <c r="H342">
        <v>9.6600000000000005E-2</v>
      </c>
      <c r="I342">
        <v>0.12640000000000001</v>
      </c>
      <c r="J342">
        <v>0.43780000000000002</v>
      </c>
    </row>
    <row r="343" spans="1:10" x14ac:dyDescent="0.4">
      <c r="A343">
        <v>9</v>
      </c>
      <c r="B343">
        <v>2.8999999999999998E-3</v>
      </c>
      <c r="C343">
        <v>9.1999999999999998E-3</v>
      </c>
      <c r="D343">
        <v>1.14E-2</v>
      </c>
      <c r="E343">
        <v>1.8200000000000001E-2</v>
      </c>
      <c r="F343">
        <v>3.3500000000000002E-2</v>
      </c>
      <c r="G343">
        <v>5.1400000000000001E-2</v>
      </c>
      <c r="H343">
        <v>8.1299999999999997E-2</v>
      </c>
      <c r="I343">
        <v>0.13769999999999999</v>
      </c>
      <c r="J343">
        <v>0.77070000000000005</v>
      </c>
    </row>
    <row r="344" spans="1:10" x14ac:dyDescent="0.4">
      <c r="A344">
        <v>10</v>
      </c>
      <c r="B344">
        <v>1E-4</v>
      </c>
      <c r="C344">
        <v>5.0000000000000001E-4</v>
      </c>
      <c r="D344">
        <v>6.9999999999999999E-4</v>
      </c>
      <c r="E344">
        <v>1.1000000000000001E-3</v>
      </c>
      <c r="F344">
        <v>2.7000000000000001E-3</v>
      </c>
      <c r="G344">
        <v>4.4999999999999997E-3</v>
      </c>
      <c r="H344">
        <v>7.3000000000000001E-3</v>
      </c>
      <c r="I344">
        <v>1.11E-2</v>
      </c>
      <c r="J344">
        <v>8.5800000000000001E-2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7.9000000000000008E-3</v>
      </c>
      <c r="J345">
        <v>9.3899999999999997E-2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7.4499999999999997E-2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1.23E-2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68.658100000000005</v>
      </c>
      <c r="C354">
        <v>70.804199999999994</v>
      </c>
      <c r="D354">
        <v>79.528099999999995</v>
      </c>
      <c r="E354">
        <v>105.4081</v>
      </c>
      <c r="F354">
        <v>168.59870000000001</v>
      </c>
      <c r="G354">
        <v>238.24340000000001</v>
      </c>
      <c r="H354">
        <v>282.04860000000002</v>
      </c>
      <c r="I354">
        <v>308.20190000000002</v>
      </c>
      <c r="J354">
        <v>357.17079999999999</v>
      </c>
    </row>
    <row r="355" spans="1:10" x14ac:dyDescent="0.4">
      <c r="A355">
        <v>2</v>
      </c>
      <c r="B355">
        <v>37.996099999999998</v>
      </c>
      <c r="C355">
        <v>41.242199999999997</v>
      </c>
      <c r="D355">
        <v>45.125100000000003</v>
      </c>
      <c r="E355">
        <v>59.498800000000003</v>
      </c>
      <c r="F355">
        <v>96.024799999999999</v>
      </c>
      <c r="G355">
        <v>134.2047</v>
      </c>
      <c r="H355">
        <v>160.87010000000001</v>
      </c>
      <c r="I355">
        <v>175.79169999999999</v>
      </c>
      <c r="J355">
        <v>193.58770000000001</v>
      </c>
    </row>
    <row r="356" spans="1:10" x14ac:dyDescent="0.4">
      <c r="A356">
        <v>3</v>
      </c>
      <c r="B356">
        <v>38.569499999999998</v>
      </c>
      <c r="C356">
        <v>44.916499999999999</v>
      </c>
      <c r="D356">
        <v>48.2059</v>
      </c>
      <c r="E356">
        <v>55.754300000000001</v>
      </c>
      <c r="F356">
        <v>68.117800000000003</v>
      </c>
      <c r="G356">
        <v>83.381299999999996</v>
      </c>
      <c r="H356">
        <v>100.3721</v>
      </c>
      <c r="I356">
        <v>110.2139</v>
      </c>
      <c r="J356">
        <v>124.9888</v>
      </c>
    </row>
    <row r="357" spans="1:10" x14ac:dyDescent="0.4">
      <c r="A357">
        <v>4</v>
      </c>
      <c r="B357">
        <v>9.1385000000000005</v>
      </c>
      <c r="C357">
        <v>11.5688</v>
      </c>
      <c r="D357">
        <v>12.266500000000001</v>
      </c>
      <c r="E357">
        <v>13.4201</v>
      </c>
      <c r="F357">
        <v>15.305099999999999</v>
      </c>
      <c r="G357">
        <v>17.648399999999999</v>
      </c>
      <c r="H357">
        <v>20.076000000000001</v>
      </c>
      <c r="I357">
        <v>21.721900000000002</v>
      </c>
      <c r="J357">
        <v>24.680499999999999</v>
      </c>
    </row>
    <row r="358" spans="1:10" x14ac:dyDescent="0.4">
      <c r="A358">
        <v>5</v>
      </c>
      <c r="B358">
        <v>3.6105999999999998</v>
      </c>
      <c r="C358">
        <v>4.1787000000000001</v>
      </c>
      <c r="D358">
        <v>4.4851999999999999</v>
      </c>
      <c r="E358">
        <v>4.9943</v>
      </c>
      <c r="F358">
        <v>5.6215999999999999</v>
      </c>
      <c r="G358">
        <v>6.3432000000000004</v>
      </c>
      <c r="H358">
        <v>7.2411000000000003</v>
      </c>
      <c r="I358">
        <v>7.9629000000000003</v>
      </c>
      <c r="J358">
        <v>9.4785000000000004</v>
      </c>
    </row>
    <row r="359" spans="1:10" x14ac:dyDescent="0.4">
      <c r="A359">
        <v>6</v>
      </c>
      <c r="B359">
        <v>0.41670000000000001</v>
      </c>
      <c r="C359">
        <v>0.56020000000000003</v>
      </c>
      <c r="D359">
        <v>0.62739999999999996</v>
      </c>
      <c r="E359">
        <v>0.7258</v>
      </c>
      <c r="F359">
        <v>0.84189999999999998</v>
      </c>
      <c r="G359">
        <v>0.96809999999999996</v>
      </c>
      <c r="H359">
        <v>1.1268</v>
      </c>
      <c r="I359">
        <v>1.2557</v>
      </c>
      <c r="J359">
        <v>1.8768</v>
      </c>
    </row>
    <row r="360" spans="1:10" x14ac:dyDescent="0.4">
      <c r="A360">
        <v>7</v>
      </c>
      <c r="B360">
        <v>0.10829999999999999</v>
      </c>
      <c r="C360">
        <v>0.1328</v>
      </c>
      <c r="D360">
        <v>0.14860000000000001</v>
      </c>
      <c r="E360">
        <v>0.1852</v>
      </c>
      <c r="F360">
        <v>0.2235</v>
      </c>
      <c r="G360">
        <v>0.27739999999999998</v>
      </c>
      <c r="H360">
        <v>0.36159999999999998</v>
      </c>
      <c r="I360">
        <v>0.42109999999999997</v>
      </c>
      <c r="J360">
        <v>0.73470000000000002</v>
      </c>
    </row>
    <row r="361" spans="1:10" x14ac:dyDescent="0.4">
      <c r="A361">
        <v>8</v>
      </c>
      <c r="B361">
        <v>2.92E-2</v>
      </c>
      <c r="C361">
        <v>4.2900000000000001E-2</v>
      </c>
      <c r="D361">
        <v>5.0099999999999999E-2</v>
      </c>
      <c r="E361">
        <v>6.0999999999999999E-2</v>
      </c>
      <c r="F361">
        <v>8.1199999999999994E-2</v>
      </c>
      <c r="G361">
        <v>0.10879999999999999</v>
      </c>
      <c r="H361">
        <v>0.1578</v>
      </c>
      <c r="I361">
        <v>0.1865</v>
      </c>
      <c r="J361">
        <v>0.49030000000000001</v>
      </c>
    </row>
    <row r="362" spans="1:10" x14ac:dyDescent="0.4">
      <c r="A362">
        <v>9</v>
      </c>
      <c r="B362">
        <v>3.2000000000000002E-3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2.0799999999999999E-2</v>
      </c>
      <c r="H362">
        <v>2.9700000000000001E-2</v>
      </c>
      <c r="I362">
        <v>3.8800000000000001E-2</v>
      </c>
      <c r="J362">
        <v>0.14269999999999999</v>
      </c>
    </row>
    <row r="363" spans="1:10" x14ac:dyDescent="0.4">
      <c r="A363">
        <v>10</v>
      </c>
      <c r="B363">
        <v>1E-3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2.5899999999999999E-2</v>
      </c>
      <c r="I363">
        <v>4.3099999999999999E-2</v>
      </c>
      <c r="J363">
        <v>0.252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2.8000000000000001E-2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3.2399999999999998E-2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2.6100000000000002E-2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3.7000000000000002E-3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8.3999999999999995E-3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68.643000000000001</v>
      </c>
      <c r="C373">
        <v>70.500799999999998</v>
      </c>
      <c r="D373">
        <v>78.659099999999995</v>
      </c>
      <c r="E373">
        <v>104.42359999999999</v>
      </c>
      <c r="F373">
        <v>168.488</v>
      </c>
      <c r="G373">
        <v>235.75149999999999</v>
      </c>
      <c r="H373">
        <v>278.28859999999997</v>
      </c>
      <c r="I373">
        <v>307.01159999999999</v>
      </c>
      <c r="J373">
        <v>355.91430000000003</v>
      </c>
    </row>
    <row r="374" spans="1:10" x14ac:dyDescent="0.4">
      <c r="A374">
        <v>2</v>
      </c>
      <c r="B374">
        <v>37.982300000000002</v>
      </c>
      <c r="C374">
        <v>41.484699999999997</v>
      </c>
      <c r="D374">
        <v>45.493699999999997</v>
      </c>
      <c r="E374">
        <v>60.080500000000001</v>
      </c>
      <c r="F374">
        <v>96.649500000000003</v>
      </c>
      <c r="G374">
        <v>137.70359999999999</v>
      </c>
      <c r="H374">
        <v>163.4442</v>
      </c>
      <c r="I374">
        <v>177.6499</v>
      </c>
      <c r="J374">
        <v>206.62200000000001</v>
      </c>
    </row>
    <row r="375" spans="1:10" x14ac:dyDescent="0.4">
      <c r="A375">
        <v>3</v>
      </c>
      <c r="B375">
        <v>16.925999999999998</v>
      </c>
      <c r="C375">
        <v>18.724499999999999</v>
      </c>
      <c r="D375">
        <v>20.334399999999999</v>
      </c>
      <c r="E375">
        <v>26.783200000000001</v>
      </c>
      <c r="F375">
        <v>43.0959</v>
      </c>
      <c r="G375">
        <v>60.344700000000003</v>
      </c>
      <c r="H375">
        <v>72.853399999999993</v>
      </c>
      <c r="I375">
        <v>79.424099999999996</v>
      </c>
      <c r="J375">
        <v>89.532499999999999</v>
      </c>
    </row>
    <row r="376" spans="1:10" x14ac:dyDescent="0.4">
      <c r="A376">
        <v>4</v>
      </c>
      <c r="B376">
        <v>13.0091</v>
      </c>
      <c r="C376">
        <v>15.218400000000001</v>
      </c>
      <c r="D376">
        <v>16.389399999999998</v>
      </c>
      <c r="E376">
        <v>19.107099999999999</v>
      </c>
      <c r="F376">
        <v>23.35</v>
      </c>
      <c r="G376">
        <v>28.657</v>
      </c>
      <c r="H376">
        <v>34.600200000000001</v>
      </c>
      <c r="I376">
        <v>37.991</v>
      </c>
      <c r="J376">
        <v>43.196599999999997</v>
      </c>
    </row>
    <row r="377" spans="1:10" x14ac:dyDescent="0.4">
      <c r="A377">
        <v>5</v>
      </c>
      <c r="B377">
        <v>2.7683</v>
      </c>
      <c r="C377">
        <v>3.4316</v>
      </c>
      <c r="D377">
        <v>3.6692</v>
      </c>
      <c r="E377">
        <v>4.0694999999999997</v>
      </c>
      <c r="F377">
        <v>4.6546000000000003</v>
      </c>
      <c r="G377">
        <v>5.3663999999999996</v>
      </c>
      <c r="H377">
        <v>6.1128999999999998</v>
      </c>
      <c r="I377">
        <v>6.6181999999999999</v>
      </c>
      <c r="J377">
        <v>7.6200999999999999</v>
      </c>
    </row>
    <row r="378" spans="1:10" x14ac:dyDescent="0.4">
      <c r="A378">
        <v>6</v>
      </c>
      <c r="B378">
        <v>1.0264</v>
      </c>
      <c r="C378">
        <v>1.1921999999999999</v>
      </c>
      <c r="D378">
        <v>1.2878000000000001</v>
      </c>
      <c r="E378">
        <v>1.4373</v>
      </c>
      <c r="F378">
        <v>1.6211</v>
      </c>
      <c r="G378">
        <v>1.8445</v>
      </c>
      <c r="H378">
        <v>2.1055999999999999</v>
      </c>
      <c r="I378">
        <v>2.3195999999999999</v>
      </c>
      <c r="J378">
        <v>2.7753000000000001</v>
      </c>
    </row>
    <row r="379" spans="1:10" x14ac:dyDescent="0.4">
      <c r="A379">
        <v>7</v>
      </c>
      <c r="B379">
        <v>0.121</v>
      </c>
      <c r="C379">
        <v>0.161</v>
      </c>
      <c r="D379">
        <v>0.1802</v>
      </c>
      <c r="E379">
        <v>0.20899999999999999</v>
      </c>
      <c r="F379">
        <v>0.24360000000000001</v>
      </c>
      <c r="G379">
        <v>0.2823</v>
      </c>
      <c r="H379">
        <v>0.32790000000000002</v>
      </c>
      <c r="I379">
        <v>0.36709999999999998</v>
      </c>
      <c r="J379">
        <v>0.54269999999999996</v>
      </c>
    </row>
    <row r="380" spans="1:10" x14ac:dyDescent="0.4">
      <c r="A380">
        <v>8</v>
      </c>
      <c r="B380">
        <v>3.1800000000000002E-2</v>
      </c>
      <c r="C380">
        <v>3.9199999999999999E-2</v>
      </c>
      <c r="D380">
        <v>4.3999999999999997E-2</v>
      </c>
      <c r="E380">
        <v>5.45E-2</v>
      </c>
      <c r="F380">
        <v>6.6400000000000001E-2</v>
      </c>
      <c r="G380">
        <v>8.2600000000000007E-2</v>
      </c>
      <c r="H380">
        <v>0.10780000000000001</v>
      </c>
      <c r="I380">
        <v>0.1249</v>
      </c>
      <c r="J380">
        <v>0.2155</v>
      </c>
    </row>
    <row r="381" spans="1:10" x14ac:dyDescent="0.4">
      <c r="A381">
        <v>9</v>
      </c>
      <c r="B381">
        <v>9.1999999999999998E-3</v>
      </c>
      <c r="C381">
        <v>1.32E-2</v>
      </c>
      <c r="D381">
        <v>1.52E-2</v>
      </c>
      <c r="E381">
        <v>1.8700000000000001E-2</v>
      </c>
      <c r="F381">
        <v>2.4799999999999999E-2</v>
      </c>
      <c r="G381">
        <v>3.3599999999999998E-2</v>
      </c>
      <c r="H381">
        <v>4.8599999999999997E-2</v>
      </c>
      <c r="I381">
        <v>5.7000000000000002E-2</v>
      </c>
      <c r="J381">
        <v>0.15049999999999999</v>
      </c>
    </row>
    <row r="382" spans="1:10" x14ac:dyDescent="0.4">
      <c r="A382">
        <v>10</v>
      </c>
      <c r="B382">
        <v>1.1000000000000001E-3</v>
      </c>
      <c r="C382">
        <v>1.6999999999999999E-3</v>
      </c>
      <c r="D382">
        <v>2.0999999999999999E-3</v>
      </c>
      <c r="E382">
        <v>3.0000000000000001E-3</v>
      </c>
      <c r="F382">
        <v>4.4999999999999997E-3</v>
      </c>
      <c r="G382">
        <v>6.4999999999999997E-3</v>
      </c>
      <c r="H382">
        <v>9.2999999999999992E-3</v>
      </c>
      <c r="I382">
        <v>1.24E-2</v>
      </c>
      <c r="J382">
        <v>4.6300000000000001E-2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1.3899999999999999E-2</v>
      </c>
      <c r="J383">
        <v>8.3000000000000004E-2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9.4999999999999998E-3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1.12E-2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9.1999999999999998E-3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4.4000000000000003E-3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68.629400000000004</v>
      </c>
      <c r="C392">
        <v>70.506</v>
      </c>
      <c r="D392">
        <v>78.658100000000005</v>
      </c>
      <c r="E392">
        <v>104.8522</v>
      </c>
      <c r="F392">
        <v>168.55590000000001</v>
      </c>
      <c r="G392">
        <v>236.54390000000001</v>
      </c>
      <c r="H392">
        <v>278.35399999999998</v>
      </c>
      <c r="I392">
        <v>305.84870000000001</v>
      </c>
      <c r="J392">
        <v>325.0265</v>
      </c>
    </row>
    <row r="393" spans="1:10" x14ac:dyDescent="0.4">
      <c r="A393">
        <v>2</v>
      </c>
      <c r="B393">
        <v>37.9861</v>
      </c>
      <c r="C393">
        <v>41.175699999999999</v>
      </c>
      <c r="D393">
        <v>45.103299999999997</v>
      </c>
      <c r="E393">
        <v>59.8095</v>
      </c>
      <c r="F393">
        <v>96.559299999999993</v>
      </c>
      <c r="G393">
        <v>135.4804</v>
      </c>
      <c r="H393">
        <v>161.5943</v>
      </c>
      <c r="I393">
        <v>177.11779999999999</v>
      </c>
      <c r="J393">
        <v>207.5333</v>
      </c>
    </row>
    <row r="394" spans="1:10" x14ac:dyDescent="0.4">
      <c r="A394">
        <v>3</v>
      </c>
      <c r="B394">
        <v>16.8629</v>
      </c>
      <c r="C394">
        <v>18.765000000000001</v>
      </c>
      <c r="D394">
        <v>20.569099999999999</v>
      </c>
      <c r="E394">
        <v>27.052700000000002</v>
      </c>
      <c r="F394">
        <v>43.373100000000001</v>
      </c>
      <c r="G394">
        <v>61.685200000000002</v>
      </c>
      <c r="H394">
        <v>74.026799999999994</v>
      </c>
      <c r="I394">
        <v>80.831999999999994</v>
      </c>
      <c r="J394">
        <v>94.720699999999994</v>
      </c>
    </row>
    <row r="395" spans="1:10" x14ac:dyDescent="0.4">
      <c r="A395">
        <v>4</v>
      </c>
      <c r="B395">
        <v>5.6866000000000003</v>
      </c>
      <c r="C395">
        <v>6.3952999999999998</v>
      </c>
      <c r="D395">
        <v>6.9985999999999997</v>
      </c>
      <c r="E395">
        <v>9.1933000000000007</v>
      </c>
      <c r="F395">
        <v>14.6692</v>
      </c>
      <c r="G395">
        <v>20.563300000000002</v>
      </c>
      <c r="H395">
        <v>25.200700000000001</v>
      </c>
      <c r="I395">
        <v>27.461600000000001</v>
      </c>
      <c r="J395">
        <v>31.6052</v>
      </c>
    </row>
    <row r="396" spans="1:10" x14ac:dyDescent="0.4">
      <c r="A396">
        <v>5</v>
      </c>
      <c r="B396">
        <v>3.9106999999999998</v>
      </c>
      <c r="C396">
        <v>4.5742000000000003</v>
      </c>
      <c r="D396">
        <v>4.9440999999999997</v>
      </c>
      <c r="E396">
        <v>5.7988</v>
      </c>
      <c r="F396">
        <v>7.0857000000000001</v>
      </c>
      <c r="G396">
        <v>8.7070000000000007</v>
      </c>
      <c r="H396">
        <v>10.502599999999999</v>
      </c>
      <c r="I396">
        <v>11.5862</v>
      </c>
      <c r="J396">
        <v>13.3271</v>
      </c>
    </row>
    <row r="397" spans="1:10" x14ac:dyDescent="0.4">
      <c r="A397">
        <v>6</v>
      </c>
      <c r="B397">
        <v>0.79620000000000002</v>
      </c>
      <c r="C397">
        <v>0.97860000000000003</v>
      </c>
      <c r="D397">
        <v>1.0521</v>
      </c>
      <c r="E397">
        <v>1.1735</v>
      </c>
      <c r="F397">
        <v>1.3464</v>
      </c>
      <c r="G397">
        <v>1.5544</v>
      </c>
      <c r="H397">
        <v>1.7776000000000001</v>
      </c>
      <c r="I397">
        <v>1.9200999999999999</v>
      </c>
      <c r="J397">
        <v>2.2214</v>
      </c>
    </row>
    <row r="398" spans="1:10" x14ac:dyDescent="0.4">
      <c r="A398">
        <v>7</v>
      </c>
      <c r="B398">
        <v>0.29339999999999999</v>
      </c>
      <c r="C398">
        <v>0.34089999999999998</v>
      </c>
      <c r="D398">
        <v>0.3674</v>
      </c>
      <c r="E398">
        <v>0.41370000000000001</v>
      </c>
      <c r="F398">
        <v>0.46939999999999998</v>
      </c>
      <c r="G398">
        <v>0.53449999999999998</v>
      </c>
      <c r="H398">
        <v>0.61550000000000005</v>
      </c>
      <c r="I398">
        <v>0.67500000000000004</v>
      </c>
      <c r="J398">
        <v>0.81259999999999999</v>
      </c>
    </row>
    <row r="399" spans="1:10" x14ac:dyDescent="0.4">
      <c r="A399">
        <v>8</v>
      </c>
      <c r="B399">
        <v>3.5900000000000001E-2</v>
      </c>
      <c r="C399">
        <v>4.7399999999999998E-2</v>
      </c>
      <c r="D399">
        <v>5.2999999999999999E-2</v>
      </c>
      <c r="E399">
        <v>6.1699999999999998E-2</v>
      </c>
      <c r="F399">
        <v>7.22E-2</v>
      </c>
      <c r="G399">
        <v>8.3900000000000002E-2</v>
      </c>
      <c r="H399">
        <v>9.8100000000000007E-2</v>
      </c>
      <c r="I399">
        <v>0.10979999999999999</v>
      </c>
      <c r="J399">
        <v>0.16109999999999999</v>
      </c>
    </row>
    <row r="400" spans="1:10" x14ac:dyDescent="0.4">
      <c r="A400">
        <v>9</v>
      </c>
      <c r="B400">
        <v>9.5999999999999992E-3</v>
      </c>
      <c r="C400">
        <v>1.1900000000000001E-2</v>
      </c>
      <c r="D400">
        <v>1.34E-2</v>
      </c>
      <c r="E400">
        <v>1.6500000000000001E-2</v>
      </c>
      <c r="F400">
        <v>2.0299999999999999E-2</v>
      </c>
      <c r="G400">
        <v>2.5499999999999998E-2</v>
      </c>
      <c r="H400">
        <v>3.3099999999999997E-2</v>
      </c>
      <c r="I400">
        <v>3.8800000000000001E-2</v>
      </c>
      <c r="J400">
        <v>6.6100000000000006E-2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1.06E-2</v>
      </c>
      <c r="H401">
        <v>1.5299999999999999E-2</v>
      </c>
      <c r="I401">
        <v>1.8100000000000002E-2</v>
      </c>
      <c r="J401">
        <v>4.7800000000000002E-2</v>
      </c>
    </row>
    <row r="402" spans="1:10" x14ac:dyDescent="0.4">
      <c r="A402">
        <v>11</v>
      </c>
      <c r="B402">
        <v>4.0000000000000002E-4</v>
      </c>
      <c r="C402">
        <v>5.9999999999999995E-4</v>
      </c>
      <c r="D402">
        <v>6.9999999999999999E-4</v>
      </c>
      <c r="E402">
        <v>1E-3</v>
      </c>
      <c r="F402">
        <v>1.4E-3</v>
      </c>
      <c r="G402">
        <v>2.0999999999999999E-3</v>
      </c>
      <c r="H402">
        <v>3.0000000000000001E-3</v>
      </c>
      <c r="I402">
        <v>4.0000000000000001E-3</v>
      </c>
      <c r="J402">
        <v>1.54E-2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2.8199999999999999E-2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3.8999999999999998E-3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4.7000000000000002E-3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68.652900000000002</v>
      </c>
      <c r="C411">
        <v>70.271600000000007</v>
      </c>
      <c r="D411">
        <v>78.654499999999999</v>
      </c>
      <c r="E411">
        <v>104.86920000000001</v>
      </c>
      <c r="F411">
        <v>168.4032</v>
      </c>
      <c r="G411">
        <v>233.94980000000001</v>
      </c>
      <c r="H411">
        <v>278.02879999999999</v>
      </c>
      <c r="I411">
        <v>304.64510000000001</v>
      </c>
      <c r="J411">
        <v>324.32150000000001</v>
      </c>
    </row>
    <row r="412" spans="1:10" x14ac:dyDescent="0.4">
      <c r="A412">
        <v>2</v>
      </c>
      <c r="B412">
        <v>37.067500000000003</v>
      </c>
      <c r="C412">
        <v>41.124299999999998</v>
      </c>
      <c r="D412">
        <v>45.003599999999999</v>
      </c>
      <c r="E412">
        <v>59.983699999999999</v>
      </c>
      <c r="F412">
        <v>97.509</v>
      </c>
      <c r="G412">
        <v>137.87569999999999</v>
      </c>
      <c r="H412">
        <v>164.5891</v>
      </c>
      <c r="I412">
        <v>179.5027</v>
      </c>
      <c r="J412">
        <v>202.13220000000001</v>
      </c>
    </row>
    <row r="413" spans="1:10" x14ac:dyDescent="0.4">
      <c r="A413">
        <v>3</v>
      </c>
      <c r="B413">
        <v>14.1248</v>
      </c>
      <c r="C413">
        <v>17.317900000000002</v>
      </c>
      <c r="D413">
        <v>19.6599</v>
      </c>
      <c r="E413">
        <v>27.005400000000002</v>
      </c>
      <c r="F413">
        <v>45.614899999999999</v>
      </c>
      <c r="G413">
        <v>67.655699999999996</v>
      </c>
      <c r="H413">
        <v>84.210700000000003</v>
      </c>
      <c r="I413">
        <v>92.984300000000005</v>
      </c>
      <c r="J413">
        <v>114.3447</v>
      </c>
    </row>
    <row r="414" spans="1:10" x14ac:dyDescent="0.4">
      <c r="A414">
        <v>4</v>
      </c>
      <c r="B414">
        <v>4.0270999999999999</v>
      </c>
      <c r="C414">
        <v>5.6422999999999996</v>
      </c>
      <c r="D414">
        <v>6.6471</v>
      </c>
      <c r="E414">
        <v>9.4410000000000007</v>
      </c>
      <c r="F414">
        <v>16.436900000000001</v>
      </c>
      <c r="G414">
        <v>25.4876</v>
      </c>
      <c r="H414">
        <v>33.005400000000002</v>
      </c>
      <c r="I414">
        <v>36.945099999999996</v>
      </c>
      <c r="J414">
        <v>45.813299999999998</v>
      </c>
    </row>
    <row r="415" spans="1:10" x14ac:dyDescent="0.4">
      <c r="A415">
        <v>5</v>
      </c>
      <c r="B415">
        <v>1.2049000000000001</v>
      </c>
      <c r="C415">
        <v>1.7757000000000001</v>
      </c>
      <c r="D415">
        <v>2.1303000000000001</v>
      </c>
      <c r="E415">
        <v>2.9832999999999998</v>
      </c>
      <c r="F415">
        <v>4.8876999999999997</v>
      </c>
      <c r="G415">
        <v>7.4447000000000001</v>
      </c>
      <c r="H415">
        <v>9.8943999999999992</v>
      </c>
      <c r="I415">
        <v>11.185</v>
      </c>
      <c r="J415">
        <v>13.785600000000001</v>
      </c>
    </row>
    <row r="416" spans="1:10" x14ac:dyDescent="0.4">
      <c r="A416">
        <v>6</v>
      </c>
      <c r="B416">
        <v>0.81840000000000002</v>
      </c>
      <c r="C416">
        <v>1.1729000000000001</v>
      </c>
      <c r="D416">
        <v>1.3884000000000001</v>
      </c>
      <c r="E416">
        <v>1.8028</v>
      </c>
      <c r="F416">
        <v>2.3658999999999999</v>
      </c>
      <c r="G416">
        <v>3.0859999999999999</v>
      </c>
      <c r="H416">
        <v>3.8546</v>
      </c>
      <c r="I416">
        <v>4.3944999999999999</v>
      </c>
      <c r="J416">
        <v>5.3514999999999997</v>
      </c>
    </row>
    <row r="417" spans="1:10" x14ac:dyDescent="0.4">
      <c r="A417">
        <v>7</v>
      </c>
      <c r="B417">
        <v>0.17910000000000001</v>
      </c>
      <c r="C417">
        <v>0.24740000000000001</v>
      </c>
      <c r="D417">
        <v>0.2878</v>
      </c>
      <c r="E417">
        <v>0.36330000000000001</v>
      </c>
      <c r="F417">
        <v>0.45240000000000002</v>
      </c>
      <c r="G417">
        <v>0.55110000000000003</v>
      </c>
      <c r="H417">
        <v>0.65749999999999997</v>
      </c>
      <c r="I417">
        <v>0.72850000000000004</v>
      </c>
      <c r="J417">
        <v>0.87570000000000003</v>
      </c>
    </row>
    <row r="418" spans="1:10" x14ac:dyDescent="0.4">
      <c r="A418">
        <v>8</v>
      </c>
      <c r="B418">
        <v>6.5600000000000006E-2</v>
      </c>
      <c r="C418">
        <v>9.01E-2</v>
      </c>
      <c r="D418">
        <v>0.1047</v>
      </c>
      <c r="E418">
        <v>0.13059999999999999</v>
      </c>
      <c r="F418">
        <v>0.16020000000000001</v>
      </c>
      <c r="G418">
        <v>0.1946</v>
      </c>
      <c r="H418">
        <v>0.23100000000000001</v>
      </c>
      <c r="I418">
        <v>0.25600000000000001</v>
      </c>
      <c r="J418">
        <v>0.30909999999999999</v>
      </c>
    </row>
    <row r="419" spans="1:10" x14ac:dyDescent="0.4">
      <c r="A419">
        <v>9</v>
      </c>
      <c r="B419">
        <v>9.5999999999999992E-3</v>
      </c>
      <c r="C419">
        <v>1.34E-2</v>
      </c>
      <c r="D419">
        <v>1.5699999999999999E-2</v>
      </c>
      <c r="E419">
        <v>0.02</v>
      </c>
      <c r="F419">
        <v>2.53E-2</v>
      </c>
      <c r="G419">
        <v>3.09E-2</v>
      </c>
      <c r="H419">
        <v>3.7400000000000003E-2</v>
      </c>
      <c r="I419">
        <v>4.2299999999999997E-2</v>
      </c>
      <c r="J419">
        <v>6.0199999999999997E-2</v>
      </c>
    </row>
    <row r="420" spans="1:10" x14ac:dyDescent="0.4">
      <c r="A420">
        <v>10</v>
      </c>
      <c r="B420">
        <v>2.7000000000000001E-3</v>
      </c>
      <c r="C420">
        <v>3.7000000000000002E-3</v>
      </c>
      <c r="D420">
        <v>4.3E-3</v>
      </c>
      <c r="E420">
        <v>5.5999999999999999E-3</v>
      </c>
      <c r="F420">
        <v>7.1999999999999998E-3</v>
      </c>
      <c r="G420">
        <v>9.4000000000000004E-3</v>
      </c>
      <c r="H420">
        <v>1.26E-2</v>
      </c>
      <c r="I420">
        <v>1.49E-2</v>
      </c>
      <c r="J420">
        <v>2.46E-2</v>
      </c>
    </row>
    <row r="421" spans="1:10" x14ac:dyDescent="0.4">
      <c r="A421">
        <v>11</v>
      </c>
      <c r="B421">
        <v>8.9999999999999998E-4</v>
      </c>
      <c r="C421">
        <v>1.2999999999999999E-3</v>
      </c>
      <c r="D421">
        <v>1.6000000000000001E-3</v>
      </c>
      <c r="E421">
        <v>2.0999999999999999E-3</v>
      </c>
      <c r="F421">
        <v>2.8999999999999998E-3</v>
      </c>
      <c r="G421">
        <v>4.0000000000000001E-3</v>
      </c>
      <c r="H421">
        <v>5.7999999999999996E-3</v>
      </c>
      <c r="I421">
        <v>7.0000000000000001E-3</v>
      </c>
      <c r="J421">
        <v>1.77E-2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2.0000000000000001E-4</v>
      </c>
      <c r="E422">
        <v>2.9999999999999997E-4</v>
      </c>
      <c r="F422">
        <v>5.0000000000000001E-4</v>
      </c>
      <c r="G422">
        <v>8.0000000000000004E-4</v>
      </c>
      <c r="H422">
        <v>1.1999999999999999E-3</v>
      </c>
      <c r="I422">
        <v>1.5E-3</v>
      </c>
      <c r="J422">
        <v>5.5999999999999999E-3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4.0000000000000002E-4</v>
      </c>
      <c r="G423">
        <v>6.9999999999999999E-4</v>
      </c>
      <c r="H423">
        <v>1.1000000000000001E-3</v>
      </c>
      <c r="I423">
        <v>1.6999999999999999E-3</v>
      </c>
      <c r="J423">
        <v>1.06E-2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1.1999999999999999E-3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1E-4</v>
      </c>
      <c r="I425">
        <v>2.0000000000000001E-4</v>
      </c>
      <c r="J425">
        <v>3.3999999999999998E-3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68.645399999999995</v>
      </c>
      <c r="C430">
        <v>71.170100000000005</v>
      </c>
      <c r="D430">
        <v>79.608400000000003</v>
      </c>
      <c r="E430">
        <v>106.0772</v>
      </c>
      <c r="F430">
        <v>169.23820000000001</v>
      </c>
      <c r="G430">
        <v>235.673</v>
      </c>
      <c r="H430">
        <v>278.22179999999997</v>
      </c>
      <c r="I430">
        <v>305.75880000000001</v>
      </c>
      <c r="J430">
        <v>324.69720000000001</v>
      </c>
    </row>
    <row r="431" spans="1:10" x14ac:dyDescent="0.4">
      <c r="A431">
        <v>2</v>
      </c>
      <c r="B431">
        <v>36.809699999999999</v>
      </c>
      <c r="C431">
        <v>41.279800000000002</v>
      </c>
      <c r="D431">
        <v>45.137500000000003</v>
      </c>
      <c r="E431">
        <v>59.947899999999997</v>
      </c>
      <c r="F431">
        <v>96.707099999999997</v>
      </c>
      <c r="G431">
        <v>135.89660000000001</v>
      </c>
      <c r="H431">
        <v>164.3229</v>
      </c>
      <c r="I431">
        <v>178.904</v>
      </c>
      <c r="J431">
        <v>199.4213</v>
      </c>
    </row>
    <row r="432" spans="1:10" x14ac:dyDescent="0.4">
      <c r="A432">
        <v>3</v>
      </c>
      <c r="B432">
        <v>10.898899999999999</v>
      </c>
      <c r="C432">
        <v>16.278400000000001</v>
      </c>
      <c r="D432">
        <v>19.4055</v>
      </c>
      <c r="E432">
        <v>26.912500000000001</v>
      </c>
      <c r="F432">
        <v>46.676200000000001</v>
      </c>
      <c r="G432">
        <v>68.960899999999995</v>
      </c>
      <c r="H432">
        <v>87.096500000000006</v>
      </c>
      <c r="I432">
        <v>95.987399999999994</v>
      </c>
      <c r="J432">
        <v>113.10250000000001</v>
      </c>
    </row>
    <row r="433" spans="1:10" x14ac:dyDescent="0.4">
      <c r="A433">
        <v>4</v>
      </c>
      <c r="B433">
        <v>1.9930000000000001</v>
      </c>
      <c r="C433">
        <v>4.1327999999999996</v>
      </c>
      <c r="D433">
        <v>5.8255999999999997</v>
      </c>
      <c r="E433">
        <v>9.4201999999999995</v>
      </c>
      <c r="F433">
        <v>17.637599999999999</v>
      </c>
      <c r="G433">
        <v>29.1769</v>
      </c>
      <c r="H433">
        <v>39.7318</v>
      </c>
      <c r="I433">
        <v>45.1541</v>
      </c>
      <c r="J433">
        <v>59.579000000000001</v>
      </c>
    </row>
    <row r="434" spans="1:10" x14ac:dyDescent="0.4">
      <c r="A434">
        <v>5</v>
      </c>
      <c r="B434">
        <v>0.43609999999999999</v>
      </c>
      <c r="C434">
        <v>1.1617</v>
      </c>
      <c r="D434">
        <v>1.7047000000000001</v>
      </c>
      <c r="E434">
        <v>3.0478999999999998</v>
      </c>
      <c r="F434">
        <v>5.7135999999999996</v>
      </c>
      <c r="G434">
        <v>9.9772999999999996</v>
      </c>
      <c r="H434">
        <v>14.253299999999999</v>
      </c>
      <c r="I434">
        <v>16.626100000000001</v>
      </c>
      <c r="J434">
        <v>22.341999999999999</v>
      </c>
    </row>
    <row r="435" spans="1:10" x14ac:dyDescent="0.4">
      <c r="A435">
        <v>6</v>
      </c>
      <c r="B435">
        <v>0.1188</v>
      </c>
      <c r="C435">
        <v>0.34639999999999999</v>
      </c>
      <c r="D435">
        <v>0.52370000000000005</v>
      </c>
      <c r="E435">
        <v>0.92779999999999996</v>
      </c>
      <c r="F435">
        <v>1.6458999999999999</v>
      </c>
      <c r="G435">
        <v>2.7968000000000002</v>
      </c>
      <c r="H435">
        <v>4.0143000000000004</v>
      </c>
      <c r="I435">
        <v>4.8587999999999996</v>
      </c>
      <c r="J435">
        <v>6.4135</v>
      </c>
    </row>
    <row r="436" spans="1:10" x14ac:dyDescent="0.4">
      <c r="A436">
        <v>7</v>
      </c>
      <c r="B436">
        <v>7.51E-2</v>
      </c>
      <c r="C436">
        <v>0.21029999999999999</v>
      </c>
      <c r="D436">
        <v>0.314</v>
      </c>
      <c r="E436">
        <v>0.53359999999999996</v>
      </c>
      <c r="F436">
        <v>0.83</v>
      </c>
      <c r="G436">
        <v>1.1989000000000001</v>
      </c>
      <c r="H436">
        <v>1.5967</v>
      </c>
      <c r="I436">
        <v>1.8753</v>
      </c>
      <c r="J436">
        <v>2.4676999999999998</v>
      </c>
    </row>
    <row r="437" spans="1:10" x14ac:dyDescent="0.4">
      <c r="A437">
        <v>8</v>
      </c>
      <c r="B437">
        <v>1.5800000000000002E-2</v>
      </c>
      <c r="C437">
        <v>4.4600000000000001E-2</v>
      </c>
      <c r="D437">
        <v>6.5199999999999994E-2</v>
      </c>
      <c r="E437">
        <v>0.10920000000000001</v>
      </c>
      <c r="F437">
        <v>0.16259999999999999</v>
      </c>
      <c r="G437">
        <v>0.2218</v>
      </c>
      <c r="H437">
        <v>0.28160000000000002</v>
      </c>
      <c r="I437">
        <v>0.3216</v>
      </c>
      <c r="J437">
        <v>0.4103</v>
      </c>
    </row>
    <row r="438" spans="1:10" x14ac:dyDescent="0.4">
      <c r="A438">
        <v>9</v>
      </c>
      <c r="B438">
        <v>6.6E-3</v>
      </c>
      <c r="C438">
        <v>1.7000000000000001E-2</v>
      </c>
      <c r="D438">
        <v>2.46E-2</v>
      </c>
      <c r="E438">
        <v>4.0399999999999998E-2</v>
      </c>
      <c r="F438">
        <v>5.9400000000000001E-2</v>
      </c>
      <c r="G438">
        <v>7.9699999999999993E-2</v>
      </c>
      <c r="H438">
        <v>0.10059999999999999</v>
      </c>
      <c r="I438">
        <v>0.1143</v>
      </c>
      <c r="J438">
        <v>0.14680000000000001</v>
      </c>
    </row>
    <row r="439" spans="1:10" x14ac:dyDescent="0.4">
      <c r="A439">
        <v>10</v>
      </c>
      <c r="B439">
        <v>1.1000000000000001E-3</v>
      </c>
      <c r="C439">
        <v>2.8E-3</v>
      </c>
      <c r="D439">
        <v>4.0000000000000001E-3</v>
      </c>
      <c r="E439">
        <v>6.3E-3</v>
      </c>
      <c r="F439">
        <v>9.4000000000000004E-3</v>
      </c>
      <c r="G439">
        <v>1.2800000000000001E-2</v>
      </c>
      <c r="H439">
        <v>1.6299999999999999E-2</v>
      </c>
      <c r="I439">
        <v>1.89E-2</v>
      </c>
      <c r="J439">
        <v>2.63E-2</v>
      </c>
    </row>
    <row r="440" spans="1:10" x14ac:dyDescent="0.4">
      <c r="A440">
        <v>11</v>
      </c>
      <c r="B440">
        <v>2.9999999999999997E-4</v>
      </c>
      <c r="C440">
        <v>8.0000000000000004E-4</v>
      </c>
      <c r="D440">
        <v>1.1999999999999999E-3</v>
      </c>
      <c r="E440">
        <v>1.8E-3</v>
      </c>
      <c r="F440">
        <v>2.8E-3</v>
      </c>
      <c r="G440">
        <v>3.8999999999999998E-3</v>
      </c>
      <c r="H440">
        <v>5.4000000000000003E-3</v>
      </c>
      <c r="I440">
        <v>6.6E-3</v>
      </c>
      <c r="J440">
        <v>1.0500000000000001E-2</v>
      </c>
    </row>
    <row r="441" spans="1:10" x14ac:dyDescent="0.4">
      <c r="A441">
        <v>12</v>
      </c>
      <c r="B441">
        <v>1E-4</v>
      </c>
      <c r="C441">
        <v>2.9999999999999997E-4</v>
      </c>
      <c r="D441">
        <v>4.0000000000000002E-4</v>
      </c>
      <c r="E441">
        <v>6.9999999999999999E-4</v>
      </c>
      <c r="F441">
        <v>1.1000000000000001E-3</v>
      </c>
      <c r="G441">
        <v>1.6000000000000001E-3</v>
      </c>
      <c r="H441">
        <v>2.3999999999999998E-3</v>
      </c>
      <c r="I441">
        <v>3.0000000000000001E-3</v>
      </c>
      <c r="J441">
        <v>7.0000000000000001E-3</v>
      </c>
    </row>
    <row r="442" spans="1:10" x14ac:dyDescent="0.4">
      <c r="A442">
        <v>13</v>
      </c>
      <c r="B442">
        <v>0</v>
      </c>
      <c r="C442">
        <v>0</v>
      </c>
      <c r="D442">
        <v>1E-4</v>
      </c>
      <c r="E442">
        <v>1E-4</v>
      </c>
      <c r="F442">
        <v>2.0000000000000001E-4</v>
      </c>
      <c r="G442">
        <v>2.9999999999999997E-4</v>
      </c>
      <c r="H442">
        <v>5.0000000000000001E-4</v>
      </c>
      <c r="I442">
        <v>6.9999999999999999E-4</v>
      </c>
      <c r="J442">
        <v>2.3999999999999998E-3</v>
      </c>
    </row>
    <row r="443" spans="1:10" x14ac:dyDescent="0.4">
      <c r="A443">
        <v>14</v>
      </c>
      <c r="B443">
        <v>0</v>
      </c>
      <c r="C443">
        <v>0</v>
      </c>
      <c r="D443">
        <v>0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6.9999999999999999E-4</v>
      </c>
      <c r="J443">
        <v>4.1999999999999997E-3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1E-4</v>
      </c>
      <c r="I444">
        <v>1E-4</v>
      </c>
      <c r="J444">
        <v>1.9E-3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68.655799999999999</v>
      </c>
      <c r="C449">
        <v>70.128799999999998</v>
      </c>
      <c r="D449">
        <v>78.832999999999998</v>
      </c>
      <c r="E449">
        <v>104.20059999999999</v>
      </c>
      <c r="F449">
        <v>168.1979</v>
      </c>
      <c r="G449">
        <v>233.7664</v>
      </c>
      <c r="H449">
        <v>276.6155</v>
      </c>
      <c r="I449">
        <v>304.0967</v>
      </c>
      <c r="J449">
        <v>325.0095</v>
      </c>
    </row>
    <row r="450" spans="1:10" x14ac:dyDescent="0.4">
      <c r="A450">
        <v>2</v>
      </c>
      <c r="B450">
        <v>36.442100000000003</v>
      </c>
      <c r="C450">
        <v>41.395800000000001</v>
      </c>
      <c r="D450">
        <v>45.564700000000002</v>
      </c>
      <c r="E450">
        <v>60.746699999999997</v>
      </c>
      <c r="F450">
        <v>98.291600000000003</v>
      </c>
      <c r="G450">
        <v>137.50200000000001</v>
      </c>
      <c r="H450">
        <v>165.1696</v>
      </c>
      <c r="I450">
        <v>179.85489999999999</v>
      </c>
      <c r="J450">
        <v>202.53700000000001</v>
      </c>
    </row>
    <row r="451" spans="1:10" x14ac:dyDescent="0.4">
      <c r="A451">
        <v>3</v>
      </c>
      <c r="B451">
        <v>8.6204999999999998</v>
      </c>
      <c r="C451">
        <v>15.8887</v>
      </c>
      <c r="D451">
        <v>19.4939</v>
      </c>
      <c r="E451">
        <v>27.4923</v>
      </c>
      <c r="F451">
        <v>46.287799999999997</v>
      </c>
      <c r="G451">
        <v>68.022800000000004</v>
      </c>
      <c r="H451">
        <v>87.297200000000004</v>
      </c>
      <c r="I451">
        <v>96.842299999999994</v>
      </c>
      <c r="J451">
        <v>114.08620000000001</v>
      </c>
    </row>
    <row r="452" spans="1:10" x14ac:dyDescent="0.4">
      <c r="A452">
        <v>4</v>
      </c>
      <c r="B452">
        <v>0.95720000000000005</v>
      </c>
      <c r="C452">
        <v>3.5600999999999998</v>
      </c>
      <c r="D452">
        <v>5.3685</v>
      </c>
      <c r="E452">
        <v>9.5409000000000006</v>
      </c>
      <c r="F452">
        <v>18.619800000000001</v>
      </c>
      <c r="G452">
        <v>30.671700000000001</v>
      </c>
      <c r="H452">
        <v>41.893099999999997</v>
      </c>
      <c r="I452">
        <v>47.829700000000003</v>
      </c>
      <c r="J452">
        <v>59.737099999999998</v>
      </c>
    </row>
    <row r="453" spans="1:10" x14ac:dyDescent="0.4">
      <c r="A453">
        <v>5</v>
      </c>
      <c r="B453">
        <v>0.1202</v>
      </c>
      <c r="C453">
        <v>0.70250000000000001</v>
      </c>
      <c r="D453">
        <v>1.3626</v>
      </c>
      <c r="E453">
        <v>2.9815999999999998</v>
      </c>
      <c r="F453">
        <v>6.4455999999999998</v>
      </c>
      <c r="G453">
        <v>12.147600000000001</v>
      </c>
      <c r="H453">
        <v>17.989999999999998</v>
      </c>
      <c r="I453">
        <v>21.5321</v>
      </c>
      <c r="J453">
        <v>29.895</v>
      </c>
    </row>
    <row r="454" spans="1:10" x14ac:dyDescent="0.4">
      <c r="A454">
        <v>6</v>
      </c>
      <c r="B454">
        <v>2.4400000000000002E-2</v>
      </c>
      <c r="C454">
        <v>0.17760000000000001</v>
      </c>
      <c r="D454">
        <v>0.37319999999999998</v>
      </c>
      <c r="E454">
        <v>0.92420000000000002</v>
      </c>
      <c r="F454">
        <v>2.0133000000000001</v>
      </c>
      <c r="G454">
        <v>3.9129</v>
      </c>
      <c r="H454">
        <v>6.2046999999999999</v>
      </c>
      <c r="I454">
        <v>7.5873999999999997</v>
      </c>
      <c r="J454">
        <v>11.010999999999999</v>
      </c>
    </row>
    <row r="455" spans="1:10" x14ac:dyDescent="0.4">
      <c r="A455">
        <v>7</v>
      </c>
      <c r="B455">
        <v>6.4000000000000003E-3</v>
      </c>
      <c r="C455">
        <v>5.1999999999999998E-2</v>
      </c>
      <c r="D455">
        <v>0.11119999999999999</v>
      </c>
      <c r="E455">
        <v>0.28079999999999999</v>
      </c>
      <c r="F455">
        <v>0.58709999999999996</v>
      </c>
      <c r="G455">
        <v>1.1001000000000001</v>
      </c>
      <c r="H455">
        <v>1.7266999999999999</v>
      </c>
      <c r="I455">
        <v>2.1890000000000001</v>
      </c>
      <c r="J455">
        <v>3.0564</v>
      </c>
    </row>
    <row r="456" spans="1:10" x14ac:dyDescent="0.4">
      <c r="A456">
        <v>8</v>
      </c>
      <c r="B456">
        <v>4.0000000000000001E-3</v>
      </c>
      <c r="C456">
        <v>3.0700000000000002E-2</v>
      </c>
      <c r="D456">
        <v>6.7199999999999996E-2</v>
      </c>
      <c r="E456">
        <v>0.1593</v>
      </c>
      <c r="F456">
        <v>0.31</v>
      </c>
      <c r="G456">
        <v>0.50070000000000003</v>
      </c>
      <c r="H456">
        <v>0.71579999999999999</v>
      </c>
      <c r="I456">
        <v>0.86799999999999999</v>
      </c>
      <c r="J456">
        <v>1.2302999999999999</v>
      </c>
    </row>
    <row r="457" spans="1:10" x14ac:dyDescent="0.4">
      <c r="A457">
        <v>9</v>
      </c>
      <c r="B457">
        <v>8.9999999999999998E-4</v>
      </c>
      <c r="C457">
        <v>6.6E-3</v>
      </c>
      <c r="D457">
        <v>1.44E-2</v>
      </c>
      <c r="E457">
        <v>3.32E-2</v>
      </c>
      <c r="F457">
        <v>6.1899999999999997E-2</v>
      </c>
      <c r="G457">
        <v>9.5000000000000001E-2</v>
      </c>
      <c r="H457">
        <v>0.13</v>
      </c>
      <c r="I457">
        <v>0.1542</v>
      </c>
      <c r="J457">
        <v>0.20480000000000001</v>
      </c>
    </row>
    <row r="458" spans="1:10" x14ac:dyDescent="0.4">
      <c r="A458">
        <v>10</v>
      </c>
      <c r="B458">
        <v>4.0000000000000002E-4</v>
      </c>
      <c r="C458">
        <v>2.8E-3</v>
      </c>
      <c r="D458">
        <v>5.5999999999999999E-3</v>
      </c>
      <c r="E458">
        <v>1.2699999999999999E-2</v>
      </c>
      <c r="F458">
        <v>2.3E-2</v>
      </c>
      <c r="G458">
        <v>3.4799999999999998E-2</v>
      </c>
      <c r="H458">
        <v>4.6800000000000001E-2</v>
      </c>
      <c r="I458">
        <v>5.4800000000000001E-2</v>
      </c>
      <c r="J458">
        <v>7.3800000000000004E-2</v>
      </c>
    </row>
    <row r="459" spans="1:10" x14ac:dyDescent="0.4">
      <c r="A459">
        <v>11</v>
      </c>
      <c r="B459">
        <v>1E-4</v>
      </c>
      <c r="C459">
        <v>5.0000000000000001E-4</v>
      </c>
      <c r="D459">
        <v>8.9999999999999998E-4</v>
      </c>
      <c r="E459">
        <v>2.0999999999999999E-3</v>
      </c>
      <c r="F459">
        <v>3.7000000000000002E-3</v>
      </c>
      <c r="G459">
        <v>5.7000000000000002E-3</v>
      </c>
      <c r="H459">
        <v>7.7000000000000002E-3</v>
      </c>
      <c r="I459">
        <v>9.1999999999999998E-3</v>
      </c>
      <c r="J459">
        <v>1.2999999999999999E-2</v>
      </c>
    </row>
    <row r="460" spans="1:10" x14ac:dyDescent="0.4">
      <c r="A460">
        <v>12</v>
      </c>
      <c r="B460">
        <v>0</v>
      </c>
      <c r="C460">
        <v>1E-4</v>
      </c>
      <c r="D460">
        <v>2.9999999999999997E-4</v>
      </c>
      <c r="E460">
        <v>5.9999999999999995E-4</v>
      </c>
      <c r="F460">
        <v>1.1000000000000001E-3</v>
      </c>
      <c r="G460">
        <v>1.6999999999999999E-3</v>
      </c>
      <c r="H460">
        <v>2.5000000000000001E-3</v>
      </c>
      <c r="I460">
        <v>3.0999999999999999E-3</v>
      </c>
      <c r="J460">
        <v>4.8999999999999998E-3</v>
      </c>
    </row>
    <row r="461" spans="1:10" x14ac:dyDescent="0.4">
      <c r="A461">
        <v>13</v>
      </c>
      <c r="B461">
        <v>0</v>
      </c>
      <c r="C461">
        <v>1E-4</v>
      </c>
      <c r="D461">
        <v>1E-4</v>
      </c>
      <c r="E461">
        <v>2.0000000000000001E-4</v>
      </c>
      <c r="F461">
        <v>4.0000000000000002E-4</v>
      </c>
      <c r="G461">
        <v>6.9999999999999999E-4</v>
      </c>
      <c r="H461">
        <v>1.1000000000000001E-3</v>
      </c>
      <c r="I461">
        <v>1.4E-3</v>
      </c>
      <c r="J461">
        <v>3.0000000000000001E-3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0</v>
      </c>
      <c r="F462">
        <v>1E-4</v>
      </c>
      <c r="G462">
        <v>1E-4</v>
      </c>
      <c r="H462">
        <v>2.0000000000000001E-4</v>
      </c>
      <c r="I462">
        <v>2.9999999999999997E-4</v>
      </c>
      <c r="J462">
        <v>1E-3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1E-4</v>
      </c>
      <c r="H463">
        <v>2.0000000000000001E-4</v>
      </c>
      <c r="I463">
        <v>4.0000000000000002E-4</v>
      </c>
      <c r="J463">
        <v>2.5999999999999999E-3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68.656400000000005</v>
      </c>
      <c r="C468">
        <v>70.408100000000005</v>
      </c>
      <c r="D468">
        <v>78.519900000000007</v>
      </c>
      <c r="E468">
        <v>104.2604</v>
      </c>
      <c r="F468">
        <v>168.34540000000001</v>
      </c>
      <c r="G468">
        <v>236.90459999999999</v>
      </c>
      <c r="H468">
        <v>280.34399999999999</v>
      </c>
      <c r="I468">
        <v>306.84429999999998</v>
      </c>
      <c r="J468">
        <v>325.18599999999998</v>
      </c>
    </row>
    <row r="469" spans="1:10" x14ac:dyDescent="0.4">
      <c r="A469">
        <v>2</v>
      </c>
      <c r="B469">
        <v>37.0032</v>
      </c>
      <c r="C469">
        <v>41.564900000000002</v>
      </c>
      <c r="D469">
        <v>45.683199999999999</v>
      </c>
      <c r="E469">
        <v>60.408700000000003</v>
      </c>
      <c r="F469">
        <v>97.4148</v>
      </c>
      <c r="G469">
        <v>136.73830000000001</v>
      </c>
      <c r="H469">
        <v>165.9042</v>
      </c>
      <c r="I469">
        <v>179.8631</v>
      </c>
      <c r="J469">
        <v>203.26779999999999</v>
      </c>
    </row>
    <row r="470" spans="1:10" x14ac:dyDescent="0.4">
      <c r="A470">
        <v>3</v>
      </c>
      <c r="B470">
        <v>9.2413000000000007</v>
      </c>
      <c r="C470">
        <v>17.312999999999999</v>
      </c>
      <c r="D470">
        <v>21.025500000000001</v>
      </c>
      <c r="E470">
        <v>29.457999999999998</v>
      </c>
      <c r="F470">
        <v>49.393599999999999</v>
      </c>
      <c r="G470">
        <v>71.454400000000007</v>
      </c>
      <c r="H470">
        <v>90.818200000000004</v>
      </c>
      <c r="I470">
        <v>99.617900000000006</v>
      </c>
      <c r="J470">
        <v>118.0971</v>
      </c>
    </row>
    <row r="471" spans="1:10" x14ac:dyDescent="0.4">
      <c r="A471">
        <v>4</v>
      </c>
      <c r="B471">
        <v>0.84770000000000001</v>
      </c>
      <c r="C471">
        <v>3.9076</v>
      </c>
      <c r="D471">
        <v>6.2477</v>
      </c>
      <c r="E471">
        <v>10.855399999999999</v>
      </c>
      <c r="F471">
        <v>19.657399999999999</v>
      </c>
      <c r="G471">
        <v>31.871200000000002</v>
      </c>
      <c r="H471">
        <v>44.345599999999997</v>
      </c>
      <c r="I471">
        <v>50.181699999999999</v>
      </c>
      <c r="J471">
        <v>62.3247</v>
      </c>
    </row>
    <row r="472" spans="1:10" x14ac:dyDescent="0.4">
      <c r="A472">
        <v>5</v>
      </c>
      <c r="B472">
        <v>5.9200000000000003E-2</v>
      </c>
      <c r="C472">
        <v>0.70350000000000001</v>
      </c>
      <c r="D472">
        <v>1.4245000000000001</v>
      </c>
      <c r="E472">
        <v>3.3668999999999998</v>
      </c>
      <c r="F472">
        <v>7.4732000000000003</v>
      </c>
      <c r="G472">
        <v>13.688499999999999</v>
      </c>
      <c r="H472">
        <v>20.301200000000001</v>
      </c>
      <c r="I472">
        <v>24.032399999999999</v>
      </c>
      <c r="J472">
        <v>32.139099999999999</v>
      </c>
    </row>
    <row r="473" spans="1:10" x14ac:dyDescent="0.4">
      <c r="A473">
        <v>6</v>
      </c>
      <c r="B473">
        <v>6.1000000000000004E-3</v>
      </c>
      <c r="C473">
        <v>0.1293</v>
      </c>
      <c r="D473">
        <v>0.3372</v>
      </c>
      <c r="E473">
        <v>1.0044999999999999</v>
      </c>
      <c r="F473">
        <v>2.5182000000000002</v>
      </c>
      <c r="G473">
        <v>5.2920999999999996</v>
      </c>
      <c r="H473">
        <v>8.5273000000000003</v>
      </c>
      <c r="I473">
        <v>10.627599999999999</v>
      </c>
      <c r="J473">
        <v>15.563800000000001</v>
      </c>
    </row>
    <row r="474" spans="1:10" x14ac:dyDescent="0.4">
      <c r="A474">
        <v>7</v>
      </c>
      <c r="B474">
        <v>1.2999999999999999E-3</v>
      </c>
      <c r="C474">
        <v>3.2099999999999997E-2</v>
      </c>
      <c r="D474">
        <v>9.5399999999999999E-2</v>
      </c>
      <c r="E474">
        <v>0.31519999999999998</v>
      </c>
      <c r="F474">
        <v>0.79610000000000003</v>
      </c>
      <c r="G474">
        <v>1.7022999999999999</v>
      </c>
      <c r="H474">
        <v>2.9011</v>
      </c>
      <c r="I474">
        <v>3.7223000000000002</v>
      </c>
      <c r="J474">
        <v>5.8132000000000001</v>
      </c>
    </row>
    <row r="475" spans="1:10" x14ac:dyDescent="0.4">
      <c r="A475">
        <v>8</v>
      </c>
      <c r="B475">
        <v>4.0000000000000002E-4</v>
      </c>
      <c r="C475">
        <v>9.5999999999999992E-3</v>
      </c>
      <c r="D475">
        <v>2.8199999999999999E-2</v>
      </c>
      <c r="E475">
        <v>9.4899999999999998E-2</v>
      </c>
      <c r="F475">
        <v>0.23749999999999999</v>
      </c>
      <c r="G475">
        <v>0.4869</v>
      </c>
      <c r="H475">
        <v>0.82530000000000003</v>
      </c>
      <c r="I475">
        <v>1.0744</v>
      </c>
      <c r="J475">
        <v>1.5979000000000001</v>
      </c>
    </row>
    <row r="476" spans="1:10" x14ac:dyDescent="0.4">
      <c r="A476">
        <v>9</v>
      </c>
      <c r="B476">
        <v>2.9999999999999997E-4</v>
      </c>
      <c r="C476">
        <v>5.7000000000000002E-3</v>
      </c>
      <c r="D476">
        <v>1.7100000000000001E-2</v>
      </c>
      <c r="E476">
        <v>5.3999999999999999E-2</v>
      </c>
      <c r="F476">
        <v>0.1273</v>
      </c>
      <c r="G476">
        <v>0.2303</v>
      </c>
      <c r="H476">
        <v>0.3548</v>
      </c>
      <c r="I476">
        <v>0.43719999999999998</v>
      </c>
      <c r="J476">
        <v>0.64029999999999998</v>
      </c>
    </row>
    <row r="477" spans="1:10" x14ac:dyDescent="0.4">
      <c r="A477">
        <v>10</v>
      </c>
      <c r="B477">
        <v>1E-4</v>
      </c>
      <c r="C477">
        <v>1.2999999999999999E-3</v>
      </c>
      <c r="D477">
        <v>3.7000000000000002E-3</v>
      </c>
      <c r="E477">
        <v>1.1599999999999999E-2</v>
      </c>
      <c r="F477">
        <v>2.5999999999999999E-2</v>
      </c>
      <c r="G477">
        <v>4.4299999999999999E-2</v>
      </c>
      <c r="H477">
        <v>6.54E-2</v>
      </c>
      <c r="I477">
        <v>7.8899999999999998E-2</v>
      </c>
      <c r="J477">
        <v>0.10829999999999999</v>
      </c>
    </row>
    <row r="478" spans="1:10" x14ac:dyDescent="0.4">
      <c r="A478">
        <v>11</v>
      </c>
      <c r="B478">
        <v>0</v>
      </c>
      <c r="C478">
        <v>5.9999999999999995E-4</v>
      </c>
      <c r="D478">
        <v>1.5E-3</v>
      </c>
      <c r="E478">
        <v>4.4999999999999997E-3</v>
      </c>
      <c r="F478">
        <v>9.7999999999999997E-3</v>
      </c>
      <c r="G478">
        <v>1.66E-2</v>
      </c>
      <c r="H478">
        <v>2.3699999999999999E-2</v>
      </c>
      <c r="I478">
        <v>2.8299999999999999E-2</v>
      </c>
      <c r="J478">
        <v>0.04</v>
      </c>
    </row>
    <row r="479" spans="1:10" x14ac:dyDescent="0.4">
      <c r="A479">
        <v>12</v>
      </c>
      <c r="B479">
        <v>0</v>
      </c>
      <c r="C479">
        <v>1E-4</v>
      </c>
      <c r="D479">
        <v>2.9999999999999997E-4</v>
      </c>
      <c r="E479">
        <v>8.0000000000000004E-4</v>
      </c>
      <c r="F479">
        <v>1.6000000000000001E-3</v>
      </c>
      <c r="G479">
        <v>2.7000000000000001E-3</v>
      </c>
      <c r="H479">
        <v>3.8999999999999998E-3</v>
      </c>
      <c r="I479">
        <v>4.7000000000000002E-3</v>
      </c>
      <c r="J479">
        <v>6.7999999999999996E-3</v>
      </c>
    </row>
    <row r="480" spans="1:10" x14ac:dyDescent="0.4">
      <c r="A480">
        <v>13</v>
      </c>
      <c r="B480">
        <v>0</v>
      </c>
      <c r="C480">
        <v>0</v>
      </c>
      <c r="D480">
        <v>1E-4</v>
      </c>
      <c r="E480">
        <v>2.0000000000000001E-4</v>
      </c>
      <c r="F480">
        <v>5.0000000000000001E-4</v>
      </c>
      <c r="G480">
        <v>8.0000000000000004E-4</v>
      </c>
      <c r="H480">
        <v>1.2999999999999999E-3</v>
      </c>
      <c r="I480">
        <v>1.6000000000000001E-3</v>
      </c>
      <c r="J480">
        <v>2.5000000000000001E-3</v>
      </c>
    </row>
    <row r="481" spans="1:10" x14ac:dyDescent="0.4">
      <c r="A481">
        <v>14</v>
      </c>
      <c r="B481">
        <v>0</v>
      </c>
      <c r="C481">
        <v>0</v>
      </c>
      <c r="D481">
        <v>0</v>
      </c>
      <c r="E481">
        <v>1E-4</v>
      </c>
      <c r="F481">
        <v>2.0000000000000001E-4</v>
      </c>
      <c r="G481">
        <v>2.9999999999999997E-4</v>
      </c>
      <c r="H481">
        <v>5.9999999999999995E-4</v>
      </c>
      <c r="I481">
        <v>6.9999999999999999E-4</v>
      </c>
      <c r="J481">
        <v>1.5E-3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1E-4</v>
      </c>
      <c r="H482">
        <v>2.0000000000000001E-4</v>
      </c>
      <c r="I482">
        <v>4.0000000000000002E-4</v>
      </c>
      <c r="J482">
        <v>1.6999999999999999E-3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68.575699999999998</v>
      </c>
      <c r="C487">
        <v>70.061899999999994</v>
      </c>
      <c r="D487">
        <v>78.993600000000001</v>
      </c>
      <c r="E487">
        <v>105.0367</v>
      </c>
      <c r="F487">
        <v>168.54329999999999</v>
      </c>
      <c r="G487">
        <v>237.364</v>
      </c>
      <c r="H487">
        <v>280.24470000000002</v>
      </c>
      <c r="I487">
        <v>306.42189999999999</v>
      </c>
      <c r="J487">
        <v>324.94080000000002</v>
      </c>
    </row>
    <row r="488" spans="1:10" x14ac:dyDescent="0.4">
      <c r="A488">
        <v>2</v>
      </c>
      <c r="B488">
        <v>37.1265</v>
      </c>
      <c r="C488">
        <v>41.580100000000002</v>
      </c>
      <c r="D488">
        <v>45.328899999999997</v>
      </c>
      <c r="E488">
        <v>60.479900000000001</v>
      </c>
      <c r="F488">
        <v>98.147599999999997</v>
      </c>
      <c r="G488">
        <v>140.25409999999999</v>
      </c>
      <c r="H488">
        <v>167.79130000000001</v>
      </c>
      <c r="I488">
        <v>182.89930000000001</v>
      </c>
      <c r="J488">
        <v>202.46889999999999</v>
      </c>
    </row>
    <row r="489" spans="1:10" x14ac:dyDescent="0.4">
      <c r="A489">
        <v>3</v>
      </c>
      <c r="B489">
        <v>9.8864000000000001</v>
      </c>
      <c r="C489">
        <v>18.148599999999998</v>
      </c>
      <c r="D489">
        <v>21.619900000000001</v>
      </c>
      <c r="E489">
        <v>29.5365</v>
      </c>
      <c r="F489">
        <v>48.982500000000002</v>
      </c>
      <c r="G489">
        <v>71.509200000000007</v>
      </c>
      <c r="H489">
        <v>91.539699999999996</v>
      </c>
      <c r="I489">
        <v>101.3399</v>
      </c>
      <c r="J489">
        <v>118.9806</v>
      </c>
    </row>
    <row r="490" spans="1:10" x14ac:dyDescent="0.4">
      <c r="A490">
        <v>4</v>
      </c>
      <c r="B490">
        <v>0.96860000000000002</v>
      </c>
      <c r="C490">
        <v>4.5233999999999996</v>
      </c>
      <c r="D490">
        <v>7.0452000000000004</v>
      </c>
      <c r="E490">
        <v>11.869400000000001</v>
      </c>
      <c r="F490">
        <v>21.670300000000001</v>
      </c>
      <c r="G490">
        <v>34.2637</v>
      </c>
      <c r="H490">
        <v>46.286499999999997</v>
      </c>
      <c r="I490">
        <v>52.686199999999999</v>
      </c>
      <c r="J490">
        <v>65.374600000000001</v>
      </c>
    </row>
    <row r="491" spans="1:10" x14ac:dyDescent="0.4">
      <c r="A491">
        <v>5</v>
      </c>
      <c r="B491">
        <v>5.5199999999999999E-2</v>
      </c>
      <c r="C491">
        <v>0.81920000000000004</v>
      </c>
      <c r="D491">
        <v>1.7916000000000001</v>
      </c>
      <c r="E491">
        <v>4.0537000000000001</v>
      </c>
      <c r="F491">
        <v>8.2645999999999997</v>
      </c>
      <c r="G491">
        <v>14.850300000000001</v>
      </c>
      <c r="H491">
        <v>21.783300000000001</v>
      </c>
      <c r="I491">
        <v>25.799099999999999</v>
      </c>
      <c r="J491">
        <v>34.029499999999999</v>
      </c>
    </row>
    <row r="492" spans="1:10" x14ac:dyDescent="0.4">
      <c r="A492">
        <v>6</v>
      </c>
      <c r="B492">
        <v>2.8999999999999998E-3</v>
      </c>
      <c r="C492">
        <v>0.13089999999999999</v>
      </c>
      <c r="D492">
        <v>0.38419999999999999</v>
      </c>
      <c r="E492">
        <v>1.2093</v>
      </c>
      <c r="F492">
        <v>3.0428999999999999</v>
      </c>
      <c r="G492">
        <v>6.1718999999999999</v>
      </c>
      <c r="H492">
        <v>9.8278999999999996</v>
      </c>
      <c r="I492">
        <v>12.1617</v>
      </c>
      <c r="J492">
        <v>17.098800000000001</v>
      </c>
    </row>
    <row r="493" spans="1:10" x14ac:dyDescent="0.4">
      <c r="A493">
        <v>7</v>
      </c>
      <c r="B493">
        <v>5.0000000000000001E-4</v>
      </c>
      <c r="C493">
        <v>2.5700000000000001E-2</v>
      </c>
      <c r="D493">
        <v>9.2299999999999993E-2</v>
      </c>
      <c r="E493">
        <v>0.36049999999999999</v>
      </c>
      <c r="F493">
        <v>1.0179</v>
      </c>
      <c r="G493">
        <v>2.3483999999999998</v>
      </c>
      <c r="H493">
        <v>4.1193999999999997</v>
      </c>
      <c r="I493">
        <v>5.2720000000000002</v>
      </c>
      <c r="J493">
        <v>8.3793000000000006</v>
      </c>
    </row>
    <row r="494" spans="1:10" x14ac:dyDescent="0.4">
      <c r="A494">
        <v>8</v>
      </c>
      <c r="B494">
        <v>1E-4</v>
      </c>
      <c r="C494">
        <v>6.3E-3</v>
      </c>
      <c r="D494">
        <v>2.4799999999999999E-2</v>
      </c>
      <c r="E494">
        <v>0.1119</v>
      </c>
      <c r="F494">
        <v>0.33119999999999999</v>
      </c>
      <c r="G494">
        <v>0.77459999999999996</v>
      </c>
      <c r="H494">
        <v>1.4116</v>
      </c>
      <c r="I494">
        <v>1.8567</v>
      </c>
      <c r="J494">
        <v>3.13</v>
      </c>
    </row>
    <row r="495" spans="1:10" x14ac:dyDescent="0.4">
      <c r="A495">
        <v>9</v>
      </c>
      <c r="B495">
        <v>0</v>
      </c>
      <c r="C495">
        <v>1.9E-3</v>
      </c>
      <c r="D495">
        <v>8.0000000000000002E-3</v>
      </c>
      <c r="E495">
        <v>3.49E-2</v>
      </c>
      <c r="F495">
        <v>0.1007</v>
      </c>
      <c r="G495">
        <v>0.22520000000000001</v>
      </c>
      <c r="H495">
        <v>0.40649999999999997</v>
      </c>
      <c r="I495">
        <v>0.53890000000000005</v>
      </c>
      <c r="J495">
        <v>0.8548</v>
      </c>
    </row>
    <row r="496" spans="1:10" x14ac:dyDescent="0.4">
      <c r="A496">
        <v>10</v>
      </c>
      <c r="B496">
        <v>0</v>
      </c>
      <c r="C496">
        <v>1.1999999999999999E-3</v>
      </c>
      <c r="D496">
        <v>4.7999999999999996E-3</v>
      </c>
      <c r="E496">
        <v>0.02</v>
      </c>
      <c r="F496">
        <v>5.5300000000000002E-2</v>
      </c>
      <c r="G496">
        <v>0.11</v>
      </c>
      <c r="H496">
        <v>0.18029999999999999</v>
      </c>
      <c r="I496">
        <v>0.22950000000000001</v>
      </c>
      <c r="J496">
        <v>0.34499999999999997</v>
      </c>
    </row>
    <row r="497" spans="1:10" x14ac:dyDescent="0.4">
      <c r="A497">
        <v>11</v>
      </c>
      <c r="B497">
        <v>0</v>
      </c>
      <c r="C497">
        <v>2.9999999999999997E-4</v>
      </c>
      <c r="D497">
        <v>1.1000000000000001E-3</v>
      </c>
      <c r="E497">
        <v>4.4000000000000003E-3</v>
      </c>
      <c r="F497">
        <v>1.15E-2</v>
      </c>
      <c r="G497">
        <v>2.1600000000000001E-2</v>
      </c>
      <c r="H497">
        <v>3.3599999999999998E-2</v>
      </c>
      <c r="I497">
        <v>4.1799999999999997E-2</v>
      </c>
      <c r="J497">
        <v>5.9700000000000003E-2</v>
      </c>
    </row>
    <row r="498" spans="1:10" x14ac:dyDescent="0.4">
      <c r="A498">
        <v>12</v>
      </c>
      <c r="B498">
        <v>0</v>
      </c>
      <c r="C498">
        <v>1E-4</v>
      </c>
      <c r="D498">
        <v>5.0000000000000001E-4</v>
      </c>
      <c r="E498">
        <v>1.6999999999999999E-3</v>
      </c>
      <c r="F498">
        <v>4.4000000000000003E-3</v>
      </c>
      <c r="G498">
        <v>8.0999999999999996E-3</v>
      </c>
      <c r="H498">
        <v>1.24E-2</v>
      </c>
      <c r="I498">
        <v>1.4999999999999999E-2</v>
      </c>
      <c r="J498">
        <v>2.1899999999999999E-2</v>
      </c>
    </row>
    <row r="499" spans="1:10" x14ac:dyDescent="0.4">
      <c r="A499">
        <v>13</v>
      </c>
      <c r="B499">
        <v>0</v>
      </c>
      <c r="C499">
        <v>0</v>
      </c>
      <c r="D499">
        <v>1E-4</v>
      </c>
      <c r="E499">
        <v>2.9999999999999997E-4</v>
      </c>
      <c r="F499">
        <v>6.9999999999999999E-4</v>
      </c>
      <c r="G499">
        <v>1.2999999999999999E-3</v>
      </c>
      <c r="H499">
        <v>2E-3</v>
      </c>
      <c r="I499">
        <v>2.5000000000000001E-3</v>
      </c>
      <c r="J499">
        <v>3.7000000000000002E-3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2.0000000000000001E-4</v>
      </c>
      <c r="G500">
        <v>4.0000000000000002E-4</v>
      </c>
      <c r="H500">
        <v>6.9999999999999999E-4</v>
      </c>
      <c r="I500">
        <v>8.0000000000000004E-4</v>
      </c>
      <c r="J500">
        <v>1.4E-3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1E-4</v>
      </c>
      <c r="G501">
        <v>2.0000000000000001E-4</v>
      </c>
      <c r="H501">
        <v>4.0000000000000002E-4</v>
      </c>
      <c r="I501">
        <v>5.9999999999999995E-4</v>
      </c>
      <c r="J501">
        <v>1.4E-3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68.590900000000005</v>
      </c>
      <c r="C506">
        <v>69.993799999999993</v>
      </c>
      <c r="D506">
        <v>78.766599999999997</v>
      </c>
      <c r="E506">
        <v>103.4735</v>
      </c>
      <c r="F506">
        <v>168.18430000000001</v>
      </c>
      <c r="G506">
        <v>235.37</v>
      </c>
      <c r="H506">
        <v>278.10989999999998</v>
      </c>
      <c r="I506">
        <v>305.58100000000002</v>
      </c>
      <c r="J506">
        <v>326.86250000000001</v>
      </c>
    </row>
    <row r="507" spans="1:10" x14ac:dyDescent="0.4">
      <c r="A507">
        <v>2</v>
      </c>
      <c r="B507">
        <v>37.200699999999998</v>
      </c>
      <c r="C507">
        <v>41.679299999999998</v>
      </c>
      <c r="D507">
        <v>45.725000000000001</v>
      </c>
      <c r="E507">
        <v>61.062800000000003</v>
      </c>
      <c r="F507">
        <v>99.083399999999997</v>
      </c>
      <c r="G507">
        <v>140.80600000000001</v>
      </c>
      <c r="H507">
        <v>168.26900000000001</v>
      </c>
      <c r="I507">
        <v>182.83279999999999</v>
      </c>
      <c r="J507">
        <v>206.1447</v>
      </c>
    </row>
    <row r="508" spans="1:10" x14ac:dyDescent="0.4">
      <c r="A508">
        <v>3</v>
      </c>
      <c r="B508">
        <v>9.8415999999999997</v>
      </c>
      <c r="C508">
        <v>18.264399999999998</v>
      </c>
      <c r="D508">
        <v>21.922499999999999</v>
      </c>
      <c r="E508">
        <v>29.859400000000001</v>
      </c>
      <c r="F508">
        <v>50.556199999999997</v>
      </c>
      <c r="G508">
        <v>74.544300000000007</v>
      </c>
      <c r="H508">
        <v>93.482399999999998</v>
      </c>
      <c r="I508">
        <v>102.5052</v>
      </c>
      <c r="J508">
        <v>119.8105</v>
      </c>
    </row>
    <row r="509" spans="1:10" x14ac:dyDescent="0.4">
      <c r="A509">
        <v>4</v>
      </c>
      <c r="B509">
        <v>1.0576000000000001</v>
      </c>
      <c r="C509">
        <v>4.9907000000000004</v>
      </c>
      <c r="D509">
        <v>7.6459999999999999</v>
      </c>
      <c r="E509">
        <v>12.432499999999999</v>
      </c>
      <c r="F509">
        <v>21.828800000000001</v>
      </c>
      <c r="G509">
        <v>34.521000000000001</v>
      </c>
      <c r="H509">
        <v>47.4407</v>
      </c>
      <c r="I509">
        <v>53.669400000000003</v>
      </c>
      <c r="J509">
        <v>66.667500000000004</v>
      </c>
    </row>
    <row r="510" spans="1:10" x14ac:dyDescent="0.4">
      <c r="A510">
        <v>5</v>
      </c>
      <c r="B510">
        <v>7.2599999999999998E-2</v>
      </c>
      <c r="C510">
        <v>0.97619999999999996</v>
      </c>
      <c r="D510">
        <v>2.0718000000000001</v>
      </c>
      <c r="E510">
        <v>4.6148999999999996</v>
      </c>
      <c r="F510">
        <v>9.2281999999999993</v>
      </c>
      <c r="G510">
        <v>16.1557</v>
      </c>
      <c r="H510">
        <v>23.1523</v>
      </c>
      <c r="I510">
        <v>27.277799999999999</v>
      </c>
      <c r="J510">
        <v>35.8429</v>
      </c>
    </row>
    <row r="511" spans="1:10" x14ac:dyDescent="0.4">
      <c r="A511">
        <v>6</v>
      </c>
      <c r="B511">
        <v>2.5999999999999999E-3</v>
      </c>
      <c r="C511">
        <v>0.1641</v>
      </c>
      <c r="D511">
        <v>0.49340000000000001</v>
      </c>
      <c r="E511">
        <v>1.4915</v>
      </c>
      <c r="F511">
        <v>3.4903</v>
      </c>
      <c r="G511">
        <v>6.8807999999999998</v>
      </c>
      <c r="H511">
        <v>10.6632</v>
      </c>
      <c r="I511">
        <v>13.0959</v>
      </c>
      <c r="J511">
        <v>18.2257</v>
      </c>
    </row>
    <row r="512" spans="1:10" x14ac:dyDescent="0.4">
      <c r="A512">
        <v>7</v>
      </c>
      <c r="B512">
        <v>2.9999999999999997E-4</v>
      </c>
      <c r="C512">
        <v>2.6100000000000002E-2</v>
      </c>
      <c r="D512">
        <v>0.1082</v>
      </c>
      <c r="E512">
        <v>0.45090000000000002</v>
      </c>
      <c r="F512">
        <v>1.2766</v>
      </c>
      <c r="G512">
        <v>2.8582000000000001</v>
      </c>
      <c r="H512">
        <v>4.8261000000000003</v>
      </c>
      <c r="I512">
        <v>6.1688000000000001</v>
      </c>
      <c r="J512">
        <v>9.1202000000000005</v>
      </c>
    </row>
    <row r="513" spans="1:10" x14ac:dyDescent="0.4">
      <c r="A513">
        <v>8</v>
      </c>
      <c r="B513">
        <v>0</v>
      </c>
      <c r="C513">
        <v>5.4999999999999997E-3</v>
      </c>
      <c r="D513">
        <v>2.5600000000000001E-2</v>
      </c>
      <c r="E513">
        <v>0.13350000000000001</v>
      </c>
      <c r="F513">
        <v>0.4375</v>
      </c>
      <c r="G513">
        <v>1.0891999999999999</v>
      </c>
      <c r="H513">
        <v>2.0472999999999999</v>
      </c>
      <c r="I513">
        <v>2.6974</v>
      </c>
      <c r="J513">
        <v>4.5289999999999999</v>
      </c>
    </row>
    <row r="514" spans="1:10" x14ac:dyDescent="0.4">
      <c r="A514">
        <v>9</v>
      </c>
      <c r="B514">
        <v>0</v>
      </c>
      <c r="C514">
        <v>1.5E-3</v>
      </c>
      <c r="D514">
        <v>7.1999999999999998E-3</v>
      </c>
      <c r="E514">
        <v>4.3299999999999998E-2</v>
      </c>
      <c r="F514">
        <v>0.14410000000000001</v>
      </c>
      <c r="G514">
        <v>0.36599999999999999</v>
      </c>
      <c r="H514">
        <v>0.70750000000000002</v>
      </c>
      <c r="I514">
        <v>0.96730000000000005</v>
      </c>
      <c r="J514">
        <v>1.6728000000000001</v>
      </c>
    </row>
    <row r="515" spans="1:10" x14ac:dyDescent="0.4">
      <c r="A515">
        <v>10</v>
      </c>
      <c r="B515">
        <v>0</v>
      </c>
      <c r="C515">
        <v>5.0000000000000001E-4</v>
      </c>
      <c r="D515">
        <v>2.3999999999999998E-3</v>
      </c>
      <c r="E515">
        <v>1.3599999999999999E-2</v>
      </c>
      <c r="F515">
        <v>4.48E-2</v>
      </c>
      <c r="G515">
        <v>0.1084</v>
      </c>
      <c r="H515">
        <v>0.20449999999999999</v>
      </c>
      <c r="I515">
        <v>0.28160000000000002</v>
      </c>
      <c r="J515">
        <v>0.46460000000000001</v>
      </c>
    </row>
    <row r="516" spans="1:10" x14ac:dyDescent="0.4">
      <c r="A516">
        <v>11</v>
      </c>
      <c r="B516">
        <v>0</v>
      </c>
      <c r="C516">
        <v>2.9999999999999997E-4</v>
      </c>
      <c r="D516">
        <v>1.5E-3</v>
      </c>
      <c r="E516">
        <v>7.9000000000000008E-3</v>
      </c>
      <c r="F516">
        <v>2.46E-2</v>
      </c>
      <c r="G516">
        <v>5.3600000000000002E-2</v>
      </c>
      <c r="H516">
        <v>9.2299999999999993E-2</v>
      </c>
      <c r="I516">
        <v>0.1201</v>
      </c>
      <c r="J516">
        <v>0.19</v>
      </c>
    </row>
    <row r="517" spans="1:10" x14ac:dyDescent="0.4">
      <c r="A517">
        <v>12</v>
      </c>
      <c r="B517">
        <v>0</v>
      </c>
      <c r="C517">
        <v>1E-4</v>
      </c>
      <c r="D517">
        <v>2.9999999999999997E-4</v>
      </c>
      <c r="E517">
        <v>1.8E-3</v>
      </c>
      <c r="F517">
        <v>5.1999999999999998E-3</v>
      </c>
      <c r="G517">
        <v>1.0699999999999999E-2</v>
      </c>
      <c r="H517">
        <v>1.7600000000000001E-2</v>
      </c>
      <c r="I517">
        <v>2.24E-2</v>
      </c>
      <c r="J517">
        <v>3.27E-2</v>
      </c>
    </row>
    <row r="518" spans="1:10" x14ac:dyDescent="0.4">
      <c r="A518">
        <v>13</v>
      </c>
      <c r="B518">
        <v>0</v>
      </c>
      <c r="C518">
        <v>0</v>
      </c>
      <c r="D518">
        <v>1E-4</v>
      </c>
      <c r="E518">
        <v>6.9999999999999999E-4</v>
      </c>
      <c r="F518">
        <v>2E-3</v>
      </c>
      <c r="G518">
        <v>4.0000000000000001E-3</v>
      </c>
      <c r="H518">
        <v>6.4999999999999997E-3</v>
      </c>
      <c r="I518">
        <v>8.2000000000000007E-3</v>
      </c>
      <c r="J518">
        <v>1.23E-2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1E-4</v>
      </c>
      <c r="F519">
        <v>2.9999999999999997E-4</v>
      </c>
      <c r="G519">
        <v>6.9999999999999999E-4</v>
      </c>
      <c r="H519">
        <v>1.1000000000000001E-3</v>
      </c>
      <c r="I519">
        <v>1.4E-3</v>
      </c>
      <c r="J519">
        <v>2.0999999999999999E-3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2.9999999999999997E-4</v>
      </c>
      <c r="H520">
        <v>5.9999999999999995E-4</v>
      </c>
      <c r="I520">
        <v>8.0000000000000004E-4</v>
      </c>
      <c r="J520">
        <v>1.4E-3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68.659700000000001</v>
      </c>
      <c r="C525">
        <v>70.611599999999996</v>
      </c>
      <c r="D525">
        <v>79.100200000000001</v>
      </c>
      <c r="E525">
        <v>105.60420000000001</v>
      </c>
      <c r="F525">
        <v>168.6069</v>
      </c>
      <c r="G525">
        <v>237.80850000000001</v>
      </c>
      <c r="H525">
        <v>280.28359999999998</v>
      </c>
      <c r="I525">
        <v>308.19920000000002</v>
      </c>
      <c r="J525">
        <v>325.54129999999998</v>
      </c>
    </row>
    <row r="526" spans="1:10" x14ac:dyDescent="0.4">
      <c r="A526">
        <v>2</v>
      </c>
      <c r="B526">
        <v>37.331800000000001</v>
      </c>
      <c r="C526">
        <v>41.884799999999998</v>
      </c>
      <c r="D526">
        <v>45.795400000000001</v>
      </c>
      <c r="E526">
        <v>60.550899999999999</v>
      </c>
      <c r="F526">
        <v>98.147400000000005</v>
      </c>
      <c r="G526">
        <v>139.01580000000001</v>
      </c>
      <c r="H526">
        <v>167.6054</v>
      </c>
      <c r="I526">
        <v>182.0805</v>
      </c>
      <c r="J526">
        <v>205.7465</v>
      </c>
    </row>
    <row r="527" spans="1:10" x14ac:dyDescent="0.4">
      <c r="A527">
        <v>3</v>
      </c>
      <c r="B527">
        <v>10.5304</v>
      </c>
      <c r="C527">
        <v>18.924199999999999</v>
      </c>
      <c r="D527">
        <v>22.264299999999999</v>
      </c>
      <c r="E527">
        <v>30.6252</v>
      </c>
      <c r="F527">
        <v>51.1723</v>
      </c>
      <c r="G527">
        <v>74.605000000000004</v>
      </c>
      <c r="H527">
        <v>94.181600000000003</v>
      </c>
      <c r="I527">
        <v>103.4915</v>
      </c>
      <c r="J527">
        <v>120.21129999999999</v>
      </c>
    </row>
    <row r="528" spans="1:10" x14ac:dyDescent="0.4">
      <c r="A528">
        <v>4</v>
      </c>
      <c r="B528">
        <v>1.0205</v>
      </c>
      <c r="C528">
        <v>5.1710000000000003</v>
      </c>
      <c r="D528">
        <v>8.0122</v>
      </c>
      <c r="E528">
        <v>12.7494</v>
      </c>
      <c r="F528">
        <v>22.804200000000002</v>
      </c>
      <c r="G528">
        <v>36.566400000000002</v>
      </c>
      <c r="H528">
        <v>48.724699999999999</v>
      </c>
      <c r="I528">
        <v>54.6586</v>
      </c>
      <c r="J528">
        <v>67.492699999999999</v>
      </c>
    </row>
    <row r="529" spans="1:10" x14ac:dyDescent="0.4">
      <c r="A529">
        <v>5</v>
      </c>
      <c r="B529">
        <v>6.9900000000000004E-2</v>
      </c>
      <c r="C529">
        <v>1.1953</v>
      </c>
      <c r="D529">
        <v>2.3351000000000002</v>
      </c>
      <c r="E529">
        <v>4.931</v>
      </c>
      <c r="F529">
        <v>9.5530000000000008</v>
      </c>
      <c r="G529">
        <v>16.4087</v>
      </c>
      <c r="H529">
        <v>23.9163</v>
      </c>
      <c r="I529">
        <v>28.020199999999999</v>
      </c>
      <c r="J529">
        <v>37.024299999999997</v>
      </c>
    </row>
    <row r="530" spans="1:10" x14ac:dyDescent="0.4">
      <c r="A530">
        <v>6</v>
      </c>
      <c r="B530">
        <v>5.0000000000000001E-3</v>
      </c>
      <c r="C530">
        <v>0.21940000000000001</v>
      </c>
      <c r="D530">
        <v>0.59019999999999995</v>
      </c>
      <c r="E530">
        <v>1.7809999999999999</v>
      </c>
      <c r="F530">
        <v>3.9258999999999999</v>
      </c>
      <c r="G530">
        <v>7.5633999999999997</v>
      </c>
      <c r="H530">
        <v>11.5535</v>
      </c>
      <c r="I530">
        <v>14.0359</v>
      </c>
      <c r="J530">
        <v>19.599299999999999</v>
      </c>
    </row>
    <row r="531" spans="1:10" x14ac:dyDescent="0.4">
      <c r="A531">
        <v>7</v>
      </c>
      <c r="B531">
        <v>4.0000000000000002E-4</v>
      </c>
      <c r="C531">
        <v>3.6200000000000003E-2</v>
      </c>
      <c r="D531">
        <v>0.1414</v>
      </c>
      <c r="E531">
        <v>0.55740000000000001</v>
      </c>
      <c r="F531">
        <v>1.5172000000000001</v>
      </c>
      <c r="G531">
        <v>3.1726999999999999</v>
      </c>
      <c r="H531">
        <v>5.3259999999999996</v>
      </c>
      <c r="I531">
        <v>6.6497000000000002</v>
      </c>
      <c r="J531">
        <v>9.8758999999999997</v>
      </c>
    </row>
    <row r="532" spans="1:10" x14ac:dyDescent="0.4">
      <c r="A532">
        <v>8</v>
      </c>
      <c r="B532">
        <v>0</v>
      </c>
      <c r="C532">
        <v>5.7999999999999996E-3</v>
      </c>
      <c r="D532">
        <v>3.2300000000000002E-2</v>
      </c>
      <c r="E532">
        <v>0.1741</v>
      </c>
      <c r="F532">
        <v>0.5554</v>
      </c>
      <c r="G532">
        <v>1.3552999999999999</v>
      </c>
      <c r="H532">
        <v>2.4247999999999998</v>
      </c>
      <c r="I532">
        <v>3.2151999999999998</v>
      </c>
      <c r="J532">
        <v>5.0077999999999996</v>
      </c>
    </row>
    <row r="533" spans="1:10" x14ac:dyDescent="0.4">
      <c r="A533">
        <v>9</v>
      </c>
      <c r="B533">
        <v>0</v>
      </c>
      <c r="C533">
        <v>1.2999999999999999E-3</v>
      </c>
      <c r="D533">
        <v>7.9000000000000008E-3</v>
      </c>
      <c r="E533">
        <v>5.2400000000000002E-2</v>
      </c>
      <c r="F533">
        <v>0.19370000000000001</v>
      </c>
      <c r="G533">
        <v>0.52049999999999996</v>
      </c>
      <c r="H533">
        <v>1.0319</v>
      </c>
      <c r="I533">
        <v>1.4345000000000001</v>
      </c>
      <c r="J533">
        <v>2.4742000000000002</v>
      </c>
    </row>
    <row r="534" spans="1:10" x14ac:dyDescent="0.4">
      <c r="A534">
        <v>10</v>
      </c>
      <c r="B534">
        <v>0</v>
      </c>
      <c r="C534">
        <v>4.0000000000000002E-4</v>
      </c>
      <c r="D534">
        <v>2.2000000000000001E-3</v>
      </c>
      <c r="E534">
        <v>1.7299999999999999E-2</v>
      </c>
      <c r="F534">
        <v>6.5500000000000003E-2</v>
      </c>
      <c r="G534">
        <v>0.17699999999999999</v>
      </c>
      <c r="H534">
        <v>0.36170000000000002</v>
      </c>
      <c r="I534">
        <v>0.50780000000000003</v>
      </c>
      <c r="J534">
        <v>0.90800000000000003</v>
      </c>
    </row>
    <row r="535" spans="1:10" x14ac:dyDescent="0.4">
      <c r="A535">
        <v>11</v>
      </c>
      <c r="B535">
        <v>0</v>
      </c>
      <c r="C535">
        <v>1E-4</v>
      </c>
      <c r="D535">
        <v>8.0000000000000004E-4</v>
      </c>
      <c r="E535">
        <v>5.4999999999999997E-3</v>
      </c>
      <c r="F535">
        <v>2.0400000000000001E-2</v>
      </c>
      <c r="G535">
        <v>5.3100000000000001E-2</v>
      </c>
      <c r="H535">
        <v>0.1043</v>
      </c>
      <c r="I535">
        <v>0.14860000000000001</v>
      </c>
      <c r="J535">
        <v>0.25929999999999997</v>
      </c>
    </row>
    <row r="536" spans="1:10" x14ac:dyDescent="0.4">
      <c r="A536">
        <v>12</v>
      </c>
      <c r="B536">
        <v>0</v>
      </c>
      <c r="C536">
        <v>1E-4</v>
      </c>
      <c r="D536">
        <v>5.0000000000000001E-4</v>
      </c>
      <c r="E536">
        <v>3.3E-3</v>
      </c>
      <c r="F536">
        <v>1.1299999999999999E-2</v>
      </c>
      <c r="G536">
        <v>2.6800000000000001E-2</v>
      </c>
      <c r="H536">
        <v>4.82E-2</v>
      </c>
      <c r="I536">
        <v>6.4699999999999994E-2</v>
      </c>
      <c r="J536">
        <v>0.10539999999999999</v>
      </c>
    </row>
    <row r="537" spans="1:10" x14ac:dyDescent="0.4">
      <c r="A537">
        <v>13</v>
      </c>
      <c r="B537">
        <v>0</v>
      </c>
      <c r="C537">
        <v>0</v>
      </c>
      <c r="D537">
        <v>1E-4</v>
      </c>
      <c r="E537">
        <v>6.9999999999999999E-4</v>
      </c>
      <c r="F537">
        <v>2.3999999999999998E-3</v>
      </c>
      <c r="G537">
        <v>5.4000000000000003E-3</v>
      </c>
      <c r="H537">
        <v>9.4000000000000004E-3</v>
      </c>
      <c r="I537">
        <v>1.2200000000000001E-2</v>
      </c>
      <c r="J537">
        <v>1.8599999999999998E-2</v>
      </c>
    </row>
    <row r="538" spans="1:10" x14ac:dyDescent="0.4">
      <c r="A538">
        <v>14</v>
      </c>
      <c r="B538">
        <v>0</v>
      </c>
      <c r="C538">
        <v>0</v>
      </c>
      <c r="D538">
        <v>0</v>
      </c>
      <c r="E538">
        <v>2.9999999999999997E-4</v>
      </c>
      <c r="F538">
        <v>8.9999999999999998E-4</v>
      </c>
      <c r="G538">
        <v>2E-3</v>
      </c>
      <c r="H538">
        <v>3.5000000000000001E-3</v>
      </c>
      <c r="I538">
        <v>4.4999999999999997E-3</v>
      </c>
      <c r="J538">
        <v>6.8999999999999999E-3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2.0000000000000001E-4</v>
      </c>
      <c r="G539">
        <v>5.0000000000000001E-4</v>
      </c>
      <c r="H539">
        <v>8.9999999999999998E-4</v>
      </c>
      <c r="I539">
        <v>1.1000000000000001E-3</v>
      </c>
      <c r="J539">
        <v>1.9E-3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68.603499999999997</v>
      </c>
      <c r="C544">
        <v>70.729299999999995</v>
      </c>
      <c r="D544">
        <v>79.400899999999993</v>
      </c>
      <c r="E544">
        <v>104.0658</v>
      </c>
      <c r="F544">
        <v>168.7697</v>
      </c>
      <c r="G544">
        <v>235.8451</v>
      </c>
      <c r="H544">
        <v>278.48919999999998</v>
      </c>
      <c r="I544">
        <v>306.45490000000001</v>
      </c>
      <c r="J544">
        <v>325.70139999999998</v>
      </c>
    </row>
    <row r="545" spans="1:10" x14ac:dyDescent="0.4">
      <c r="A545">
        <v>2</v>
      </c>
      <c r="B545">
        <v>37.557099999999998</v>
      </c>
      <c r="C545">
        <v>42.145000000000003</v>
      </c>
      <c r="D545">
        <v>45.975299999999997</v>
      </c>
      <c r="E545">
        <v>61.621400000000001</v>
      </c>
      <c r="F545">
        <v>99.421999999999997</v>
      </c>
      <c r="G545">
        <v>141.29939999999999</v>
      </c>
      <c r="H545">
        <v>168.32069999999999</v>
      </c>
      <c r="I545">
        <v>184.05289999999999</v>
      </c>
      <c r="J545">
        <v>208.7961</v>
      </c>
    </row>
    <row r="546" spans="1:10" x14ac:dyDescent="0.4">
      <c r="A546">
        <v>3</v>
      </c>
      <c r="B546">
        <v>10.980600000000001</v>
      </c>
      <c r="C546">
        <v>19.0594</v>
      </c>
      <c r="D546">
        <v>22.485700000000001</v>
      </c>
      <c r="E546">
        <v>30.363099999999999</v>
      </c>
      <c r="F546">
        <v>50.811</v>
      </c>
      <c r="G546">
        <v>74.601900000000001</v>
      </c>
      <c r="H546">
        <v>93.816800000000001</v>
      </c>
      <c r="I546">
        <v>103.1206</v>
      </c>
      <c r="J546">
        <v>121.07080000000001</v>
      </c>
    </row>
    <row r="547" spans="1:10" x14ac:dyDescent="0.4">
      <c r="A547">
        <v>4</v>
      </c>
      <c r="B547">
        <v>1.2415</v>
      </c>
      <c r="C547">
        <v>5.6818</v>
      </c>
      <c r="D547">
        <v>8.2928999999999995</v>
      </c>
      <c r="E547">
        <v>13.253</v>
      </c>
      <c r="F547">
        <v>23.483000000000001</v>
      </c>
      <c r="G547">
        <v>36.838900000000002</v>
      </c>
      <c r="H547">
        <v>49.271799999999999</v>
      </c>
      <c r="I547">
        <v>55.714700000000001</v>
      </c>
      <c r="J547">
        <v>67.790000000000006</v>
      </c>
    </row>
    <row r="548" spans="1:10" x14ac:dyDescent="0.4">
      <c r="A548">
        <v>5</v>
      </c>
      <c r="B548">
        <v>8.0399999999999999E-2</v>
      </c>
      <c r="C548">
        <v>1.2741</v>
      </c>
      <c r="D548">
        <v>2.5167000000000002</v>
      </c>
      <c r="E548">
        <v>5.1811999999999996</v>
      </c>
      <c r="F548">
        <v>10.0219</v>
      </c>
      <c r="G548">
        <v>17.6737</v>
      </c>
      <c r="H548">
        <v>24.787299999999998</v>
      </c>
      <c r="I548">
        <v>28.857700000000001</v>
      </c>
      <c r="J548">
        <v>38.074800000000003</v>
      </c>
    </row>
    <row r="549" spans="1:10" x14ac:dyDescent="0.4">
      <c r="A549">
        <v>6</v>
      </c>
      <c r="B549">
        <v>4.4999999999999997E-3</v>
      </c>
      <c r="C549">
        <v>0.27489999999999998</v>
      </c>
      <c r="D549">
        <v>0.71209999999999996</v>
      </c>
      <c r="E549">
        <v>1.9228000000000001</v>
      </c>
      <c r="F549">
        <v>4.1440999999999999</v>
      </c>
      <c r="G549">
        <v>7.7967000000000004</v>
      </c>
      <c r="H549">
        <v>12.0398</v>
      </c>
      <c r="I549">
        <v>14.4704</v>
      </c>
      <c r="J549">
        <v>20.359200000000001</v>
      </c>
    </row>
    <row r="550" spans="1:10" x14ac:dyDescent="0.4">
      <c r="A550">
        <v>7</v>
      </c>
      <c r="B550">
        <v>8.0000000000000004E-4</v>
      </c>
      <c r="C550">
        <v>5.2900000000000003E-2</v>
      </c>
      <c r="D550">
        <v>0.1759</v>
      </c>
      <c r="E550">
        <v>0.69059999999999999</v>
      </c>
      <c r="F550">
        <v>1.7283999999999999</v>
      </c>
      <c r="G550">
        <v>3.5809000000000002</v>
      </c>
      <c r="H550">
        <v>5.8121999999999998</v>
      </c>
      <c r="I550">
        <v>7.2729999999999997</v>
      </c>
      <c r="J550">
        <v>10.768599999999999</v>
      </c>
    </row>
    <row r="551" spans="1:10" x14ac:dyDescent="0.4">
      <c r="A551">
        <v>8</v>
      </c>
      <c r="B551">
        <v>1E-4</v>
      </c>
      <c r="C551">
        <v>8.5000000000000006E-3</v>
      </c>
      <c r="D551">
        <v>4.1799999999999997E-2</v>
      </c>
      <c r="E551">
        <v>0.21940000000000001</v>
      </c>
      <c r="F551">
        <v>0.6754</v>
      </c>
      <c r="G551">
        <v>1.5189999999999999</v>
      </c>
      <c r="H551">
        <v>2.6714000000000002</v>
      </c>
      <c r="I551">
        <v>3.4504999999999999</v>
      </c>
      <c r="J551">
        <v>5.4608999999999996</v>
      </c>
    </row>
    <row r="552" spans="1:10" x14ac:dyDescent="0.4">
      <c r="A552">
        <v>9</v>
      </c>
      <c r="B552">
        <v>0</v>
      </c>
      <c r="C552">
        <v>1.6000000000000001E-3</v>
      </c>
      <c r="D552">
        <v>1.01E-2</v>
      </c>
      <c r="E552">
        <v>6.8900000000000003E-2</v>
      </c>
      <c r="F552">
        <v>0.24979999999999999</v>
      </c>
      <c r="G552">
        <v>0.64880000000000004</v>
      </c>
      <c r="H552">
        <v>1.2385999999999999</v>
      </c>
      <c r="I552">
        <v>1.6761999999999999</v>
      </c>
      <c r="J552">
        <v>2.6736</v>
      </c>
    </row>
    <row r="553" spans="1:10" x14ac:dyDescent="0.4">
      <c r="A553">
        <v>10</v>
      </c>
      <c r="B553">
        <v>0</v>
      </c>
      <c r="C553">
        <v>4.0000000000000002E-4</v>
      </c>
      <c r="D553">
        <v>2.5999999999999999E-3</v>
      </c>
      <c r="E553">
        <v>2.1499999999999998E-2</v>
      </c>
      <c r="F553">
        <v>8.7800000000000003E-2</v>
      </c>
      <c r="G553">
        <v>0.2535</v>
      </c>
      <c r="H553">
        <v>0.52790000000000004</v>
      </c>
      <c r="I553">
        <v>0.75419999999999998</v>
      </c>
      <c r="J553">
        <v>1.3738999999999999</v>
      </c>
    </row>
    <row r="554" spans="1:10" x14ac:dyDescent="0.4">
      <c r="A554">
        <v>11</v>
      </c>
      <c r="B554">
        <v>0</v>
      </c>
      <c r="C554">
        <v>1E-4</v>
      </c>
      <c r="D554">
        <v>8.0000000000000004E-4</v>
      </c>
      <c r="E554">
        <v>7.0000000000000001E-3</v>
      </c>
      <c r="F554">
        <v>0.03</v>
      </c>
      <c r="G554">
        <v>8.6499999999999994E-2</v>
      </c>
      <c r="H554">
        <v>0.18740000000000001</v>
      </c>
      <c r="I554">
        <v>0.26869999999999999</v>
      </c>
      <c r="J554">
        <v>0.50870000000000004</v>
      </c>
    </row>
    <row r="555" spans="1:10" x14ac:dyDescent="0.4">
      <c r="A555">
        <v>12</v>
      </c>
      <c r="B555">
        <v>0</v>
      </c>
      <c r="C555">
        <v>0</v>
      </c>
      <c r="D555">
        <v>2.9999999999999997E-4</v>
      </c>
      <c r="E555">
        <v>2.3E-3</v>
      </c>
      <c r="F555">
        <v>9.5999999999999992E-3</v>
      </c>
      <c r="G555">
        <v>2.6599999999999999E-2</v>
      </c>
      <c r="H555">
        <v>5.4699999999999999E-2</v>
      </c>
      <c r="I555">
        <v>7.9699999999999993E-2</v>
      </c>
      <c r="J555">
        <v>0.1429</v>
      </c>
    </row>
    <row r="556" spans="1:10" x14ac:dyDescent="0.4">
      <c r="A556">
        <v>13</v>
      </c>
      <c r="B556">
        <v>0</v>
      </c>
      <c r="C556">
        <v>0</v>
      </c>
      <c r="D556">
        <v>2.0000000000000001E-4</v>
      </c>
      <c r="E556">
        <v>1.4E-3</v>
      </c>
      <c r="F556">
        <v>5.4000000000000003E-3</v>
      </c>
      <c r="G556">
        <v>1.3599999999999999E-2</v>
      </c>
      <c r="H556">
        <v>2.5600000000000001E-2</v>
      </c>
      <c r="I556">
        <v>3.5499999999999997E-2</v>
      </c>
      <c r="J556">
        <v>5.9499999999999997E-2</v>
      </c>
    </row>
    <row r="557" spans="1:10" x14ac:dyDescent="0.4">
      <c r="A557">
        <v>14</v>
      </c>
      <c r="B557">
        <v>0</v>
      </c>
      <c r="C557">
        <v>0</v>
      </c>
      <c r="D557">
        <v>0</v>
      </c>
      <c r="E557">
        <v>2.9999999999999997E-4</v>
      </c>
      <c r="F557">
        <v>1.1000000000000001E-3</v>
      </c>
      <c r="G557">
        <v>2.8E-3</v>
      </c>
      <c r="H557">
        <v>5.0000000000000001E-3</v>
      </c>
      <c r="I557">
        <v>6.6E-3</v>
      </c>
      <c r="J557">
        <v>1.0800000000000001E-2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2.0000000000000001E-4</v>
      </c>
      <c r="F558">
        <v>5.9999999999999995E-4</v>
      </c>
      <c r="G558">
        <v>1.2999999999999999E-3</v>
      </c>
      <c r="H558">
        <v>2.3E-3</v>
      </c>
      <c r="I558">
        <v>3.0999999999999999E-3</v>
      </c>
      <c r="J558">
        <v>4.8999999999999998E-3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68.585899999999995</v>
      </c>
      <c r="C563">
        <v>69.855800000000002</v>
      </c>
      <c r="D563">
        <v>78.048400000000001</v>
      </c>
      <c r="E563">
        <v>103.2283</v>
      </c>
      <c r="F563">
        <v>168.33090000000001</v>
      </c>
      <c r="G563">
        <v>235.22049999999999</v>
      </c>
      <c r="H563">
        <v>279.38600000000002</v>
      </c>
      <c r="I563">
        <v>305.73250000000002</v>
      </c>
      <c r="J563">
        <v>325.23259999999999</v>
      </c>
    </row>
    <row r="564" spans="1:10" x14ac:dyDescent="0.4">
      <c r="A564">
        <v>2</v>
      </c>
      <c r="B564">
        <v>37.602400000000003</v>
      </c>
      <c r="C564">
        <v>42.369500000000002</v>
      </c>
      <c r="D564">
        <v>46.301699999999997</v>
      </c>
      <c r="E564">
        <v>61.105600000000003</v>
      </c>
      <c r="F564">
        <v>99.802099999999996</v>
      </c>
      <c r="G564">
        <v>139.84909999999999</v>
      </c>
      <c r="H564">
        <v>167.96539999999999</v>
      </c>
      <c r="I564">
        <v>182.84219999999999</v>
      </c>
      <c r="J564">
        <v>211.02979999999999</v>
      </c>
    </row>
    <row r="565" spans="1:10" x14ac:dyDescent="0.4">
      <c r="A565">
        <v>3</v>
      </c>
      <c r="B565">
        <v>11.5032</v>
      </c>
      <c r="C565">
        <v>19.744499999999999</v>
      </c>
      <c r="D565">
        <v>22.888300000000001</v>
      </c>
      <c r="E565">
        <v>31.472200000000001</v>
      </c>
      <c r="F565">
        <v>52.158200000000001</v>
      </c>
      <c r="G565">
        <v>75.982500000000002</v>
      </c>
      <c r="H565">
        <v>94.463800000000006</v>
      </c>
      <c r="I565">
        <v>104.1892</v>
      </c>
      <c r="J565">
        <v>122.8039</v>
      </c>
    </row>
    <row r="566" spans="1:10" x14ac:dyDescent="0.4">
      <c r="A566">
        <v>4</v>
      </c>
      <c r="B566">
        <v>1.5708</v>
      </c>
      <c r="C566">
        <v>5.9340999999999999</v>
      </c>
      <c r="D566">
        <v>8.5117999999999991</v>
      </c>
      <c r="E566">
        <v>13.3065</v>
      </c>
      <c r="F566">
        <v>23.3643</v>
      </c>
      <c r="G566">
        <v>36.856000000000002</v>
      </c>
      <c r="H566">
        <v>49.560200000000002</v>
      </c>
      <c r="I566">
        <v>55.866700000000002</v>
      </c>
      <c r="J566">
        <v>67.625399999999999</v>
      </c>
    </row>
    <row r="567" spans="1:10" x14ac:dyDescent="0.4">
      <c r="A567">
        <v>5</v>
      </c>
      <c r="B567">
        <v>0.14729999999999999</v>
      </c>
      <c r="C567">
        <v>1.4774</v>
      </c>
      <c r="D567">
        <v>2.8254000000000001</v>
      </c>
      <c r="E567">
        <v>5.4988000000000001</v>
      </c>
      <c r="F567">
        <v>10.395300000000001</v>
      </c>
      <c r="G567">
        <v>17.944199999999999</v>
      </c>
      <c r="H567">
        <v>25.331099999999999</v>
      </c>
      <c r="I567">
        <v>29.432400000000001</v>
      </c>
      <c r="J567">
        <v>37.211500000000001</v>
      </c>
    </row>
    <row r="568" spans="1:10" x14ac:dyDescent="0.4">
      <c r="A568">
        <v>6</v>
      </c>
      <c r="B568">
        <v>7.4000000000000003E-3</v>
      </c>
      <c r="C568">
        <v>0.32140000000000002</v>
      </c>
      <c r="D568">
        <v>0.79400000000000004</v>
      </c>
      <c r="E568">
        <v>2.0646</v>
      </c>
      <c r="F568">
        <v>4.3753000000000002</v>
      </c>
      <c r="G568">
        <v>8.3849999999999998</v>
      </c>
      <c r="H568">
        <v>12.507199999999999</v>
      </c>
      <c r="I568">
        <v>15.0947</v>
      </c>
      <c r="J568">
        <v>20.721399999999999</v>
      </c>
    </row>
    <row r="569" spans="1:10" x14ac:dyDescent="0.4">
      <c r="A569">
        <v>7</v>
      </c>
      <c r="B569">
        <v>1E-3</v>
      </c>
      <c r="C569">
        <v>6.2100000000000002E-2</v>
      </c>
      <c r="D569">
        <v>0.22559999999999999</v>
      </c>
      <c r="E569">
        <v>0.75819999999999999</v>
      </c>
      <c r="F569">
        <v>1.8519000000000001</v>
      </c>
      <c r="G569">
        <v>3.7033999999999998</v>
      </c>
      <c r="H569">
        <v>6.0171999999999999</v>
      </c>
      <c r="I569">
        <v>7.5068000000000001</v>
      </c>
      <c r="J569">
        <v>11.001099999999999</v>
      </c>
    </row>
    <row r="570" spans="1:10" x14ac:dyDescent="0.4">
      <c r="A570">
        <v>8</v>
      </c>
      <c r="B570">
        <v>1E-4</v>
      </c>
      <c r="C570">
        <v>1.1900000000000001E-2</v>
      </c>
      <c r="D570">
        <v>5.8000000000000003E-2</v>
      </c>
      <c r="E570">
        <v>0.2752</v>
      </c>
      <c r="F570">
        <v>0.77980000000000005</v>
      </c>
      <c r="G570">
        <v>1.7286999999999999</v>
      </c>
      <c r="H570">
        <v>2.9382999999999999</v>
      </c>
      <c r="I570">
        <v>3.823</v>
      </c>
      <c r="J570">
        <v>6.0045000000000002</v>
      </c>
    </row>
    <row r="571" spans="1:10" x14ac:dyDescent="0.4">
      <c r="A571">
        <v>9</v>
      </c>
      <c r="B571">
        <v>0</v>
      </c>
      <c r="C571">
        <v>2.3E-3</v>
      </c>
      <c r="D571">
        <v>1.38E-2</v>
      </c>
      <c r="E571">
        <v>8.8999999999999996E-2</v>
      </c>
      <c r="F571">
        <v>0.30680000000000002</v>
      </c>
      <c r="G571">
        <v>0.74360000000000004</v>
      </c>
      <c r="H571">
        <v>1.3582000000000001</v>
      </c>
      <c r="I571">
        <v>1.835</v>
      </c>
      <c r="J571">
        <v>2.9765999999999999</v>
      </c>
    </row>
    <row r="572" spans="1:10" x14ac:dyDescent="0.4">
      <c r="A572">
        <v>10</v>
      </c>
      <c r="B572">
        <v>0</v>
      </c>
      <c r="C572">
        <v>4.0000000000000002E-4</v>
      </c>
      <c r="D572">
        <v>3.3999999999999998E-3</v>
      </c>
      <c r="E572">
        <v>2.8899999999999999E-2</v>
      </c>
      <c r="F572">
        <v>0.11459999999999999</v>
      </c>
      <c r="G572">
        <v>0.31740000000000002</v>
      </c>
      <c r="H572">
        <v>0.65</v>
      </c>
      <c r="I572">
        <v>0.88790000000000002</v>
      </c>
      <c r="J572">
        <v>1.492</v>
      </c>
    </row>
    <row r="573" spans="1:10" x14ac:dyDescent="0.4">
      <c r="A573">
        <v>11</v>
      </c>
      <c r="B573">
        <v>0</v>
      </c>
      <c r="C573">
        <v>1E-4</v>
      </c>
      <c r="D573">
        <v>1E-3</v>
      </c>
      <c r="E573">
        <v>9.1999999999999998E-3</v>
      </c>
      <c r="F573">
        <v>4.07E-2</v>
      </c>
      <c r="G573">
        <v>0.1275</v>
      </c>
      <c r="H573">
        <v>0.27510000000000001</v>
      </c>
      <c r="I573">
        <v>0.39839999999999998</v>
      </c>
      <c r="J573">
        <v>0.77580000000000005</v>
      </c>
    </row>
    <row r="574" spans="1:10" x14ac:dyDescent="0.4">
      <c r="A574">
        <v>12</v>
      </c>
      <c r="B574">
        <v>0</v>
      </c>
      <c r="C574">
        <v>0</v>
      </c>
      <c r="D574">
        <v>2.9999999999999997E-4</v>
      </c>
      <c r="E574">
        <v>3.0000000000000001E-3</v>
      </c>
      <c r="F574">
        <v>1.4E-2</v>
      </c>
      <c r="G574">
        <v>4.3099999999999999E-2</v>
      </c>
      <c r="H574">
        <v>9.8500000000000004E-2</v>
      </c>
      <c r="I574">
        <v>0.14369999999999999</v>
      </c>
      <c r="J574">
        <v>0.28110000000000002</v>
      </c>
    </row>
    <row r="575" spans="1:10" x14ac:dyDescent="0.4">
      <c r="A575">
        <v>13</v>
      </c>
      <c r="B575">
        <v>0</v>
      </c>
      <c r="C575">
        <v>0</v>
      </c>
      <c r="D575">
        <v>1E-4</v>
      </c>
      <c r="E575">
        <v>1E-3</v>
      </c>
      <c r="F575">
        <v>4.5999999999999999E-3</v>
      </c>
      <c r="G575">
        <v>1.35E-2</v>
      </c>
      <c r="H575">
        <v>2.8799999999999999E-2</v>
      </c>
      <c r="I575">
        <v>4.2999999999999997E-2</v>
      </c>
      <c r="J575">
        <v>8.1100000000000005E-2</v>
      </c>
    </row>
    <row r="576" spans="1:10" x14ac:dyDescent="0.4">
      <c r="A576">
        <v>14</v>
      </c>
      <c r="B576">
        <v>0</v>
      </c>
      <c r="C576">
        <v>0</v>
      </c>
      <c r="D576">
        <v>1E-4</v>
      </c>
      <c r="E576">
        <v>5.9999999999999995E-4</v>
      </c>
      <c r="F576">
        <v>2.5999999999999999E-3</v>
      </c>
      <c r="G576">
        <v>7.0000000000000001E-3</v>
      </c>
      <c r="H576">
        <v>1.37E-2</v>
      </c>
      <c r="I576">
        <v>1.9300000000000001E-2</v>
      </c>
      <c r="J576">
        <v>3.3099999999999997E-2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2.0000000000000001E-4</v>
      </c>
      <c r="F577">
        <v>8.0000000000000004E-4</v>
      </c>
      <c r="G577">
        <v>2.0999999999999999E-3</v>
      </c>
      <c r="H577">
        <v>3.8999999999999998E-3</v>
      </c>
      <c r="I577">
        <v>5.3E-3</v>
      </c>
      <c r="J577">
        <v>8.6E-3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1.8200000000000001E-2</v>
      </c>
    </row>
    <row r="584" spans="1:10" x14ac:dyDescent="0.4">
      <c r="A584">
        <v>2022</v>
      </c>
      <c r="B584">
        <v>1.77E-2</v>
      </c>
    </row>
    <row r="585" spans="1:10" x14ac:dyDescent="0.4">
      <c r="A585">
        <v>2023</v>
      </c>
      <c r="B585">
        <v>0.12590000000000001</v>
      </c>
    </row>
    <row r="586" spans="1:10" x14ac:dyDescent="0.4">
      <c r="A586">
        <v>2024</v>
      </c>
      <c r="B586">
        <v>5.0799999999999998E-2</v>
      </c>
    </row>
    <row r="587" spans="1:10" x14ac:dyDescent="0.4">
      <c r="A587">
        <v>2025</v>
      </c>
      <c r="B587">
        <v>0.1119</v>
      </c>
    </row>
    <row r="588" spans="1:10" x14ac:dyDescent="0.4">
      <c r="A588">
        <v>2026</v>
      </c>
      <c r="B588">
        <v>0.2366</v>
      </c>
    </row>
    <row r="589" spans="1:10" x14ac:dyDescent="0.4">
      <c r="A589">
        <v>2027</v>
      </c>
      <c r="B589">
        <v>0.311</v>
      </c>
    </row>
    <row r="590" spans="1:10" x14ac:dyDescent="0.4">
      <c r="A590">
        <v>2028</v>
      </c>
      <c r="B590">
        <v>0.37069999999999997</v>
      </c>
    </row>
    <row r="591" spans="1:10" x14ac:dyDescent="0.4">
      <c r="A591">
        <v>2029</v>
      </c>
      <c r="B591">
        <v>0.43990000000000001</v>
      </c>
    </row>
    <row r="592" spans="1:10" x14ac:dyDescent="0.4">
      <c r="A592">
        <v>2030</v>
      </c>
      <c r="B592">
        <v>0.48749999999999999</v>
      </c>
    </row>
    <row r="593" spans="1:8" x14ac:dyDescent="0.4">
      <c r="A593">
        <v>2031</v>
      </c>
      <c r="B593">
        <v>0.52700000000000002</v>
      </c>
    </row>
    <row r="594" spans="1:8" x14ac:dyDescent="0.4">
      <c r="A594">
        <v>2032</v>
      </c>
      <c r="B594">
        <v>0.55659999999999998</v>
      </c>
    </row>
    <row r="595" spans="1:8" x14ac:dyDescent="0.4">
      <c r="A595">
        <v>2033</v>
      </c>
      <c r="B595">
        <v>0.58240000000000003</v>
      </c>
    </row>
    <row r="596" spans="1:8" x14ac:dyDescent="0.4">
      <c r="A596">
        <v>2034</v>
      </c>
      <c r="B596">
        <v>0.60140000000000005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0.82820000000000005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0.54159999999999997</v>
      </c>
    </row>
    <row r="609" spans="1:8" x14ac:dyDescent="0.4">
      <c r="A609">
        <v>2026</v>
      </c>
      <c r="B609">
        <v>0.47410000000000002</v>
      </c>
    </row>
    <row r="610" spans="1:8" x14ac:dyDescent="0.4">
      <c r="A610">
        <v>2027</v>
      </c>
      <c r="B610">
        <v>0.43340000000000001</v>
      </c>
    </row>
    <row r="611" spans="1:8" x14ac:dyDescent="0.4">
      <c r="A611">
        <v>2028</v>
      </c>
      <c r="B611">
        <v>0.30480000000000002</v>
      </c>
    </row>
    <row r="612" spans="1:8" x14ac:dyDescent="0.4">
      <c r="A612">
        <v>2029</v>
      </c>
      <c r="B612">
        <v>0.25490000000000002</v>
      </c>
    </row>
    <row r="613" spans="1:8" x14ac:dyDescent="0.4">
      <c r="A613">
        <v>2030</v>
      </c>
      <c r="B613">
        <v>0.22140000000000001</v>
      </c>
    </row>
    <row r="614" spans="1:8" x14ac:dyDescent="0.4">
      <c r="A614">
        <v>2031</v>
      </c>
      <c r="B614">
        <v>0.1996</v>
      </c>
    </row>
    <row r="615" spans="1:8" x14ac:dyDescent="0.4">
      <c r="A615">
        <v>2032</v>
      </c>
      <c r="B615">
        <v>0.17899999999999999</v>
      </c>
    </row>
    <row r="616" spans="1:8" x14ac:dyDescent="0.4">
      <c r="A616">
        <v>2033</v>
      </c>
      <c r="B616">
        <v>0.16339999999999999</v>
      </c>
    </row>
    <row r="617" spans="1:8" x14ac:dyDescent="0.4">
      <c r="A617">
        <v>2034</v>
      </c>
      <c r="B617">
        <v>0.1527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50</v>
      </c>
      <c r="D624" t="s">
        <v>12</v>
      </c>
    </row>
    <row r="626" spans="1:17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7" x14ac:dyDescent="0.4">
      <c r="A628" t="s">
        <v>11</v>
      </c>
      <c r="B628">
        <v>168.32069999999999</v>
      </c>
      <c r="C628">
        <v>168.59870000000001</v>
      </c>
      <c r="D628">
        <v>168.488</v>
      </c>
      <c r="E628">
        <v>168.55590000000001</v>
      </c>
      <c r="F628">
        <v>168.4032</v>
      </c>
      <c r="G628">
        <v>169.23820000000001</v>
      </c>
      <c r="H628">
        <v>168.1979</v>
      </c>
      <c r="I628">
        <v>168.34540000000001</v>
      </c>
      <c r="J628">
        <v>168.54329999999999</v>
      </c>
      <c r="K628">
        <v>168.18430000000001</v>
      </c>
      <c r="L628">
        <v>168.6069</v>
      </c>
      <c r="M628">
        <v>168.7697</v>
      </c>
      <c r="N628">
        <v>168.33090000000001</v>
      </c>
      <c r="O628">
        <v>168.8349</v>
      </c>
    </row>
    <row r="629" spans="1:17" x14ac:dyDescent="0.4">
      <c r="A629" t="s">
        <v>10</v>
      </c>
      <c r="B629" t="s">
        <v>3</v>
      </c>
      <c r="C629" t="s">
        <v>6</v>
      </c>
      <c r="D629">
        <v>2.2286000000000001</v>
      </c>
      <c r="E629">
        <v>2.5739999999999998</v>
      </c>
      <c r="F629">
        <v>2.8708</v>
      </c>
      <c r="G629">
        <v>2.5108999999999999</v>
      </c>
      <c r="H629">
        <v>2.4702000000000002</v>
      </c>
      <c r="I629">
        <v>2.6686999999999999</v>
      </c>
      <c r="J629">
        <v>2.8574000000000002</v>
      </c>
      <c r="K629">
        <v>3.0868000000000002</v>
      </c>
      <c r="L629">
        <v>3.3807999999999998</v>
      </c>
      <c r="M629">
        <v>3.6072000000000002</v>
      </c>
      <c r="N629">
        <v>3.7959000000000001</v>
      </c>
      <c r="O629">
        <v>3.9548999999999999</v>
      </c>
      <c r="P629">
        <v>4.0693000000000001</v>
      </c>
      <c r="Q629">
        <v>4.1567999999999996</v>
      </c>
    </row>
    <row r="630" spans="1:17" x14ac:dyDescent="0.4">
      <c r="A630" s="1">
        <v>45292</v>
      </c>
      <c r="B630" t="s">
        <v>3</v>
      </c>
      <c r="C630" t="s">
        <v>6</v>
      </c>
      <c r="D630">
        <v>9.1586999999999996</v>
      </c>
      <c r="E630">
        <v>9.2734000000000005</v>
      </c>
      <c r="F630">
        <v>8.8065999999999995</v>
      </c>
      <c r="G630">
        <v>8.2175999999999991</v>
      </c>
      <c r="H630">
        <v>7.9622999999999999</v>
      </c>
      <c r="I630">
        <v>8.1891999999999996</v>
      </c>
      <c r="J630">
        <v>8.4408999999999992</v>
      </c>
      <c r="K630">
        <v>8.6290999999999993</v>
      </c>
      <c r="L630">
        <v>9.0028000000000006</v>
      </c>
      <c r="M630">
        <v>9.2718000000000007</v>
      </c>
      <c r="N630">
        <v>9.4979999999999993</v>
      </c>
      <c r="O630">
        <v>9.6798999999999999</v>
      </c>
      <c r="P630">
        <v>9.8225999999999996</v>
      </c>
      <c r="Q630">
        <v>9.9717000000000002</v>
      </c>
    </row>
    <row r="631" spans="1:17" x14ac:dyDescent="0.4">
      <c r="A631" t="s">
        <v>9</v>
      </c>
      <c r="B631" t="s">
        <v>6</v>
      </c>
      <c r="C631">
        <v>8.2777999999999992</v>
      </c>
      <c r="D631">
        <v>8.0132999999999992</v>
      </c>
      <c r="E631">
        <v>7.4398999999999997</v>
      </c>
      <c r="F631">
        <v>7.0155000000000003</v>
      </c>
      <c r="G631">
        <v>7.0811999999999999</v>
      </c>
      <c r="H631">
        <v>7.3112000000000004</v>
      </c>
      <c r="I631">
        <v>7.5609000000000002</v>
      </c>
      <c r="J631">
        <v>7.8038999999999996</v>
      </c>
      <c r="K631">
        <v>8.1786999999999992</v>
      </c>
      <c r="L631">
        <v>8.4214000000000002</v>
      </c>
      <c r="M631">
        <v>8.6079000000000008</v>
      </c>
      <c r="N631">
        <v>8.7858000000000001</v>
      </c>
      <c r="O631">
        <v>8.9375999999999998</v>
      </c>
      <c r="P631">
        <v>9.0107999999999997</v>
      </c>
    </row>
    <row r="632" spans="1:17" x14ac:dyDescent="0.4">
      <c r="A632" t="s">
        <v>8</v>
      </c>
      <c r="B632" t="s">
        <v>7</v>
      </c>
      <c r="C632" t="s">
        <v>6</v>
      </c>
      <c r="D632">
        <v>2.9161999999999999</v>
      </c>
      <c r="E632">
        <v>3.3765999999999998</v>
      </c>
      <c r="F632">
        <v>3.3121999999999998</v>
      </c>
      <c r="G632">
        <v>3.0194999999999999</v>
      </c>
      <c r="H632">
        <v>2.4</v>
      </c>
      <c r="I632">
        <v>2.4</v>
      </c>
      <c r="J632">
        <v>2.4</v>
      </c>
      <c r="K632">
        <v>2.15</v>
      </c>
      <c r="L632">
        <v>2.15</v>
      </c>
      <c r="M632">
        <v>2.15</v>
      </c>
      <c r="N632">
        <v>2.15</v>
      </c>
      <c r="O632">
        <v>2.15</v>
      </c>
      <c r="P632">
        <v>2.15</v>
      </c>
      <c r="Q632">
        <v>2.15</v>
      </c>
    </row>
    <row r="633" spans="1:17" x14ac:dyDescent="0.4">
      <c r="A633" t="s">
        <v>5</v>
      </c>
      <c r="B633">
        <v>2.9161999999999999</v>
      </c>
      <c r="C633">
        <v>3.3765999999999998</v>
      </c>
      <c r="D633">
        <v>3.3121999999999998</v>
      </c>
      <c r="E633">
        <v>3.0194999999999999</v>
      </c>
      <c r="F633">
        <v>2.4</v>
      </c>
      <c r="G633">
        <v>2.4</v>
      </c>
      <c r="H633">
        <v>2.4</v>
      </c>
      <c r="I633">
        <v>2.15</v>
      </c>
      <c r="J633">
        <v>2.15</v>
      </c>
      <c r="K633">
        <v>2.15</v>
      </c>
      <c r="L633">
        <v>2.15</v>
      </c>
      <c r="M633">
        <v>2.15</v>
      </c>
      <c r="N633">
        <v>2.15</v>
      </c>
      <c r="O633">
        <v>2.15</v>
      </c>
    </row>
    <row r="634" spans="1:17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0.86619999999999997</v>
      </c>
      <c r="G634">
        <v>0.81979999999999997</v>
      </c>
      <c r="H634">
        <v>0.77800000000000002</v>
      </c>
      <c r="I634">
        <v>0.65349999999999997</v>
      </c>
      <c r="J634">
        <v>0.60840000000000005</v>
      </c>
      <c r="K634">
        <v>0.57140000000000002</v>
      </c>
      <c r="L634">
        <v>0.54959999999999998</v>
      </c>
      <c r="M634">
        <v>0.53149999999999997</v>
      </c>
      <c r="N634">
        <v>0.51790000000000003</v>
      </c>
      <c r="O634">
        <v>0.50860000000000005</v>
      </c>
    </row>
    <row r="636" spans="1:17" x14ac:dyDescent="0.4">
      <c r="A636" t="s">
        <v>3</v>
      </c>
      <c r="B636" t="s">
        <v>2</v>
      </c>
      <c r="C636" t="s">
        <v>1</v>
      </c>
      <c r="D636" t="s">
        <v>0</v>
      </c>
    </row>
    <row r="637" spans="1:17" x14ac:dyDescent="0.4">
      <c r="A637" t="s">
        <v>0</v>
      </c>
      <c r="B637">
        <v>1</v>
      </c>
      <c r="C637">
        <v>261.14800000000002</v>
      </c>
      <c r="D637">
        <v>168.32069999999999</v>
      </c>
      <c r="E637">
        <v>168.59870000000001</v>
      </c>
      <c r="F637">
        <v>168.488</v>
      </c>
      <c r="G637">
        <v>168.55590000000001</v>
      </c>
      <c r="H637">
        <v>168.4032</v>
      </c>
      <c r="I637">
        <v>169.23820000000001</v>
      </c>
      <c r="J637">
        <v>168.1979</v>
      </c>
      <c r="K637">
        <v>168.34540000000001</v>
      </c>
      <c r="L637">
        <v>168.54329999999999</v>
      </c>
      <c r="M637">
        <v>168.18430000000001</v>
      </c>
      <c r="N637">
        <v>168.6069</v>
      </c>
      <c r="O637">
        <v>168.7697</v>
      </c>
      <c r="P637">
        <v>168.33090000000001</v>
      </c>
    </row>
    <row r="638" spans="1:17" x14ac:dyDescent="0.4">
      <c r="A638" t="s">
        <v>0</v>
      </c>
      <c r="B638">
        <v>2</v>
      </c>
      <c r="C638">
        <v>100.4175</v>
      </c>
      <c r="D638">
        <v>150.3304</v>
      </c>
      <c r="E638">
        <v>96.024799999999999</v>
      </c>
      <c r="F638">
        <v>96.649500000000003</v>
      </c>
      <c r="G638">
        <v>96.559299999999993</v>
      </c>
      <c r="H638">
        <v>97.509</v>
      </c>
      <c r="I638">
        <v>96.707099999999997</v>
      </c>
      <c r="J638">
        <v>98.291600000000003</v>
      </c>
      <c r="K638">
        <v>97.4148</v>
      </c>
      <c r="L638">
        <v>98.147599999999997</v>
      </c>
      <c r="M638">
        <v>99.083399999999997</v>
      </c>
      <c r="N638">
        <v>98.147400000000005</v>
      </c>
      <c r="O638">
        <v>99.421999999999997</v>
      </c>
      <c r="P638">
        <v>99.802099999999996</v>
      </c>
    </row>
    <row r="639" spans="1:17" x14ac:dyDescent="0.4">
      <c r="A639" t="s">
        <v>0</v>
      </c>
      <c r="B639">
        <v>3</v>
      </c>
      <c r="C639">
        <v>54.8765</v>
      </c>
      <c r="D639">
        <v>44.733600000000003</v>
      </c>
      <c r="E639">
        <v>68.117800000000003</v>
      </c>
      <c r="F639">
        <v>43.0959</v>
      </c>
      <c r="G639">
        <v>43.373100000000001</v>
      </c>
      <c r="H639">
        <v>45.614899999999999</v>
      </c>
      <c r="I639">
        <v>46.676200000000001</v>
      </c>
      <c r="J639">
        <v>46.287799999999997</v>
      </c>
      <c r="K639">
        <v>49.393599999999999</v>
      </c>
      <c r="L639">
        <v>48.982500000000002</v>
      </c>
      <c r="M639">
        <v>50.556199999999997</v>
      </c>
      <c r="N639">
        <v>51.1723</v>
      </c>
      <c r="O639">
        <v>50.811</v>
      </c>
      <c r="P639">
        <v>52.158200000000001</v>
      </c>
    </row>
    <row r="640" spans="1:17" x14ac:dyDescent="0.4">
      <c r="A640" t="s">
        <v>0</v>
      </c>
      <c r="B640">
        <v>4</v>
      </c>
      <c r="C640">
        <v>9.5329999999999995</v>
      </c>
      <c r="D640">
        <v>18.519300000000001</v>
      </c>
      <c r="E640">
        <v>15.305099999999999</v>
      </c>
      <c r="F640">
        <v>23.35</v>
      </c>
      <c r="G640">
        <v>14.6692</v>
      </c>
      <c r="H640">
        <v>16.436900000000001</v>
      </c>
      <c r="I640">
        <v>17.637599999999999</v>
      </c>
      <c r="J640">
        <v>18.619800000000001</v>
      </c>
      <c r="K640">
        <v>19.657399999999999</v>
      </c>
      <c r="L640">
        <v>21.670300000000001</v>
      </c>
      <c r="M640">
        <v>21.828800000000001</v>
      </c>
      <c r="N640">
        <v>22.804200000000002</v>
      </c>
      <c r="O640">
        <v>23.483000000000001</v>
      </c>
      <c r="P640">
        <v>23.3643</v>
      </c>
    </row>
    <row r="641" spans="1:16" x14ac:dyDescent="0.4">
      <c r="A641" t="s">
        <v>0</v>
      </c>
      <c r="B641">
        <v>5</v>
      </c>
      <c r="C641">
        <v>2.6907000000000001</v>
      </c>
      <c r="D641">
        <v>2.9142000000000001</v>
      </c>
      <c r="E641">
        <v>5.6215999999999999</v>
      </c>
      <c r="F641">
        <v>4.6546000000000003</v>
      </c>
      <c r="G641">
        <v>7.0857000000000001</v>
      </c>
      <c r="H641">
        <v>4.8876999999999997</v>
      </c>
      <c r="I641">
        <v>5.7135999999999996</v>
      </c>
      <c r="J641">
        <v>6.4455999999999998</v>
      </c>
      <c r="K641">
        <v>7.4732000000000003</v>
      </c>
      <c r="L641">
        <v>8.2645999999999997</v>
      </c>
      <c r="M641">
        <v>9.2281999999999993</v>
      </c>
      <c r="N641">
        <v>9.5530000000000008</v>
      </c>
      <c r="O641">
        <v>10.0219</v>
      </c>
      <c r="P641">
        <v>10.395300000000001</v>
      </c>
    </row>
    <row r="642" spans="1:16" x14ac:dyDescent="0.4">
      <c r="A642" t="s">
        <v>0</v>
      </c>
      <c r="B642">
        <v>6</v>
      </c>
      <c r="C642">
        <v>0.96650000000000003</v>
      </c>
      <c r="D642">
        <v>0.77200000000000002</v>
      </c>
      <c r="E642">
        <v>0.84189999999999998</v>
      </c>
      <c r="F642">
        <v>1.6211</v>
      </c>
      <c r="G642">
        <v>1.3464</v>
      </c>
      <c r="H642">
        <v>2.3658999999999999</v>
      </c>
      <c r="I642">
        <v>1.6458999999999999</v>
      </c>
      <c r="J642">
        <v>2.0133000000000001</v>
      </c>
      <c r="K642">
        <v>2.5182000000000002</v>
      </c>
      <c r="L642">
        <v>3.0428999999999999</v>
      </c>
      <c r="M642">
        <v>3.4903</v>
      </c>
      <c r="N642">
        <v>3.9258999999999999</v>
      </c>
      <c r="O642">
        <v>4.1440999999999999</v>
      </c>
      <c r="P642">
        <v>4.3753000000000002</v>
      </c>
    </row>
    <row r="643" spans="1:16" x14ac:dyDescent="0.4">
      <c r="A643" t="s">
        <v>0</v>
      </c>
      <c r="B643">
        <v>7</v>
      </c>
      <c r="C643">
        <v>0.15909999999999999</v>
      </c>
      <c r="D643">
        <v>0.27339999999999998</v>
      </c>
      <c r="E643">
        <v>0.2235</v>
      </c>
      <c r="F643">
        <v>0.24360000000000001</v>
      </c>
      <c r="G643">
        <v>0.46939999999999998</v>
      </c>
      <c r="H643">
        <v>0.45240000000000002</v>
      </c>
      <c r="I643">
        <v>0.83</v>
      </c>
      <c r="J643">
        <v>0.58709999999999996</v>
      </c>
      <c r="K643">
        <v>0.79610000000000003</v>
      </c>
      <c r="L643">
        <v>1.0179</v>
      </c>
      <c r="M643">
        <v>1.2766</v>
      </c>
      <c r="N643">
        <v>1.5172000000000001</v>
      </c>
      <c r="O643">
        <v>1.7283999999999999</v>
      </c>
      <c r="P643">
        <v>1.8519000000000001</v>
      </c>
    </row>
    <row r="644" spans="1:16" x14ac:dyDescent="0.4">
      <c r="A644" t="s">
        <v>0</v>
      </c>
      <c r="B644">
        <v>8</v>
      </c>
      <c r="C644">
        <v>0.10920000000000001</v>
      </c>
      <c r="D644">
        <v>4.6600000000000003E-2</v>
      </c>
      <c r="E644">
        <v>8.1199999999999994E-2</v>
      </c>
      <c r="F644">
        <v>6.6400000000000001E-2</v>
      </c>
      <c r="G644">
        <v>7.22E-2</v>
      </c>
      <c r="H644">
        <v>0.16020000000000001</v>
      </c>
      <c r="I644">
        <v>0.16259999999999999</v>
      </c>
      <c r="J644">
        <v>0.31</v>
      </c>
      <c r="K644">
        <v>0.23749999999999999</v>
      </c>
      <c r="L644">
        <v>0.33119999999999999</v>
      </c>
      <c r="M644">
        <v>0.4375</v>
      </c>
      <c r="N644">
        <v>0.5554</v>
      </c>
      <c r="O644">
        <v>0.6754</v>
      </c>
      <c r="P644">
        <v>0.77980000000000005</v>
      </c>
    </row>
    <row r="645" spans="1:16" x14ac:dyDescent="0.4">
      <c r="A645" t="s">
        <v>0</v>
      </c>
      <c r="B645">
        <v>9</v>
      </c>
      <c r="C645">
        <v>8.5000000000000006E-3</v>
      </c>
      <c r="D645">
        <v>3.3500000000000002E-2</v>
      </c>
      <c r="E645">
        <v>1.4200000000000001E-2</v>
      </c>
      <c r="F645">
        <v>2.4799999999999999E-2</v>
      </c>
      <c r="G645">
        <v>2.0299999999999999E-2</v>
      </c>
      <c r="H645">
        <v>2.53E-2</v>
      </c>
      <c r="I645">
        <v>5.9400000000000001E-2</v>
      </c>
      <c r="J645">
        <v>6.1899999999999997E-2</v>
      </c>
      <c r="K645">
        <v>0.1273</v>
      </c>
      <c r="L645">
        <v>0.1007</v>
      </c>
      <c r="M645">
        <v>0.14410000000000001</v>
      </c>
      <c r="N645">
        <v>0.19370000000000001</v>
      </c>
      <c r="O645">
        <v>0.24979999999999999</v>
      </c>
      <c r="P645">
        <v>0.30680000000000002</v>
      </c>
    </row>
    <row r="646" spans="1:16" x14ac:dyDescent="0.4">
      <c r="A646" t="s">
        <v>0</v>
      </c>
      <c r="B646">
        <v>10</v>
      </c>
      <c r="C646">
        <v>4.3E-3</v>
      </c>
      <c r="D646">
        <v>2.7000000000000001E-3</v>
      </c>
      <c r="E646">
        <v>1.06E-2</v>
      </c>
      <c r="F646">
        <v>4.4999999999999997E-3</v>
      </c>
      <c r="G646">
        <v>7.9000000000000008E-3</v>
      </c>
      <c r="H646">
        <v>7.1999999999999998E-3</v>
      </c>
      <c r="I646">
        <v>9.4000000000000004E-3</v>
      </c>
      <c r="J646">
        <v>2.3E-2</v>
      </c>
      <c r="K646">
        <v>2.5999999999999999E-2</v>
      </c>
      <c r="L646">
        <v>5.5300000000000002E-2</v>
      </c>
      <c r="M646">
        <v>4.48E-2</v>
      </c>
      <c r="N646">
        <v>6.5500000000000003E-2</v>
      </c>
      <c r="O646">
        <v>8.7800000000000003E-2</v>
      </c>
      <c r="P646">
        <v>0.11459999999999999</v>
      </c>
    </row>
    <row r="647" spans="1:16" x14ac:dyDescent="0.4">
      <c r="A647" t="s">
        <v>0</v>
      </c>
      <c r="B647">
        <v>11</v>
      </c>
      <c r="C647">
        <v>1.4E-3</v>
      </c>
      <c r="D647">
        <v>1.4E-3</v>
      </c>
      <c r="E647">
        <v>8.9999999999999998E-4</v>
      </c>
      <c r="F647">
        <v>3.3999999999999998E-3</v>
      </c>
      <c r="G647">
        <v>1.4E-3</v>
      </c>
      <c r="H647">
        <v>2.8999999999999998E-3</v>
      </c>
      <c r="I647">
        <v>2.8E-3</v>
      </c>
      <c r="J647">
        <v>3.7000000000000002E-3</v>
      </c>
      <c r="K647">
        <v>9.7999999999999997E-3</v>
      </c>
      <c r="L647">
        <v>1.15E-2</v>
      </c>
      <c r="M647">
        <v>2.46E-2</v>
      </c>
      <c r="N647">
        <v>2.0400000000000001E-2</v>
      </c>
      <c r="O647">
        <v>0.03</v>
      </c>
      <c r="P647">
        <v>4.07E-2</v>
      </c>
    </row>
    <row r="648" spans="1:16" x14ac:dyDescent="0.4">
      <c r="A648" t="s">
        <v>0</v>
      </c>
      <c r="B648">
        <v>12</v>
      </c>
      <c r="C648">
        <v>1E-4</v>
      </c>
      <c r="D648">
        <v>5.0000000000000001E-4</v>
      </c>
      <c r="E648">
        <v>5.0000000000000001E-4</v>
      </c>
      <c r="F648">
        <v>2.9999999999999997E-4</v>
      </c>
      <c r="G648">
        <v>1.1000000000000001E-3</v>
      </c>
      <c r="H648">
        <v>5.0000000000000001E-4</v>
      </c>
      <c r="I648">
        <v>1.1000000000000001E-3</v>
      </c>
      <c r="J648">
        <v>1.1000000000000001E-3</v>
      </c>
      <c r="K648">
        <v>1.6000000000000001E-3</v>
      </c>
      <c r="L648">
        <v>4.4000000000000003E-3</v>
      </c>
      <c r="M648">
        <v>5.1999999999999998E-3</v>
      </c>
      <c r="N648">
        <v>1.1299999999999999E-2</v>
      </c>
      <c r="O648">
        <v>9.5999999999999992E-3</v>
      </c>
      <c r="P648">
        <v>1.4E-2</v>
      </c>
    </row>
    <row r="649" spans="1:16" x14ac:dyDescent="0.4">
      <c r="A649" t="s">
        <v>0</v>
      </c>
      <c r="B649">
        <v>13</v>
      </c>
      <c r="C649">
        <v>0</v>
      </c>
      <c r="D649">
        <v>0</v>
      </c>
      <c r="E649">
        <v>2.0000000000000001E-4</v>
      </c>
      <c r="F649">
        <v>2.0000000000000001E-4</v>
      </c>
      <c r="G649">
        <v>1E-4</v>
      </c>
      <c r="H649">
        <v>4.0000000000000002E-4</v>
      </c>
      <c r="I649">
        <v>2.0000000000000001E-4</v>
      </c>
      <c r="J649">
        <v>4.0000000000000002E-4</v>
      </c>
      <c r="K649">
        <v>5.0000000000000001E-4</v>
      </c>
      <c r="L649">
        <v>6.9999999999999999E-4</v>
      </c>
      <c r="M649">
        <v>2E-3</v>
      </c>
      <c r="N649">
        <v>2.3999999999999998E-3</v>
      </c>
      <c r="O649">
        <v>5.4000000000000003E-3</v>
      </c>
      <c r="P649">
        <v>4.5999999999999999E-3</v>
      </c>
    </row>
    <row r="650" spans="1:16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1E-4</v>
      </c>
      <c r="G650">
        <v>1E-4</v>
      </c>
      <c r="H650">
        <v>0</v>
      </c>
      <c r="I650">
        <v>2.0000000000000001E-4</v>
      </c>
      <c r="J650">
        <v>1E-4</v>
      </c>
      <c r="K650">
        <v>2.0000000000000001E-4</v>
      </c>
      <c r="L650">
        <v>2.0000000000000001E-4</v>
      </c>
      <c r="M650">
        <v>2.9999999999999997E-4</v>
      </c>
      <c r="N650">
        <v>8.9999999999999998E-4</v>
      </c>
      <c r="O650">
        <v>1.1000000000000001E-3</v>
      </c>
      <c r="P650">
        <v>2.5999999999999999E-3</v>
      </c>
    </row>
    <row r="651" spans="1:16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2.0000000000000001E-4</v>
      </c>
      <c r="N651">
        <v>2.0000000000000001E-4</v>
      </c>
      <c r="O651">
        <v>5.9999999999999995E-4</v>
      </c>
      <c r="P651">
        <v>8.0000000000000004E-4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878E-D63C-40B3-9337-0B714B40F8FF}">
  <dimension ref="A1:U649"/>
  <sheetViews>
    <sheetView topLeftCell="G1" workbookViewId="0">
      <selection activeCell="N294" sqref="N294:T307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102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80</v>
      </c>
      <c r="H5">
        <v>2024</v>
      </c>
      <c r="I5" s="3">
        <v>0.4909722222222222</v>
      </c>
    </row>
    <row r="7" spans="1:9" x14ac:dyDescent="0.4">
      <c r="A7" t="s">
        <v>46</v>
      </c>
      <c r="B7" t="s">
        <v>53</v>
      </c>
      <c r="C7" t="s">
        <v>52</v>
      </c>
      <c r="D7" t="s">
        <v>103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82</v>
      </c>
      <c r="E17" t="s">
        <v>83</v>
      </c>
      <c r="F17" t="s">
        <v>84</v>
      </c>
      <c r="G17" t="s">
        <v>85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86</v>
      </c>
      <c r="D21" t="s">
        <v>87</v>
      </c>
      <c r="E21" t="s">
        <v>88</v>
      </c>
      <c r="F21" t="s">
        <v>89</v>
      </c>
      <c r="G21" t="s">
        <v>90</v>
      </c>
      <c r="H21" t="s">
        <v>91</v>
      </c>
      <c r="I21" t="s">
        <v>92</v>
      </c>
      <c r="J21" t="s">
        <v>93</v>
      </c>
      <c r="K21" t="s">
        <v>94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0.15290000000000001</v>
      </c>
      <c r="D27">
        <v>4.19E-2</v>
      </c>
      <c r="E27">
        <v>0.23980000000000001</v>
      </c>
      <c r="F27">
        <v>1.54E-2</v>
      </c>
      <c r="G27">
        <v>5.6500000000000002E-2</v>
      </c>
      <c r="H27">
        <v>4.5199999999999997E-2</v>
      </c>
      <c r="I27">
        <v>5.9499999999999997E-2</v>
      </c>
      <c r="J27">
        <v>6.6900000000000001E-2</v>
      </c>
      <c r="K27">
        <v>0.32200000000000001</v>
      </c>
    </row>
    <row r="28" spans="1:11" x14ac:dyDescent="0.4">
      <c r="A28">
        <v>2026</v>
      </c>
      <c r="B28" t="s">
        <v>42</v>
      </c>
      <c r="C28">
        <v>0.15290000000000001</v>
      </c>
      <c r="D28">
        <v>4.19E-2</v>
      </c>
      <c r="E28">
        <v>0.23980000000000001</v>
      </c>
      <c r="F28">
        <v>1.54E-2</v>
      </c>
      <c r="G28">
        <v>5.6500000000000002E-2</v>
      </c>
      <c r="H28">
        <v>4.5199999999999997E-2</v>
      </c>
      <c r="I28">
        <v>5.9499999999999997E-2</v>
      </c>
      <c r="J28">
        <v>6.6900000000000001E-2</v>
      </c>
      <c r="K28">
        <v>0.32200000000000001</v>
      </c>
    </row>
    <row r="29" spans="1:11" x14ac:dyDescent="0.4">
      <c r="A29">
        <v>2027</v>
      </c>
      <c r="B29" t="s">
        <v>42</v>
      </c>
      <c r="C29">
        <v>0.15290000000000001</v>
      </c>
      <c r="D29">
        <v>4.19E-2</v>
      </c>
      <c r="E29">
        <v>0.23980000000000001</v>
      </c>
      <c r="F29">
        <v>1.54E-2</v>
      </c>
      <c r="G29">
        <v>5.6500000000000002E-2</v>
      </c>
      <c r="H29">
        <v>4.5199999999999997E-2</v>
      </c>
      <c r="I29">
        <v>5.9499999999999997E-2</v>
      </c>
      <c r="J29">
        <v>6.6900000000000001E-2</v>
      </c>
      <c r="K29">
        <v>0.32200000000000001</v>
      </c>
    </row>
    <row r="30" spans="1:11" x14ac:dyDescent="0.4">
      <c r="A30">
        <v>2028</v>
      </c>
      <c r="B30" t="s">
        <v>42</v>
      </c>
      <c r="C30">
        <v>0.15290000000000001</v>
      </c>
      <c r="D30">
        <v>4.19E-2</v>
      </c>
      <c r="E30">
        <v>0.23980000000000001</v>
      </c>
      <c r="F30">
        <v>1.54E-2</v>
      </c>
      <c r="G30">
        <v>5.6500000000000002E-2</v>
      </c>
      <c r="H30">
        <v>4.5199999999999997E-2</v>
      </c>
      <c r="I30">
        <v>5.9499999999999997E-2</v>
      </c>
      <c r="J30">
        <v>6.6900000000000001E-2</v>
      </c>
      <c r="K30">
        <v>0.32200000000000001</v>
      </c>
    </row>
    <row r="31" spans="1:11" x14ac:dyDescent="0.4">
      <c r="A31">
        <v>2029</v>
      </c>
      <c r="B31" t="s">
        <v>42</v>
      </c>
      <c r="C31">
        <v>0.15290000000000001</v>
      </c>
      <c r="D31">
        <v>4.19E-2</v>
      </c>
      <c r="E31">
        <v>0.23980000000000001</v>
      </c>
      <c r="F31">
        <v>1.54E-2</v>
      </c>
      <c r="G31">
        <v>5.6500000000000002E-2</v>
      </c>
      <c r="H31">
        <v>4.5199999999999997E-2</v>
      </c>
      <c r="I31">
        <v>5.9499999999999997E-2</v>
      </c>
      <c r="J31">
        <v>6.6900000000000001E-2</v>
      </c>
      <c r="K31">
        <v>0.32200000000000001</v>
      </c>
    </row>
    <row r="32" spans="1:11" x14ac:dyDescent="0.4">
      <c r="A32">
        <v>2030</v>
      </c>
      <c r="B32" t="s">
        <v>42</v>
      </c>
      <c r="C32">
        <v>0.15290000000000001</v>
      </c>
      <c r="D32">
        <v>4.19E-2</v>
      </c>
      <c r="E32">
        <v>0.23980000000000001</v>
      </c>
      <c r="F32">
        <v>1.54E-2</v>
      </c>
      <c r="G32">
        <v>5.6500000000000002E-2</v>
      </c>
      <c r="H32">
        <v>4.5199999999999997E-2</v>
      </c>
      <c r="I32">
        <v>5.9499999999999997E-2</v>
      </c>
      <c r="J32">
        <v>6.6900000000000001E-2</v>
      </c>
      <c r="K32">
        <v>0.32200000000000001</v>
      </c>
    </row>
    <row r="33" spans="1:11" x14ac:dyDescent="0.4">
      <c r="A33">
        <v>2031</v>
      </c>
      <c r="B33" t="s">
        <v>42</v>
      </c>
      <c r="C33">
        <v>0.15290000000000001</v>
      </c>
      <c r="D33">
        <v>4.19E-2</v>
      </c>
      <c r="E33">
        <v>0.23980000000000001</v>
      </c>
      <c r="F33">
        <v>1.54E-2</v>
      </c>
      <c r="G33">
        <v>5.6500000000000002E-2</v>
      </c>
      <c r="H33">
        <v>4.5199999999999997E-2</v>
      </c>
      <c r="I33">
        <v>5.9499999999999997E-2</v>
      </c>
      <c r="J33">
        <v>6.6900000000000001E-2</v>
      </c>
      <c r="K33">
        <v>0.32200000000000001</v>
      </c>
    </row>
    <row r="34" spans="1:11" x14ac:dyDescent="0.4">
      <c r="A34">
        <v>2032</v>
      </c>
      <c r="B34" t="s">
        <v>42</v>
      </c>
      <c r="C34">
        <v>0.15290000000000001</v>
      </c>
      <c r="D34">
        <v>4.19E-2</v>
      </c>
      <c r="E34">
        <v>0.23980000000000001</v>
      </c>
      <c r="F34">
        <v>1.54E-2</v>
      </c>
      <c r="G34">
        <v>5.6500000000000002E-2</v>
      </c>
      <c r="H34">
        <v>4.5199999999999997E-2</v>
      </c>
      <c r="I34">
        <v>5.9499999999999997E-2</v>
      </c>
      <c r="J34">
        <v>6.6900000000000001E-2</v>
      </c>
      <c r="K34">
        <v>0.32200000000000001</v>
      </c>
    </row>
    <row r="35" spans="1:11" x14ac:dyDescent="0.4">
      <c r="A35">
        <v>2033</v>
      </c>
      <c r="B35" t="s">
        <v>42</v>
      </c>
      <c r="C35">
        <v>0.15290000000000001</v>
      </c>
      <c r="D35">
        <v>4.19E-2</v>
      </c>
      <c r="E35">
        <v>0.23980000000000001</v>
      </c>
      <c r="F35">
        <v>1.54E-2</v>
      </c>
      <c r="G35">
        <v>5.6500000000000002E-2</v>
      </c>
      <c r="H35">
        <v>4.5199999999999997E-2</v>
      </c>
      <c r="I35">
        <v>5.9499999999999997E-2</v>
      </c>
      <c r="J35">
        <v>6.6900000000000001E-2</v>
      </c>
      <c r="K35">
        <v>0.32200000000000001</v>
      </c>
    </row>
    <row r="36" spans="1:11" x14ac:dyDescent="0.4">
      <c r="A36">
        <v>2034</v>
      </c>
      <c r="B36" t="s">
        <v>42</v>
      </c>
      <c r="C36">
        <v>0.15290000000000001</v>
      </c>
      <c r="D36">
        <v>4.19E-2</v>
      </c>
      <c r="E36">
        <v>0.23980000000000001</v>
      </c>
      <c r="F36">
        <v>1.54E-2</v>
      </c>
      <c r="G36">
        <v>5.6500000000000002E-2</v>
      </c>
      <c r="H36">
        <v>4.5199999999999997E-2</v>
      </c>
      <c r="I36">
        <v>5.9499999999999997E-2</v>
      </c>
      <c r="J36">
        <v>6.6900000000000001E-2</v>
      </c>
      <c r="K36">
        <v>0.32200000000000001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95</v>
      </c>
    </row>
    <row r="42" spans="1:11" x14ac:dyDescent="0.4">
      <c r="A42">
        <v>2021</v>
      </c>
      <c r="B42">
        <v>0.1196</v>
      </c>
      <c r="C42">
        <v>0.8427</v>
      </c>
      <c r="D42">
        <v>3.7699999999999997E-2</v>
      </c>
    </row>
    <row r="43" spans="1:11" x14ac:dyDescent="0.4">
      <c r="A43">
        <v>2022</v>
      </c>
      <c r="B43">
        <v>0.12230000000000001</v>
      </c>
      <c r="C43">
        <v>0.83609999999999995</v>
      </c>
      <c r="D43">
        <v>4.1599999999999998E-2</v>
      </c>
    </row>
    <row r="44" spans="1:11" x14ac:dyDescent="0.4">
      <c r="A44">
        <v>2023</v>
      </c>
      <c r="B44">
        <v>0.12039999999999999</v>
      </c>
      <c r="C44">
        <v>0.84130000000000005</v>
      </c>
      <c r="D44">
        <v>3.8300000000000001E-2</v>
      </c>
    </row>
    <row r="45" spans="1:11" x14ac:dyDescent="0.4">
      <c r="A45">
        <v>2024</v>
      </c>
      <c r="B45">
        <v>0.1176</v>
      </c>
      <c r="C45">
        <v>0.84389999999999998</v>
      </c>
      <c r="D45">
        <v>3.85E-2</v>
      </c>
    </row>
    <row r="46" spans="1:11" x14ac:dyDescent="0.4">
      <c r="A46">
        <v>2025</v>
      </c>
      <c r="B46">
        <v>0.128</v>
      </c>
      <c r="C46">
        <v>0.83240000000000003</v>
      </c>
      <c r="D46">
        <v>3.9600000000000003E-2</v>
      </c>
    </row>
    <row r="47" spans="1:11" x14ac:dyDescent="0.4">
      <c r="A47">
        <v>2026</v>
      </c>
      <c r="B47">
        <v>0.12039999999999999</v>
      </c>
      <c r="C47">
        <v>0.84050000000000002</v>
      </c>
      <c r="D47">
        <v>3.9100000000000003E-2</v>
      </c>
    </row>
    <row r="48" spans="1:11" x14ac:dyDescent="0.4">
      <c r="A48">
        <v>2027</v>
      </c>
      <c r="B48">
        <v>0.1193</v>
      </c>
      <c r="C48">
        <v>0.84150000000000003</v>
      </c>
      <c r="D48">
        <v>3.9199999999999999E-2</v>
      </c>
    </row>
    <row r="49" spans="1:4" x14ac:dyDescent="0.4">
      <c r="A49">
        <v>2028</v>
      </c>
      <c r="B49">
        <v>0.12130000000000001</v>
      </c>
      <c r="C49">
        <v>0.83860000000000001</v>
      </c>
      <c r="D49">
        <v>4.0099999999999997E-2</v>
      </c>
    </row>
    <row r="50" spans="1:4" x14ac:dyDescent="0.4">
      <c r="A50">
        <v>2029</v>
      </c>
      <c r="B50">
        <v>0.1182</v>
      </c>
      <c r="C50">
        <v>0.84219999999999995</v>
      </c>
      <c r="D50">
        <v>3.9600000000000003E-2</v>
      </c>
    </row>
    <row r="51" spans="1:4" x14ac:dyDescent="0.4">
      <c r="A51">
        <v>2030</v>
      </c>
      <c r="B51">
        <v>0.1195</v>
      </c>
      <c r="C51">
        <v>0.83879999999999999</v>
      </c>
      <c r="D51">
        <v>4.1700000000000001E-2</v>
      </c>
    </row>
    <row r="52" spans="1:4" x14ac:dyDescent="0.4">
      <c r="A52">
        <v>2031</v>
      </c>
      <c r="B52">
        <v>0.11840000000000001</v>
      </c>
      <c r="C52">
        <v>0.84109999999999996</v>
      </c>
      <c r="D52">
        <v>4.0500000000000001E-2</v>
      </c>
    </row>
    <row r="53" spans="1:4" x14ac:dyDescent="0.4">
      <c r="A53">
        <v>2032</v>
      </c>
      <c r="B53">
        <v>0.1193</v>
      </c>
      <c r="C53">
        <v>0.84250000000000003</v>
      </c>
      <c r="D53">
        <v>3.8199999999999998E-2</v>
      </c>
    </row>
    <row r="54" spans="1:4" x14ac:dyDescent="0.4">
      <c r="A54">
        <v>2033</v>
      </c>
      <c r="B54">
        <v>0.1246</v>
      </c>
      <c r="C54">
        <v>0.84040000000000004</v>
      </c>
      <c r="D54">
        <v>3.5000000000000003E-2</v>
      </c>
    </row>
    <row r="55" spans="1:4" x14ac:dyDescent="0.4">
      <c r="A55">
        <v>2034</v>
      </c>
      <c r="B55">
        <v>0.1244</v>
      </c>
      <c r="C55">
        <v>0.83860000000000001</v>
      </c>
      <c r="D55">
        <v>3.6999999999999998E-2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173.5848</v>
      </c>
      <c r="C60">
        <v>80.143000000000001</v>
      </c>
    </row>
    <row r="61" spans="1:4" x14ac:dyDescent="0.4">
      <c r="A61">
        <v>2022</v>
      </c>
      <c r="B61">
        <v>173.21899999999999</v>
      </c>
      <c r="C61">
        <v>80.883600000000001</v>
      </c>
    </row>
    <row r="62" spans="1:4" x14ac:dyDescent="0.4">
      <c r="A62">
        <v>2023</v>
      </c>
      <c r="B62">
        <v>174.3819</v>
      </c>
      <c r="C62">
        <v>81.716800000000006</v>
      </c>
    </row>
    <row r="63" spans="1:4" x14ac:dyDescent="0.4">
      <c r="A63">
        <v>2024</v>
      </c>
      <c r="B63">
        <v>174.3322</v>
      </c>
      <c r="C63">
        <v>82.346199999999996</v>
      </c>
    </row>
    <row r="64" spans="1:4" x14ac:dyDescent="0.4">
      <c r="A64">
        <v>2025</v>
      </c>
      <c r="B64">
        <v>174.54509999999999</v>
      </c>
      <c r="C64">
        <v>81.337500000000006</v>
      </c>
    </row>
    <row r="65" spans="1:11" x14ac:dyDescent="0.4">
      <c r="A65">
        <v>2026</v>
      </c>
      <c r="B65">
        <v>173.21709999999999</v>
      </c>
      <c r="C65">
        <v>80.587500000000006</v>
      </c>
    </row>
    <row r="66" spans="1:11" x14ac:dyDescent="0.4">
      <c r="A66">
        <v>2027</v>
      </c>
      <c r="B66">
        <v>172.99</v>
      </c>
      <c r="C66">
        <v>80.558700000000002</v>
      </c>
    </row>
    <row r="67" spans="1:11" x14ac:dyDescent="0.4">
      <c r="A67">
        <v>2028</v>
      </c>
      <c r="B67">
        <v>171.56809999999999</v>
      </c>
      <c r="C67">
        <v>77.901700000000005</v>
      </c>
    </row>
    <row r="68" spans="1:11" x14ac:dyDescent="0.4">
      <c r="A68">
        <v>2029</v>
      </c>
      <c r="B68">
        <v>173.65090000000001</v>
      </c>
      <c r="C68">
        <v>84.353800000000007</v>
      </c>
    </row>
    <row r="69" spans="1:11" x14ac:dyDescent="0.4">
      <c r="A69">
        <v>2030</v>
      </c>
      <c r="B69">
        <v>171.88229999999999</v>
      </c>
      <c r="C69">
        <v>79.384500000000003</v>
      </c>
    </row>
    <row r="70" spans="1:11" x14ac:dyDescent="0.4">
      <c r="A70">
        <v>2031</v>
      </c>
      <c r="B70">
        <v>173.18790000000001</v>
      </c>
      <c r="C70">
        <v>79.032799999999995</v>
      </c>
    </row>
    <row r="71" spans="1:11" x14ac:dyDescent="0.4">
      <c r="A71">
        <v>2032</v>
      </c>
      <c r="B71">
        <v>173.70079999999999</v>
      </c>
      <c r="C71">
        <v>84.519900000000007</v>
      </c>
    </row>
    <row r="72" spans="1:11" x14ac:dyDescent="0.4">
      <c r="A72">
        <v>2033</v>
      </c>
      <c r="B72">
        <v>171.43870000000001</v>
      </c>
      <c r="C72">
        <v>78.993099999999998</v>
      </c>
    </row>
    <row r="73" spans="1:11" x14ac:dyDescent="0.4">
      <c r="A73">
        <v>2034</v>
      </c>
      <c r="B73">
        <v>172.78139999999999</v>
      </c>
      <c r="C73">
        <v>78.857799999999997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68.632800000000003</v>
      </c>
      <c r="C78">
        <v>71.391300000000001</v>
      </c>
      <c r="D78">
        <v>79.564300000000003</v>
      </c>
      <c r="E78">
        <v>104.23350000000001</v>
      </c>
      <c r="F78">
        <v>168.54150000000001</v>
      </c>
      <c r="G78">
        <v>237.43360000000001</v>
      </c>
      <c r="H78">
        <v>279.02769999999998</v>
      </c>
      <c r="I78">
        <v>304.87049999999999</v>
      </c>
      <c r="J78">
        <v>324.62220000000002</v>
      </c>
    </row>
    <row r="79" spans="1:11" x14ac:dyDescent="0.4">
      <c r="A79">
        <v>2022</v>
      </c>
      <c r="B79">
        <v>68.586299999999994</v>
      </c>
      <c r="C79">
        <v>70.4803</v>
      </c>
      <c r="D79">
        <v>79.062899999999999</v>
      </c>
      <c r="E79">
        <v>105.13030000000001</v>
      </c>
      <c r="F79">
        <v>168.44649999999999</v>
      </c>
      <c r="G79">
        <v>236.1918</v>
      </c>
      <c r="H79">
        <v>277.923</v>
      </c>
      <c r="I79">
        <v>305.70830000000001</v>
      </c>
      <c r="J79">
        <v>325.66469999999998</v>
      </c>
    </row>
    <row r="80" spans="1:11" x14ac:dyDescent="0.4">
      <c r="A80">
        <v>2023</v>
      </c>
      <c r="B80">
        <v>68.588700000000003</v>
      </c>
      <c r="C80">
        <v>70.238100000000003</v>
      </c>
      <c r="D80">
        <v>79.037400000000005</v>
      </c>
      <c r="E80">
        <v>105.825</v>
      </c>
      <c r="F80">
        <v>168.72730000000001</v>
      </c>
      <c r="G80">
        <v>237.0558</v>
      </c>
      <c r="H80">
        <v>281.42110000000002</v>
      </c>
      <c r="I80">
        <v>307.02080000000001</v>
      </c>
      <c r="J80">
        <v>325.11509999999998</v>
      </c>
    </row>
    <row r="81" spans="1:10" x14ac:dyDescent="0.4">
      <c r="A81">
        <v>2024</v>
      </c>
      <c r="B81">
        <v>68.680099999999996</v>
      </c>
      <c r="C81">
        <v>70.552800000000005</v>
      </c>
      <c r="D81">
        <v>78.965000000000003</v>
      </c>
      <c r="E81">
        <v>105.06659999999999</v>
      </c>
      <c r="F81">
        <v>168.65039999999999</v>
      </c>
      <c r="G81">
        <v>237.6396</v>
      </c>
      <c r="H81">
        <v>279.9178</v>
      </c>
      <c r="I81">
        <v>306.0136</v>
      </c>
      <c r="J81">
        <v>325.63490000000002</v>
      </c>
    </row>
    <row r="82" spans="1:10" x14ac:dyDescent="0.4">
      <c r="A82">
        <v>2025</v>
      </c>
      <c r="B82">
        <v>68.637200000000007</v>
      </c>
      <c r="C82">
        <v>71.065200000000004</v>
      </c>
      <c r="D82">
        <v>79.755799999999994</v>
      </c>
      <c r="E82">
        <v>105.9838</v>
      </c>
      <c r="F82">
        <v>168.6902</v>
      </c>
      <c r="G82">
        <v>237.1403</v>
      </c>
      <c r="H82">
        <v>279.09429999999998</v>
      </c>
      <c r="I82">
        <v>307.40550000000002</v>
      </c>
      <c r="J82">
        <v>325.18029999999999</v>
      </c>
    </row>
    <row r="83" spans="1:10" x14ac:dyDescent="0.4">
      <c r="A83">
        <v>2026</v>
      </c>
      <c r="B83">
        <v>68.627600000000001</v>
      </c>
      <c r="C83">
        <v>70.073999999999998</v>
      </c>
      <c r="D83">
        <v>78.458399999999997</v>
      </c>
      <c r="E83">
        <v>104.3905</v>
      </c>
      <c r="F83">
        <v>168.5727</v>
      </c>
      <c r="G83">
        <v>237.2517</v>
      </c>
      <c r="H83">
        <v>278.3</v>
      </c>
      <c r="I83">
        <v>304.79969999999997</v>
      </c>
      <c r="J83">
        <v>324.38529999999997</v>
      </c>
    </row>
    <row r="84" spans="1:10" x14ac:dyDescent="0.4">
      <c r="A84">
        <v>2027</v>
      </c>
      <c r="B84">
        <v>68.6327</v>
      </c>
      <c r="C84">
        <v>70.756200000000007</v>
      </c>
      <c r="D84">
        <v>79.087999999999994</v>
      </c>
      <c r="E84">
        <v>104.23180000000001</v>
      </c>
      <c r="F84">
        <v>168.52879999999999</v>
      </c>
      <c r="G84">
        <v>236.0866</v>
      </c>
      <c r="H84">
        <v>278.04070000000002</v>
      </c>
      <c r="I84">
        <v>306.14929999999998</v>
      </c>
      <c r="J84">
        <v>325.11579999999998</v>
      </c>
    </row>
    <row r="85" spans="1:10" x14ac:dyDescent="0.4">
      <c r="A85">
        <v>2028</v>
      </c>
      <c r="B85">
        <v>68.640299999999996</v>
      </c>
      <c r="C85">
        <v>70.554599999999994</v>
      </c>
      <c r="D85">
        <v>78.9773</v>
      </c>
      <c r="E85">
        <v>103.96550000000001</v>
      </c>
      <c r="F85">
        <v>168.2466</v>
      </c>
      <c r="G85">
        <v>234.1549</v>
      </c>
      <c r="H85">
        <v>277.16640000000001</v>
      </c>
      <c r="I85">
        <v>304.66640000000001</v>
      </c>
      <c r="J85">
        <v>324.28719999999998</v>
      </c>
    </row>
    <row r="86" spans="1:10" x14ac:dyDescent="0.4">
      <c r="A86">
        <v>2029</v>
      </c>
      <c r="B86">
        <v>68.611900000000006</v>
      </c>
      <c r="C86">
        <v>70.533699999999996</v>
      </c>
      <c r="D86">
        <v>78.979600000000005</v>
      </c>
      <c r="E86">
        <v>104.4461</v>
      </c>
      <c r="F86">
        <v>168.48429999999999</v>
      </c>
      <c r="G86">
        <v>236.7012</v>
      </c>
      <c r="H86">
        <v>280.78129999999999</v>
      </c>
      <c r="I86">
        <v>305.80329999999998</v>
      </c>
      <c r="J86">
        <v>325.47859999999997</v>
      </c>
    </row>
    <row r="87" spans="1:10" x14ac:dyDescent="0.4">
      <c r="A87">
        <v>2030</v>
      </c>
      <c r="B87">
        <v>68.621600000000001</v>
      </c>
      <c r="C87">
        <v>70.587199999999996</v>
      </c>
      <c r="D87">
        <v>78.901200000000003</v>
      </c>
      <c r="E87">
        <v>104.30880000000001</v>
      </c>
      <c r="F87">
        <v>168.27719999999999</v>
      </c>
      <c r="G87">
        <v>234.88040000000001</v>
      </c>
      <c r="H87">
        <v>278.63200000000001</v>
      </c>
      <c r="I87">
        <v>306.4074</v>
      </c>
      <c r="J87">
        <v>325.17230000000001</v>
      </c>
    </row>
    <row r="88" spans="1:10" x14ac:dyDescent="0.4">
      <c r="A88">
        <v>2031</v>
      </c>
      <c r="B88">
        <v>68.577299999999994</v>
      </c>
      <c r="C88">
        <v>70.460300000000004</v>
      </c>
      <c r="D88">
        <v>78.669799999999995</v>
      </c>
      <c r="E88">
        <v>104.9301</v>
      </c>
      <c r="F88">
        <v>168.5487</v>
      </c>
      <c r="G88">
        <v>236.43629999999999</v>
      </c>
      <c r="H88">
        <v>277.6223</v>
      </c>
      <c r="I88">
        <v>304.57560000000001</v>
      </c>
      <c r="J88">
        <v>324.62150000000003</v>
      </c>
    </row>
    <row r="89" spans="1:10" x14ac:dyDescent="0.4">
      <c r="A89">
        <v>2032</v>
      </c>
      <c r="B89">
        <v>68.621099999999998</v>
      </c>
      <c r="C89">
        <v>70.577399999999997</v>
      </c>
      <c r="D89">
        <v>78.936199999999999</v>
      </c>
      <c r="E89">
        <v>104.0125</v>
      </c>
      <c r="F89">
        <v>168.3826</v>
      </c>
      <c r="G89">
        <v>236.87540000000001</v>
      </c>
      <c r="H89">
        <v>279.27140000000003</v>
      </c>
      <c r="I89">
        <v>306.36529999999999</v>
      </c>
      <c r="J89">
        <v>325.67329999999998</v>
      </c>
    </row>
    <row r="90" spans="1:10" x14ac:dyDescent="0.4">
      <c r="A90">
        <v>2033</v>
      </c>
      <c r="B90">
        <v>68.623999999999995</v>
      </c>
      <c r="C90">
        <v>70.522499999999994</v>
      </c>
      <c r="D90">
        <v>78.6661</v>
      </c>
      <c r="E90">
        <v>103.238</v>
      </c>
      <c r="F90">
        <v>168.27369999999999</v>
      </c>
      <c r="G90">
        <v>234.8741</v>
      </c>
      <c r="H90">
        <v>277.52199999999999</v>
      </c>
      <c r="I90">
        <v>304.84840000000003</v>
      </c>
      <c r="J90">
        <v>324.12920000000003</v>
      </c>
    </row>
    <row r="91" spans="1:10" x14ac:dyDescent="0.4">
      <c r="A91">
        <v>2034</v>
      </c>
      <c r="B91">
        <v>68.627200000000002</v>
      </c>
      <c r="C91">
        <v>70.815399999999997</v>
      </c>
      <c r="D91">
        <v>78.947800000000001</v>
      </c>
      <c r="E91">
        <v>105.80459999999999</v>
      </c>
      <c r="F91">
        <v>168.34960000000001</v>
      </c>
      <c r="G91">
        <v>235.70089999999999</v>
      </c>
      <c r="H91">
        <v>276.70010000000002</v>
      </c>
      <c r="I91">
        <v>304.04379999999998</v>
      </c>
      <c r="J91">
        <v>324.46140000000003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2.2968999999999999</v>
      </c>
      <c r="C96">
        <v>0.45650000000000002</v>
      </c>
    </row>
    <row r="97" spans="1:4" x14ac:dyDescent="0.4">
      <c r="A97">
        <v>2022</v>
      </c>
      <c r="B97">
        <v>2.6099000000000001</v>
      </c>
      <c r="C97">
        <v>0.42849999999999999</v>
      </c>
    </row>
    <row r="98" spans="1:4" x14ac:dyDescent="0.4">
      <c r="A98">
        <v>2023</v>
      </c>
      <c r="B98">
        <v>2.9424000000000001</v>
      </c>
      <c r="C98">
        <v>0.61280000000000001</v>
      </c>
    </row>
    <row r="99" spans="1:4" x14ac:dyDescent="0.4">
      <c r="A99">
        <v>2024</v>
      </c>
      <c r="B99">
        <v>2.5905999999999998</v>
      </c>
      <c r="C99">
        <v>0.63270000000000004</v>
      </c>
    </row>
    <row r="100" spans="1:4" x14ac:dyDescent="0.4">
      <c r="A100">
        <v>2025</v>
      </c>
      <c r="B100">
        <v>2.4636</v>
      </c>
      <c r="C100">
        <v>0.65339999999999998</v>
      </c>
    </row>
    <row r="101" spans="1:4" x14ac:dyDescent="0.4">
      <c r="A101">
        <v>2026</v>
      </c>
      <c r="B101">
        <v>2.4763999999999999</v>
      </c>
      <c r="C101">
        <v>0.67579999999999996</v>
      </c>
    </row>
    <row r="102" spans="1:4" x14ac:dyDescent="0.4">
      <c r="A102">
        <v>2027</v>
      </c>
      <c r="B102">
        <v>2.4933999999999998</v>
      </c>
      <c r="C102">
        <v>0.69</v>
      </c>
    </row>
    <row r="103" spans="1:4" x14ac:dyDescent="0.4">
      <c r="A103">
        <v>2028</v>
      </c>
      <c r="B103">
        <v>2.4982000000000002</v>
      </c>
      <c r="C103">
        <v>0.69279999999999997</v>
      </c>
    </row>
    <row r="104" spans="1:4" x14ac:dyDescent="0.4">
      <c r="A104">
        <v>2029</v>
      </c>
      <c r="B104">
        <v>2.492</v>
      </c>
      <c r="C104">
        <v>0.68610000000000004</v>
      </c>
    </row>
    <row r="105" spans="1:4" x14ac:dyDescent="0.4">
      <c r="A105">
        <v>2030</v>
      </c>
      <c r="B105">
        <v>2.4828000000000001</v>
      </c>
      <c r="C105">
        <v>0.68010000000000004</v>
      </c>
    </row>
    <row r="106" spans="1:4" x14ac:dyDescent="0.4">
      <c r="A106">
        <v>2031</v>
      </c>
      <c r="B106">
        <v>2.4775</v>
      </c>
      <c r="C106">
        <v>0.67520000000000002</v>
      </c>
    </row>
    <row r="107" spans="1:4" x14ac:dyDescent="0.4">
      <c r="A107">
        <v>2032</v>
      </c>
      <c r="B107">
        <v>2.4813000000000001</v>
      </c>
      <c r="C107">
        <v>0.69879999999999998</v>
      </c>
    </row>
    <row r="108" spans="1:4" x14ac:dyDescent="0.4">
      <c r="A108">
        <v>2033</v>
      </c>
      <c r="B108">
        <v>2.4773000000000001</v>
      </c>
      <c r="C108">
        <v>0.6774</v>
      </c>
    </row>
    <row r="109" spans="1:4" x14ac:dyDescent="0.4">
      <c r="A109">
        <v>2034</v>
      </c>
      <c r="B109">
        <v>2.4847000000000001</v>
      </c>
      <c r="C109">
        <v>0.68359999999999999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t="s">
        <v>73</v>
      </c>
      <c r="M113" t="s">
        <v>72</v>
      </c>
      <c r="N113" t="s">
        <v>74</v>
      </c>
    </row>
    <row r="114" spans="1:14" x14ac:dyDescent="0.4">
      <c r="A114">
        <v>2021</v>
      </c>
      <c r="B114">
        <v>1.4699</v>
      </c>
      <c r="C114">
        <v>1.7278</v>
      </c>
      <c r="D114">
        <v>1.8324</v>
      </c>
      <c r="E114">
        <v>2.0041000000000002</v>
      </c>
      <c r="F114">
        <v>2.2282000000000002</v>
      </c>
      <c r="G114">
        <v>2.5135000000000001</v>
      </c>
      <c r="H114">
        <v>2.8073000000000001</v>
      </c>
      <c r="I114">
        <v>3.0285000000000002</v>
      </c>
      <c r="J114">
        <v>4.1830999999999996</v>
      </c>
      <c r="L114" s="15">
        <f>D114</f>
        <v>1.8324</v>
      </c>
      <c r="M114" s="15">
        <f>F114</f>
        <v>2.2282000000000002</v>
      </c>
      <c r="N114" s="15">
        <f>H114</f>
        <v>2.8073000000000001</v>
      </c>
    </row>
    <row r="115" spans="1:14" x14ac:dyDescent="0.4">
      <c r="A115">
        <v>2022</v>
      </c>
      <c r="B115">
        <v>1.7558</v>
      </c>
      <c r="C115">
        <v>1.9637</v>
      </c>
      <c r="D115">
        <v>2.0859999999999999</v>
      </c>
      <c r="E115">
        <v>2.3130000000000002</v>
      </c>
      <c r="F115">
        <v>2.5758000000000001</v>
      </c>
      <c r="G115">
        <v>2.8542999999999998</v>
      </c>
      <c r="H115">
        <v>3.2046000000000001</v>
      </c>
      <c r="I115">
        <v>3.4043000000000001</v>
      </c>
      <c r="J115">
        <v>3.7452999999999999</v>
      </c>
      <c r="L115" s="15">
        <f t="shared" ref="L115:L127" si="0">D115</f>
        <v>2.0859999999999999</v>
      </c>
      <c r="M115" s="15">
        <f t="shared" ref="M115:M127" si="1">F115</f>
        <v>2.5758000000000001</v>
      </c>
      <c r="N115" s="15">
        <f t="shared" ref="N115:N127" si="2">H115</f>
        <v>3.2046000000000001</v>
      </c>
    </row>
    <row r="116" spans="1:14" x14ac:dyDescent="0.4">
      <c r="A116">
        <v>2023</v>
      </c>
      <c r="B116">
        <v>1.83</v>
      </c>
      <c r="C116">
        <v>2.0768</v>
      </c>
      <c r="D116">
        <v>2.2117</v>
      </c>
      <c r="E116">
        <v>2.4933000000000001</v>
      </c>
      <c r="F116">
        <v>2.8721000000000001</v>
      </c>
      <c r="G116">
        <v>3.3071000000000002</v>
      </c>
      <c r="H116">
        <v>3.7768999999999999</v>
      </c>
      <c r="I116">
        <v>4.0784000000000002</v>
      </c>
      <c r="J116">
        <v>4.5789999999999997</v>
      </c>
      <c r="L116" s="15">
        <f t="shared" si="0"/>
        <v>2.2117</v>
      </c>
      <c r="M116" s="15">
        <f t="shared" si="1"/>
        <v>2.8721000000000001</v>
      </c>
      <c r="N116" s="15">
        <f t="shared" si="2"/>
        <v>3.7768999999999999</v>
      </c>
    </row>
    <row r="117" spans="1:14" x14ac:dyDescent="0.4">
      <c r="A117">
        <v>2024</v>
      </c>
      <c r="B117">
        <v>1.4536</v>
      </c>
      <c r="C117">
        <v>1.6839999999999999</v>
      </c>
      <c r="D117">
        <v>1.8314999999999999</v>
      </c>
      <c r="E117">
        <v>2.13</v>
      </c>
      <c r="F117">
        <v>2.5295000000000001</v>
      </c>
      <c r="G117">
        <v>2.9912000000000001</v>
      </c>
      <c r="H117">
        <v>3.411</v>
      </c>
      <c r="I117">
        <v>3.6814</v>
      </c>
      <c r="J117">
        <v>4.2190000000000003</v>
      </c>
      <c r="L117" s="15">
        <f t="shared" si="0"/>
        <v>1.8314999999999999</v>
      </c>
      <c r="M117" s="15">
        <f t="shared" si="1"/>
        <v>2.5295000000000001</v>
      </c>
      <c r="N117" s="15">
        <f t="shared" si="2"/>
        <v>3.411</v>
      </c>
    </row>
    <row r="118" spans="1:14" x14ac:dyDescent="0.4">
      <c r="A118">
        <v>2025</v>
      </c>
      <c r="B118">
        <v>1.3098000000000001</v>
      </c>
      <c r="C118">
        <v>1.5431999999999999</v>
      </c>
      <c r="D118">
        <v>1.6848000000000001</v>
      </c>
      <c r="E118">
        <v>1.9891000000000001</v>
      </c>
      <c r="F118">
        <v>2.3990999999999998</v>
      </c>
      <c r="G118">
        <v>2.8586999999999998</v>
      </c>
      <c r="H118">
        <v>3.3090000000000002</v>
      </c>
      <c r="I118">
        <v>3.5849000000000002</v>
      </c>
      <c r="J118">
        <v>4.2450000000000001</v>
      </c>
      <c r="L118" s="15">
        <f t="shared" si="0"/>
        <v>1.6848000000000001</v>
      </c>
      <c r="M118" s="15">
        <f t="shared" si="1"/>
        <v>2.3990999999999998</v>
      </c>
      <c r="N118" s="15">
        <f t="shared" si="2"/>
        <v>3.3090000000000002</v>
      </c>
    </row>
    <row r="119" spans="1:14" x14ac:dyDescent="0.4">
      <c r="A119">
        <v>2026</v>
      </c>
      <c r="B119">
        <v>1.2633000000000001</v>
      </c>
      <c r="C119">
        <v>1.5158</v>
      </c>
      <c r="D119">
        <v>1.6758999999999999</v>
      </c>
      <c r="E119">
        <v>1.9903999999999999</v>
      </c>
      <c r="F119">
        <v>2.4051</v>
      </c>
      <c r="G119">
        <v>2.8919999999999999</v>
      </c>
      <c r="H119">
        <v>3.3500999999999999</v>
      </c>
      <c r="I119">
        <v>3.6282999999999999</v>
      </c>
      <c r="J119">
        <v>4.2157</v>
      </c>
      <c r="L119" s="15">
        <f t="shared" si="0"/>
        <v>1.6758999999999999</v>
      </c>
      <c r="M119" s="15">
        <f t="shared" si="1"/>
        <v>2.4051</v>
      </c>
      <c r="N119" s="15">
        <f t="shared" si="2"/>
        <v>3.3500999999999999</v>
      </c>
    </row>
    <row r="120" spans="1:14" x14ac:dyDescent="0.4">
      <c r="A120">
        <v>2027</v>
      </c>
      <c r="B120">
        <v>1.2833000000000001</v>
      </c>
      <c r="C120">
        <v>1.5148999999999999</v>
      </c>
      <c r="D120">
        <v>1.6712</v>
      </c>
      <c r="E120">
        <v>1.9993000000000001</v>
      </c>
      <c r="F120">
        <v>2.4266999999999999</v>
      </c>
      <c r="G120">
        <v>2.9195000000000002</v>
      </c>
      <c r="H120">
        <v>3.3637999999999999</v>
      </c>
      <c r="I120">
        <v>3.6560999999999999</v>
      </c>
      <c r="J120">
        <v>4.3658999999999999</v>
      </c>
      <c r="L120" s="15">
        <f t="shared" si="0"/>
        <v>1.6712</v>
      </c>
      <c r="M120" s="15">
        <f t="shared" si="1"/>
        <v>2.4266999999999999</v>
      </c>
      <c r="N120" s="15">
        <f t="shared" si="2"/>
        <v>3.3637999999999999</v>
      </c>
    </row>
    <row r="121" spans="1:14" x14ac:dyDescent="0.4">
      <c r="A121">
        <v>2028</v>
      </c>
      <c r="B121">
        <v>1.266</v>
      </c>
      <c r="C121">
        <v>1.5149999999999999</v>
      </c>
      <c r="D121">
        <v>1.6693</v>
      </c>
      <c r="E121">
        <v>1.9964999999999999</v>
      </c>
      <c r="F121">
        <v>2.4359000000000002</v>
      </c>
      <c r="G121">
        <v>2.9239999999999999</v>
      </c>
      <c r="H121">
        <v>3.3784999999999998</v>
      </c>
      <c r="I121">
        <v>3.6720999999999999</v>
      </c>
      <c r="J121">
        <v>4.2671999999999999</v>
      </c>
      <c r="L121" s="15">
        <f t="shared" si="0"/>
        <v>1.6693</v>
      </c>
      <c r="M121" s="15">
        <f t="shared" si="1"/>
        <v>2.4359000000000002</v>
      </c>
      <c r="N121" s="15">
        <f t="shared" si="2"/>
        <v>3.3784999999999998</v>
      </c>
    </row>
    <row r="122" spans="1:14" x14ac:dyDescent="0.4">
      <c r="A122">
        <v>2029</v>
      </c>
      <c r="B122">
        <v>1.2641</v>
      </c>
      <c r="C122">
        <v>1.4973000000000001</v>
      </c>
      <c r="D122">
        <v>1.6688000000000001</v>
      </c>
      <c r="E122">
        <v>1.9982</v>
      </c>
      <c r="F122">
        <v>2.4220000000000002</v>
      </c>
      <c r="G122">
        <v>2.9376000000000002</v>
      </c>
      <c r="H122">
        <v>3.3839000000000001</v>
      </c>
      <c r="I122">
        <v>3.6494</v>
      </c>
      <c r="J122">
        <v>4.2953000000000001</v>
      </c>
      <c r="L122" s="15">
        <f t="shared" si="0"/>
        <v>1.6688000000000001</v>
      </c>
      <c r="M122" s="15">
        <f t="shared" si="1"/>
        <v>2.4220000000000002</v>
      </c>
      <c r="N122" s="15">
        <f t="shared" si="2"/>
        <v>3.3839000000000001</v>
      </c>
    </row>
    <row r="123" spans="1:14" x14ac:dyDescent="0.4">
      <c r="A123">
        <v>2030</v>
      </c>
      <c r="B123">
        <v>1.264</v>
      </c>
      <c r="C123">
        <v>1.5083</v>
      </c>
      <c r="D123">
        <v>1.6665000000000001</v>
      </c>
      <c r="E123">
        <v>1.9856</v>
      </c>
      <c r="F123">
        <v>2.4085999999999999</v>
      </c>
      <c r="G123">
        <v>2.9148000000000001</v>
      </c>
      <c r="H123">
        <v>3.3788999999999998</v>
      </c>
      <c r="I123">
        <v>3.6635</v>
      </c>
      <c r="J123">
        <v>4.1738999999999997</v>
      </c>
      <c r="L123" s="15">
        <f t="shared" si="0"/>
        <v>1.6665000000000001</v>
      </c>
      <c r="M123" s="15">
        <f t="shared" si="1"/>
        <v>2.4085999999999999</v>
      </c>
      <c r="N123" s="15">
        <f t="shared" si="2"/>
        <v>3.3788999999999998</v>
      </c>
    </row>
    <row r="124" spans="1:14" x14ac:dyDescent="0.4">
      <c r="A124">
        <v>2031</v>
      </c>
      <c r="B124">
        <v>1.2636000000000001</v>
      </c>
      <c r="C124">
        <v>1.5042</v>
      </c>
      <c r="D124">
        <v>1.6601999999999999</v>
      </c>
      <c r="E124">
        <v>1.9821</v>
      </c>
      <c r="F124">
        <v>2.4216000000000002</v>
      </c>
      <c r="G124">
        <v>2.8927999999999998</v>
      </c>
      <c r="H124">
        <v>3.3582999999999998</v>
      </c>
      <c r="I124">
        <v>3.6501999999999999</v>
      </c>
      <c r="J124">
        <v>4.2371999999999996</v>
      </c>
      <c r="L124" s="15">
        <f t="shared" si="0"/>
        <v>1.6601999999999999</v>
      </c>
      <c r="M124" s="15">
        <f t="shared" si="1"/>
        <v>2.4216000000000002</v>
      </c>
      <c r="N124" s="15">
        <f t="shared" si="2"/>
        <v>3.3582999999999998</v>
      </c>
    </row>
    <row r="125" spans="1:14" x14ac:dyDescent="0.4">
      <c r="A125">
        <v>2032</v>
      </c>
      <c r="B125">
        <v>1.2666999999999999</v>
      </c>
      <c r="C125">
        <v>1.5087999999999999</v>
      </c>
      <c r="D125">
        <v>1.6645000000000001</v>
      </c>
      <c r="E125">
        <v>1.9793000000000001</v>
      </c>
      <c r="F125">
        <v>2.4081000000000001</v>
      </c>
      <c r="G125">
        <v>2.9064999999999999</v>
      </c>
      <c r="H125">
        <v>3.3626999999999998</v>
      </c>
      <c r="I125">
        <v>3.6648999999999998</v>
      </c>
      <c r="J125">
        <v>4.2591999999999999</v>
      </c>
      <c r="L125" s="15">
        <f t="shared" si="0"/>
        <v>1.6645000000000001</v>
      </c>
      <c r="M125" s="15">
        <f t="shared" si="1"/>
        <v>2.4081000000000001</v>
      </c>
      <c r="N125" s="15">
        <f t="shared" si="2"/>
        <v>3.3626999999999998</v>
      </c>
    </row>
    <row r="126" spans="1:14" x14ac:dyDescent="0.4">
      <c r="A126">
        <v>2033</v>
      </c>
      <c r="B126">
        <v>1.2565</v>
      </c>
      <c r="C126">
        <v>1.5081</v>
      </c>
      <c r="D126">
        <v>1.6718999999999999</v>
      </c>
      <c r="E126">
        <v>1.9822</v>
      </c>
      <c r="F126">
        <v>2.4138999999999999</v>
      </c>
      <c r="G126">
        <v>2.9011</v>
      </c>
      <c r="H126">
        <v>3.3622999999999998</v>
      </c>
      <c r="I126">
        <v>3.6412</v>
      </c>
      <c r="J126">
        <v>4.2552000000000003</v>
      </c>
      <c r="L126" s="15">
        <f t="shared" si="0"/>
        <v>1.6718999999999999</v>
      </c>
      <c r="M126" s="15">
        <f t="shared" si="1"/>
        <v>2.4138999999999999</v>
      </c>
      <c r="N126" s="15">
        <f t="shared" si="2"/>
        <v>3.3622999999999998</v>
      </c>
    </row>
    <row r="127" spans="1:14" x14ac:dyDescent="0.4">
      <c r="A127">
        <v>2034</v>
      </c>
      <c r="B127">
        <v>1.2701</v>
      </c>
      <c r="C127">
        <v>1.5002</v>
      </c>
      <c r="D127">
        <v>1.6684000000000001</v>
      </c>
      <c r="E127">
        <v>1.9877</v>
      </c>
      <c r="F127">
        <v>2.4217</v>
      </c>
      <c r="G127">
        <v>2.9068999999999998</v>
      </c>
      <c r="H127">
        <v>3.3591000000000002</v>
      </c>
      <c r="I127">
        <v>3.6385000000000001</v>
      </c>
      <c r="J127">
        <v>4.2965</v>
      </c>
      <c r="L127" s="15">
        <f t="shared" si="0"/>
        <v>1.6684000000000001</v>
      </c>
      <c r="M127" s="15">
        <f t="shared" si="1"/>
        <v>2.4217</v>
      </c>
      <c r="N127" s="15">
        <f t="shared" si="2"/>
        <v>3.3591000000000002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9.3038000000000007</v>
      </c>
      <c r="C132">
        <v>1.5887</v>
      </c>
    </row>
    <row r="133" spans="1:6" x14ac:dyDescent="0.4">
      <c r="A133">
        <v>2022</v>
      </c>
      <c r="B133">
        <v>9.4772999999999996</v>
      </c>
      <c r="C133">
        <v>1.7911999999999999</v>
      </c>
    </row>
    <row r="134" spans="1:6" x14ac:dyDescent="0.4">
      <c r="A134">
        <v>2023</v>
      </c>
      <c r="B134">
        <v>8.9808000000000003</v>
      </c>
      <c r="C134">
        <v>1.8834</v>
      </c>
    </row>
    <row r="135" spans="1:6" x14ac:dyDescent="0.4">
      <c r="A135">
        <v>2024</v>
      </c>
      <c r="B135">
        <v>8.4178999999999995</v>
      </c>
      <c r="C135">
        <v>1.9222999999999999</v>
      </c>
    </row>
    <row r="136" spans="1:6" x14ac:dyDescent="0.4">
      <c r="A136">
        <v>2025</v>
      </c>
      <c r="B136">
        <v>8.1341999999999999</v>
      </c>
      <c r="C136">
        <v>1.9419</v>
      </c>
    </row>
    <row r="137" spans="1:6" x14ac:dyDescent="0.4">
      <c r="A137">
        <v>2026</v>
      </c>
      <c r="B137">
        <v>8.1678999999999995</v>
      </c>
      <c r="C137">
        <v>1.9773000000000001</v>
      </c>
    </row>
    <row r="138" spans="1:6" x14ac:dyDescent="0.4">
      <c r="A138">
        <v>2027</v>
      </c>
      <c r="B138">
        <v>8.1736000000000004</v>
      </c>
      <c r="C138">
        <v>1.9854000000000001</v>
      </c>
    </row>
    <row r="139" spans="1:6" x14ac:dyDescent="0.4">
      <c r="A139">
        <v>2028</v>
      </c>
      <c r="B139">
        <v>8.1687999999999992</v>
      </c>
      <c r="C139">
        <v>1.9810000000000001</v>
      </c>
    </row>
    <row r="140" spans="1:6" x14ac:dyDescent="0.4">
      <c r="A140">
        <v>2029</v>
      </c>
      <c r="B140">
        <v>8.1364000000000001</v>
      </c>
      <c r="C140">
        <v>1.9487000000000001</v>
      </c>
    </row>
    <row r="141" spans="1:6" x14ac:dyDescent="0.4">
      <c r="A141">
        <v>2030</v>
      </c>
      <c r="B141">
        <v>8.1333000000000002</v>
      </c>
      <c r="C141">
        <v>1.9867999999999999</v>
      </c>
    </row>
    <row r="142" spans="1:6" x14ac:dyDescent="0.4">
      <c r="A142">
        <v>2031</v>
      </c>
      <c r="B142">
        <v>8.1241000000000003</v>
      </c>
      <c r="C142">
        <v>1.9931000000000001</v>
      </c>
    </row>
    <row r="143" spans="1:6" x14ac:dyDescent="0.4">
      <c r="A143">
        <v>2032</v>
      </c>
      <c r="B143">
        <v>8.1280999999999999</v>
      </c>
      <c r="C143">
        <v>1.9590000000000001</v>
      </c>
    </row>
    <row r="144" spans="1:6" x14ac:dyDescent="0.4">
      <c r="A144">
        <v>2033</v>
      </c>
      <c r="B144">
        <v>8.1424000000000003</v>
      </c>
      <c r="C144">
        <v>1.9911000000000001</v>
      </c>
    </row>
    <row r="145" spans="1:10" x14ac:dyDescent="0.4">
      <c r="A145">
        <v>2034</v>
      </c>
      <c r="B145">
        <v>8.1288999999999998</v>
      </c>
      <c r="C145">
        <v>1.9923999999999999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6.3437999999999999</v>
      </c>
      <c r="C150">
        <v>6.9649000000000001</v>
      </c>
      <c r="D150">
        <v>7.3826999999999998</v>
      </c>
      <c r="E150">
        <v>8.1746999999999996</v>
      </c>
      <c r="F150">
        <v>9.1815999999999995</v>
      </c>
      <c r="G150">
        <v>10.147500000000001</v>
      </c>
      <c r="H150">
        <v>11.5938</v>
      </c>
      <c r="I150">
        <v>12.283899999999999</v>
      </c>
      <c r="J150">
        <v>13.621700000000001</v>
      </c>
    </row>
    <row r="151" spans="1:10" x14ac:dyDescent="0.4">
      <c r="A151">
        <v>2022</v>
      </c>
      <c r="B151">
        <v>6.0880999999999998</v>
      </c>
      <c r="C151">
        <v>6.8021000000000003</v>
      </c>
      <c r="D151">
        <v>7.2428999999999997</v>
      </c>
      <c r="E151">
        <v>8.1851000000000003</v>
      </c>
      <c r="F151">
        <v>9.3234999999999992</v>
      </c>
      <c r="G151">
        <v>10.586600000000001</v>
      </c>
      <c r="H151">
        <v>11.8911</v>
      </c>
      <c r="I151">
        <v>12.6456</v>
      </c>
      <c r="J151">
        <v>14.197900000000001</v>
      </c>
    </row>
    <row r="152" spans="1:10" x14ac:dyDescent="0.4">
      <c r="A152">
        <v>2023</v>
      </c>
      <c r="B152">
        <v>5.4076000000000004</v>
      </c>
      <c r="C152">
        <v>6.1562000000000001</v>
      </c>
      <c r="D152">
        <v>6.6696999999999997</v>
      </c>
      <c r="E152">
        <v>7.6310000000000002</v>
      </c>
      <c r="F152">
        <v>8.8437999999999999</v>
      </c>
      <c r="G152">
        <v>10.171900000000001</v>
      </c>
      <c r="H152">
        <v>11.398999999999999</v>
      </c>
      <c r="I152">
        <v>12.1608</v>
      </c>
      <c r="J152">
        <v>13.984500000000001</v>
      </c>
    </row>
    <row r="153" spans="1:10" x14ac:dyDescent="0.4">
      <c r="A153">
        <v>2024</v>
      </c>
      <c r="B153">
        <v>4.7679999999999998</v>
      </c>
      <c r="C153">
        <v>5.5800999999999998</v>
      </c>
      <c r="D153">
        <v>6.0891000000000002</v>
      </c>
      <c r="E153">
        <v>7.0491000000000001</v>
      </c>
      <c r="F153">
        <v>8.2857000000000003</v>
      </c>
      <c r="G153">
        <v>9.6112000000000002</v>
      </c>
      <c r="H153">
        <v>10.8446</v>
      </c>
      <c r="I153">
        <v>11.6389</v>
      </c>
      <c r="J153">
        <v>13.509</v>
      </c>
    </row>
    <row r="154" spans="1:10" x14ac:dyDescent="0.4">
      <c r="A154">
        <v>2025</v>
      </c>
      <c r="B154">
        <v>4.4242999999999997</v>
      </c>
      <c r="C154">
        <v>5.2465999999999999</v>
      </c>
      <c r="D154">
        <v>5.7693000000000003</v>
      </c>
      <c r="E154">
        <v>6.7881</v>
      </c>
      <c r="F154">
        <v>7.9958999999999998</v>
      </c>
      <c r="G154">
        <v>9.3170000000000002</v>
      </c>
      <c r="H154">
        <v>10.598100000000001</v>
      </c>
      <c r="I154">
        <v>11.3851</v>
      </c>
      <c r="J154">
        <v>13.2112</v>
      </c>
    </row>
    <row r="155" spans="1:10" x14ac:dyDescent="0.4">
      <c r="A155">
        <v>2026</v>
      </c>
      <c r="B155">
        <v>4.3986999999999998</v>
      </c>
      <c r="C155">
        <v>5.2370999999999999</v>
      </c>
      <c r="D155">
        <v>5.7897999999999996</v>
      </c>
      <c r="E155">
        <v>6.7794999999999996</v>
      </c>
      <c r="F155">
        <v>8.0134000000000007</v>
      </c>
      <c r="G155">
        <v>9.3981999999999992</v>
      </c>
      <c r="H155">
        <v>10.6271</v>
      </c>
      <c r="I155">
        <v>11.420199999999999</v>
      </c>
      <c r="J155">
        <v>13.492000000000001</v>
      </c>
    </row>
    <row r="156" spans="1:10" x14ac:dyDescent="0.4">
      <c r="A156">
        <v>2027</v>
      </c>
      <c r="B156">
        <v>4.3906999999999998</v>
      </c>
      <c r="C156">
        <v>5.2324999999999999</v>
      </c>
      <c r="D156">
        <v>5.7493999999999996</v>
      </c>
      <c r="E156">
        <v>6.7899000000000003</v>
      </c>
      <c r="F156">
        <v>8.0370000000000008</v>
      </c>
      <c r="G156">
        <v>9.3879000000000001</v>
      </c>
      <c r="H156">
        <v>10.6915</v>
      </c>
      <c r="I156">
        <v>11.4985</v>
      </c>
      <c r="J156">
        <v>13.6256</v>
      </c>
    </row>
    <row r="157" spans="1:10" x14ac:dyDescent="0.4">
      <c r="A157">
        <v>2028</v>
      </c>
      <c r="B157">
        <v>4.4090999999999996</v>
      </c>
      <c r="C157">
        <v>5.1882999999999999</v>
      </c>
      <c r="D157">
        <v>5.74</v>
      </c>
      <c r="E157">
        <v>6.7602000000000002</v>
      </c>
      <c r="F157">
        <v>8.0326000000000004</v>
      </c>
      <c r="G157">
        <v>9.3973999999999993</v>
      </c>
      <c r="H157">
        <v>10.6839</v>
      </c>
      <c r="I157">
        <v>11.483000000000001</v>
      </c>
      <c r="J157">
        <v>13.3681</v>
      </c>
    </row>
    <row r="158" spans="1:10" x14ac:dyDescent="0.4">
      <c r="A158">
        <v>2029</v>
      </c>
      <c r="B158">
        <v>4.3734000000000002</v>
      </c>
      <c r="C158">
        <v>5.2129000000000003</v>
      </c>
      <c r="D158">
        <v>5.7035</v>
      </c>
      <c r="E158">
        <v>6.7496</v>
      </c>
      <c r="F158">
        <v>8.0068000000000001</v>
      </c>
      <c r="G158">
        <v>9.3731000000000009</v>
      </c>
      <c r="H158">
        <v>10.6495</v>
      </c>
      <c r="I158">
        <v>11.452299999999999</v>
      </c>
      <c r="J158">
        <v>13.1275</v>
      </c>
    </row>
    <row r="159" spans="1:10" x14ac:dyDescent="0.4">
      <c r="A159">
        <v>2030</v>
      </c>
      <c r="B159">
        <v>4.3559999999999999</v>
      </c>
      <c r="C159">
        <v>5.2055999999999996</v>
      </c>
      <c r="D159">
        <v>5.7328000000000001</v>
      </c>
      <c r="E159">
        <v>6.7268999999999997</v>
      </c>
      <c r="F159">
        <v>7.9842000000000004</v>
      </c>
      <c r="G159">
        <v>9.3737999999999992</v>
      </c>
      <c r="H159">
        <v>10.655900000000001</v>
      </c>
      <c r="I159">
        <v>11.447800000000001</v>
      </c>
      <c r="J159">
        <v>13.4497</v>
      </c>
    </row>
    <row r="160" spans="1:10" x14ac:dyDescent="0.4">
      <c r="A160">
        <v>2031</v>
      </c>
      <c r="B160">
        <v>4.3467000000000002</v>
      </c>
      <c r="C160">
        <v>5.2072000000000003</v>
      </c>
      <c r="D160">
        <v>5.7042000000000002</v>
      </c>
      <c r="E160">
        <v>6.7187000000000001</v>
      </c>
      <c r="F160">
        <v>8.0029000000000003</v>
      </c>
      <c r="G160">
        <v>9.3265999999999991</v>
      </c>
      <c r="H160">
        <v>10.6252</v>
      </c>
      <c r="I160">
        <v>11.512499999999999</v>
      </c>
      <c r="J160">
        <v>13.451499999999999</v>
      </c>
    </row>
    <row r="161" spans="1:10" x14ac:dyDescent="0.4">
      <c r="A161">
        <v>2032</v>
      </c>
      <c r="B161">
        <v>4.3773</v>
      </c>
      <c r="C161">
        <v>5.2218</v>
      </c>
      <c r="D161">
        <v>5.7454000000000001</v>
      </c>
      <c r="E161">
        <v>6.7464000000000004</v>
      </c>
      <c r="F161">
        <v>7.9808000000000003</v>
      </c>
      <c r="G161">
        <v>9.3466000000000005</v>
      </c>
      <c r="H161">
        <v>10.6227</v>
      </c>
      <c r="I161">
        <v>11.4642</v>
      </c>
      <c r="J161">
        <v>13.155099999999999</v>
      </c>
    </row>
    <row r="162" spans="1:10" x14ac:dyDescent="0.4">
      <c r="A162">
        <v>2033</v>
      </c>
      <c r="B162">
        <v>4.4499000000000004</v>
      </c>
      <c r="C162">
        <v>5.2088999999999999</v>
      </c>
      <c r="D162">
        <v>5.7283999999999997</v>
      </c>
      <c r="E162">
        <v>6.7457000000000003</v>
      </c>
      <c r="F162">
        <v>7.9978999999999996</v>
      </c>
      <c r="G162">
        <v>9.3575999999999997</v>
      </c>
      <c r="H162">
        <v>10.6648</v>
      </c>
      <c r="I162">
        <v>11.447800000000001</v>
      </c>
      <c r="J162">
        <v>13.361800000000001</v>
      </c>
    </row>
    <row r="163" spans="1:10" x14ac:dyDescent="0.4">
      <c r="A163">
        <v>2034</v>
      </c>
      <c r="B163">
        <v>4.4156000000000004</v>
      </c>
      <c r="C163">
        <v>5.1917999999999997</v>
      </c>
      <c r="D163">
        <v>5.7206999999999999</v>
      </c>
      <c r="E163">
        <v>6.7355999999999998</v>
      </c>
      <c r="F163">
        <v>7.9805999999999999</v>
      </c>
      <c r="G163">
        <v>9.3283000000000005</v>
      </c>
      <c r="H163">
        <v>10.626899999999999</v>
      </c>
      <c r="I163">
        <v>11.4618</v>
      </c>
      <c r="J163">
        <v>13.3279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8.4032999999999998</v>
      </c>
      <c r="C168">
        <v>1.5249999999999999</v>
      </c>
    </row>
    <row r="169" spans="1:10" x14ac:dyDescent="0.4">
      <c r="A169">
        <v>2022</v>
      </c>
      <c r="B169">
        <v>8.1979000000000006</v>
      </c>
      <c r="C169">
        <v>1.706</v>
      </c>
    </row>
    <row r="170" spans="1:10" x14ac:dyDescent="0.4">
      <c r="A170">
        <v>2023</v>
      </c>
      <c r="B170">
        <v>7.6139000000000001</v>
      </c>
      <c r="C170">
        <v>1.7565999999999999</v>
      </c>
    </row>
    <row r="171" spans="1:10" x14ac:dyDescent="0.4">
      <c r="A171">
        <v>2024</v>
      </c>
      <c r="B171">
        <v>7.1885000000000003</v>
      </c>
      <c r="C171">
        <v>1.7916000000000001</v>
      </c>
    </row>
    <row r="172" spans="1:10" x14ac:dyDescent="0.4">
      <c r="A172">
        <v>2025</v>
      </c>
      <c r="B172">
        <v>7.0834000000000001</v>
      </c>
      <c r="C172">
        <v>1.8202</v>
      </c>
    </row>
    <row r="173" spans="1:10" x14ac:dyDescent="0.4">
      <c r="A173">
        <v>2026</v>
      </c>
      <c r="B173">
        <v>7.1120999999999999</v>
      </c>
      <c r="C173">
        <v>1.8355999999999999</v>
      </c>
    </row>
    <row r="174" spans="1:10" x14ac:dyDescent="0.4">
      <c r="A174">
        <v>2027</v>
      </c>
      <c r="B174">
        <v>7.1150000000000002</v>
      </c>
      <c r="C174">
        <v>1.8294999999999999</v>
      </c>
    </row>
    <row r="175" spans="1:10" x14ac:dyDescent="0.4">
      <c r="A175">
        <v>2028</v>
      </c>
      <c r="B175">
        <v>7.1021999999999998</v>
      </c>
      <c r="C175">
        <v>1.8351999999999999</v>
      </c>
    </row>
    <row r="176" spans="1:10" x14ac:dyDescent="0.4">
      <c r="A176">
        <v>2029</v>
      </c>
      <c r="B176">
        <v>7.0712999999999999</v>
      </c>
      <c r="C176">
        <v>1.7981</v>
      </c>
    </row>
    <row r="177" spans="1:10" x14ac:dyDescent="0.4">
      <c r="A177">
        <v>2030</v>
      </c>
      <c r="B177">
        <v>7.0766999999999998</v>
      </c>
      <c r="C177">
        <v>1.8472999999999999</v>
      </c>
    </row>
    <row r="178" spans="1:10" x14ac:dyDescent="0.4">
      <c r="A178">
        <v>2031</v>
      </c>
      <c r="B178">
        <v>7.0667999999999997</v>
      </c>
      <c r="C178">
        <v>1.8433999999999999</v>
      </c>
    </row>
    <row r="179" spans="1:10" x14ac:dyDescent="0.4">
      <c r="A179">
        <v>2032</v>
      </c>
      <c r="B179">
        <v>7.0724999999999998</v>
      </c>
      <c r="C179">
        <v>1.7997000000000001</v>
      </c>
    </row>
    <row r="180" spans="1:10" x14ac:dyDescent="0.4">
      <c r="A180">
        <v>2033</v>
      </c>
      <c r="B180">
        <v>7.0911</v>
      </c>
      <c r="C180">
        <v>1.8734</v>
      </c>
    </row>
    <row r="181" spans="1:10" x14ac:dyDescent="0.4">
      <c r="A181">
        <v>2034</v>
      </c>
      <c r="B181">
        <v>7.0689000000000002</v>
      </c>
      <c r="C181">
        <v>1.8444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5.6125999999999996</v>
      </c>
      <c r="C186">
        <v>6.1901000000000002</v>
      </c>
      <c r="D186">
        <v>6.5678999999999998</v>
      </c>
      <c r="E186">
        <v>7.2736000000000001</v>
      </c>
      <c r="F186">
        <v>8.2750000000000004</v>
      </c>
      <c r="G186">
        <v>9.2617999999999991</v>
      </c>
      <c r="H186">
        <v>10.5321</v>
      </c>
      <c r="I186">
        <v>11.2658</v>
      </c>
      <c r="J186">
        <v>12.578099999999999</v>
      </c>
    </row>
    <row r="187" spans="1:10" x14ac:dyDescent="0.4">
      <c r="A187">
        <v>2022</v>
      </c>
      <c r="B187">
        <v>5.0835999999999997</v>
      </c>
      <c r="C187">
        <v>5.6868999999999996</v>
      </c>
      <c r="D187">
        <v>6.0824999999999996</v>
      </c>
      <c r="E187">
        <v>6.9568000000000003</v>
      </c>
      <c r="F187">
        <v>8.0685000000000002</v>
      </c>
      <c r="G187">
        <v>9.2718000000000007</v>
      </c>
      <c r="H187">
        <v>10.4373</v>
      </c>
      <c r="I187">
        <v>11.151899999999999</v>
      </c>
      <c r="J187">
        <v>12.597300000000001</v>
      </c>
    </row>
    <row r="188" spans="1:10" x14ac:dyDescent="0.4">
      <c r="A188">
        <v>2023</v>
      </c>
      <c r="B188">
        <v>4.3135000000000003</v>
      </c>
      <c r="C188">
        <v>5.0054999999999996</v>
      </c>
      <c r="D188">
        <v>5.4669999999999996</v>
      </c>
      <c r="E188">
        <v>6.3697999999999997</v>
      </c>
      <c r="F188">
        <v>7.4825999999999997</v>
      </c>
      <c r="G188">
        <v>8.6957000000000004</v>
      </c>
      <c r="H188">
        <v>9.8469999999999995</v>
      </c>
      <c r="I188">
        <v>10.5715</v>
      </c>
      <c r="J188">
        <v>12.202999999999999</v>
      </c>
    </row>
    <row r="189" spans="1:10" x14ac:dyDescent="0.4">
      <c r="A189">
        <v>2024</v>
      </c>
      <c r="B189">
        <v>3.9041000000000001</v>
      </c>
      <c r="C189">
        <v>4.5789</v>
      </c>
      <c r="D189">
        <v>5.0103</v>
      </c>
      <c r="E189">
        <v>5.9116999999999997</v>
      </c>
      <c r="F189">
        <v>7.0449999999999999</v>
      </c>
      <c r="G189">
        <v>8.2834000000000003</v>
      </c>
      <c r="H189">
        <v>9.4436</v>
      </c>
      <c r="I189">
        <v>10.183400000000001</v>
      </c>
      <c r="J189">
        <v>11.988899999999999</v>
      </c>
    </row>
    <row r="190" spans="1:10" x14ac:dyDescent="0.4">
      <c r="A190">
        <v>2025</v>
      </c>
      <c r="B190">
        <v>3.7067000000000001</v>
      </c>
      <c r="C190">
        <v>4.4130000000000003</v>
      </c>
      <c r="D190">
        <v>4.8807999999999998</v>
      </c>
      <c r="E190">
        <v>5.8197000000000001</v>
      </c>
      <c r="F190">
        <v>6.9565000000000001</v>
      </c>
      <c r="G190">
        <v>8.1982999999999997</v>
      </c>
      <c r="H190">
        <v>9.3615999999999993</v>
      </c>
      <c r="I190">
        <v>10.0991</v>
      </c>
      <c r="J190">
        <v>11.91</v>
      </c>
    </row>
    <row r="191" spans="1:10" x14ac:dyDescent="0.4">
      <c r="A191">
        <v>2026</v>
      </c>
      <c r="B191">
        <v>3.7069999999999999</v>
      </c>
      <c r="C191">
        <v>4.4363999999999999</v>
      </c>
      <c r="D191">
        <v>4.8925000000000001</v>
      </c>
      <c r="E191">
        <v>5.8102999999999998</v>
      </c>
      <c r="F191">
        <v>6.9707999999999997</v>
      </c>
      <c r="G191">
        <v>8.2456999999999994</v>
      </c>
      <c r="H191">
        <v>9.4202999999999992</v>
      </c>
      <c r="I191">
        <v>10.186</v>
      </c>
      <c r="J191">
        <v>12.07</v>
      </c>
    </row>
    <row r="192" spans="1:10" x14ac:dyDescent="0.4">
      <c r="A192">
        <v>2027</v>
      </c>
      <c r="B192">
        <v>3.6717</v>
      </c>
      <c r="C192">
        <v>4.4124999999999996</v>
      </c>
      <c r="D192">
        <v>4.8746</v>
      </c>
      <c r="E192">
        <v>5.8299000000000003</v>
      </c>
      <c r="F192">
        <v>6.9678000000000004</v>
      </c>
      <c r="G192">
        <v>8.2552000000000003</v>
      </c>
      <c r="H192">
        <v>9.4283000000000001</v>
      </c>
      <c r="I192">
        <v>10.1999</v>
      </c>
      <c r="J192">
        <v>11.9192</v>
      </c>
    </row>
    <row r="193" spans="1:10" x14ac:dyDescent="0.4">
      <c r="A193">
        <v>2028</v>
      </c>
      <c r="B193">
        <v>3.7035999999999998</v>
      </c>
      <c r="C193">
        <v>4.3895</v>
      </c>
      <c r="D193">
        <v>4.8784000000000001</v>
      </c>
      <c r="E193">
        <v>5.7655000000000003</v>
      </c>
      <c r="F193">
        <v>6.9625000000000004</v>
      </c>
      <c r="G193">
        <v>8.2460000000000004</v>
      </c>
      <c r="H193">
        <v>9.4250000000000007</v>
      </c>
      <c r="I193">
        <v>10.1806</v>
      </c>
      <c r="J193">
        <v>11.855399999999999</v>
      </c>
    </row>
    <row r="194" spans="1:10" x14ac:dyDescent="0.4">
      <c r="A194">
        <v>2029</v>
      </c>
      <c r="B194">
        <v>3.7252999999999998</v>
      </c>
      <c r="C194">
        <v>4.3940000000000001</v>
      </c>
      <c r="D194">
        <v>4.8779000000000003</v>
      </c>
      <c r="E194">
        <v>5.7615999999999996</v>
      </c>
      <c r="F194">
        <v>6.9455999999999998</v>
      </c>
      <c r="G194">
        <v>8.1922999999999995</v>
      </c>
      <c r="H194">
        <v>9.4392999999999994</v>
      </c>
      <c r="I194">
        <v>10.159700000000001</v>
      </c>
      <c r="J194">
        <v>11.6105</v>
      </c>
    </row>
    <row r="195" spans="1:10" x14ac:dyDescent="0.4">
      <c r="A195">
        <v>2030</v>
      </c>
      <c r="B195">
        <v>3.6520000000000001</v>
      </c>
      <c r="C195">
        <v>4.3851000000000004</v>
      </c>
      <c r="D195">
        <v>4.8586999999999998</v>
      </c>
      <c r="E195">
        <v>5.7651000000000003</v>
      </c>
      <c r="F195">
        <v>6.9484000000000004</v>
      </c>
      <c r="G195">
        <v>8.1731999999999996</v>
      </c>
      <c r="H195">
        <v>9.3952000000000009</v>
      </c>
      <c r="I195">
        <v>10.166399999999999</v>
      </c>
      <c r="J195">
        <v>11.811</v>
      </c>
    </row>
    <row r="196" spans="1:10" x14ac:dyDescent="0.4">
      <c r="A196">
        <v>2031</v>
      </c>
      <c r="B196">
        <v>3.6909999999999998</v>
      </c>
      <c r="C196">
        <v>4.3766999999999996</v>
      </c>
      <c r="D196">
        <v>4.8362999999999996</v>
      </c>
      <c r="E196">
        <v>5.7500999999999998</v>
      </c>
      <c r="F196">
        <v>6.9335000000000004</v>
      </c>
      <c r="G196">
        <v>8.1997999999999998</v>
      </c>
      <c r="H196">
        <v>9.3940999999999999</v>
      </c>
      <c r="I196">
        <v>10.1358</v>
      </c>
      <c r="J196">
        <v>11.7315</v>
      </c>
    </row>
    <row r="197" spans="1:10" x14ac:dyDescent="0.4">
      <c r="A197">
        <v>2032</v>
      </c>
      <c r="B197">
        <v>3.6738</v>
      </c>
      <c r="C197">
        <v>4.4499000000000004</v>
      </c>
      <c r="D197">
        <v>4.8639999999999999</v>
      </c>
      <c r="E197">
        <v>5.7819000000000003</v>
      </c>
      <c r="F197">
        <v>6.9329000000000001</v>
      </c>
      <c r="G197">
        <v>8.2088000000000001</v>
      </c>
      <c r="H197">
        <v>9.4131999999999998</v>
      </c>
      <c r="I197">
        <v>10.1599</v>
      </c>
      <c r="J197">
        <v>11.8</v>
      </c>
    </row>
    <row r="198" spans="1:10" x14ac:dyDescent="0.4">
      <c r="A198">
        <v>2033</v>
      </c>
      <c r="B198">
        <v>3.7322000000000002</v>
      </c>
      <c r="C198">
        <v>4.4009999999999998</v>
      </c>
      <c r="D198">
        <v>4.8540000000000001</v>
      </c>
      <c r="E198">
        <v>5.7690000000000001</v>
      </c>
      <c r="F198">
        <v>6.9459</v>
      </c>
      <c r="G198">
        <v>8.2058</v>
      </c>
      <c r="H198">
        <v>9.4158000000000008</v>
      </c>
      <c r="I198">
        <v>10.2073</v>
      </c>
      <c r="J198">
        <v>11.944800000000001</v>
      </c>
    </row>
    <row r="199" spans="1:10" x14ac:dyDescent="0.4">
      <c r="A199">
        <v>2034</v>
      </c>
      <c r="B199">
        <v>3.7094</v>
      </c>
      <c r="C199">
        <v>4.4031000000000002</v>
      </c>
      <c r="D199">
        <v>4.8522999999999996</v>
      </c>
      <c r="E199">
        <v>5.7446000000000002</v>
      </c>
      <c r="F199">
        <v>6.9408000000000003</v>
      </c>
      <c r="G199">
        <v>8.1854999999999993</v>
      </c>
      <c r="H199">
        <v>9.3850999999999996</v>
      </c>
      <c r="I199">
        <v>10.108000000000001</v>
      </c>
      <c r="J199">
        <v>11.9468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2.9756</v>
      </c>
      <c r="C204">
        <v>0.47739999999999999</v>
      </c>
    </row>
    <row r="205" spans="1:10" x14ac:dyDescent="0.4">
      <c r="A205">
        <v>2022</v>
      </c>
      <c r="B205">
        <v>3.4216000000000002</v>
      </c>
      <c r="C205">
        <v>0.56899999999999995</v>
      </c>
    </row>
    <row r="206" spans="1:10" x14ac:dyDescent="0.4">
      <c r="A206">
        <v>2023</v>
      </c>
      <c r="B206">
        <v>3.3773</v>
      </c>
      <c r="C206">
        <v>0.66310000000000002</v>
      </c>
    </row>
    <row r="207" spans="1:10" x14ac:dyDescent="0.4">
      <c r="A207">
        <v>2024</v>
      </c>
      <c r="B207">
        <v>3.0844</v>
      </c>
      <c r="C207">
        <v>0.68589999999999995</v>
      </c>
    </row>
    <row r="208" spans="1:10" x14ac:dyDescent="0.4">
      <c r="A208">
        <v>2025</v>
      </c>
      <c r="B208">
        <v>2.7561</v>
      </c>
      <c r="C208">
        <v>0.65480000000000005</v>
      </c>
    </row>
    <row r="209" spans="1:14" x14ac:dyDescent="0.4">
      <c r="A209">
        <v>2026</v>
      </c>
      <c r="B209">
        <v>2.7664</v>
      </c>
      <c r="C209">
        <v>0.6704</v>
      </c>
    </row>
    <row r="210" spans="1:14" x14ac:dyDescent="0.4">
      <c r="A210">
        <v>2027</v>
      </c>
      <c r="B210">
        <v>2.7784</v>
      </c>
      <c r="C210">
        <v>0.68069999999999997</v>
      </c>
    </row>
    <row r="211" spans="1:14" x14ac:dyDescent="0.4">
      <c r="A211">
        <v>2028</v>
      </c>
      <c r="B211">
        <v>2.7785000000000002</v>
      </c>
      <c r="C211">
        <v>0.68210000000000004</v>
      </c>
    </row>
    <row r="212" spans="1:14" x14ac:dyDescent="0.4">
      <c r="A212">
        <v>2029</v>
      </c>
      <c r="B212">
        <v>2.7715000000000001</v>
      </c>
      <c r="C212">
        <v>0.68220000000000003</v>
      </c>
    </row>
    <row r="213" spans="1:14" x14ac:dyDescent="0.4">
      <c r="A213">
        <v>2030</v>
      </c>
      <c r="B213">
        <v>2.7625999999999999</v>
      </c>
      <c r="C213">
        <v>0.67090000000000005</v>
      </c>
    </row>
    <row r="214" spans="1:14" x14ac:dyDescent="0.4">
      <c r="A214">
        <v>2031</v>
      </c>
      <c r="B214">
        <v>2.7625999999999999</v>
      </c>
      <c r="C214">
        <v>0.68579999999999997</v>
      </c>
    </row>
    <row r="215" spans="1:14" x14ac:dyDescent="0.4">
      <c r="A215">
        <v>2032</v>
      </c>
      <c r="B215">
        <v>2.7606000000000002</v>
      </c>
      <c r="C215">
        <v>0.68289999999999995</v>
      </c>
    </row>
    <row r="216" spans="1:14" x14ac:dyDescent="0.4">
      <c r="A216">
        <v>2033</v>
      </c>
      <c r="B216">
        <v>2.7629000000000001</v>
      </c>
      <c r="C216">
        <v>0.67190000000000005</v>
      </c>
    </row>
    <row r="217" spans="1:14" x14ac:dyDescent="0.4">
      <c r="A217">
        <v>2034</v>
      </c>
      <c r="B217">
        <v>2.7663000000000002</v>
      </c>
      <c r="C217">
        <v>0.68979999999999997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t="s">
        <v>73</v>
      </c>
      <c r="M221" t="s">
        <v>72</v>
      </c>
      <c r="N221" t="s">
        <v>74</v>
      </c>
    </row>
    <row r="222" spans="1:14" x14ac:dyDescent="0.4">
      <c r="A222">
        <v>2021</v>
      </c>
      <c r="B222">
        <v>1.9701</v>
      </c>
      <c r="C222">
        <v>2.3523000000000001</v>
      </c>
      <c r="D222">
        <v>2.4590000000000001</v>
      </c>
      <c r="E222">
        <v>2.6633</v>
      </c>
      <c r="F222">
        <v>2.9157999999999999</v>
      </c>
      <c r="G222">
        <v>3.2362000000000002</v>
      </c>
      <c r="H222">
        <v>3.5476999999999999</v>
      </c>
      <c r="I222">
        <v>3.7995999999999999</v>
      </c>
      <c r="J222">
        <v>4.7035</v>
      </c>
      <c r="L222" s="15">
        <f>D222</f>
        <v>2.4590000000000001</v>
      </c>
      <c r="M222" s="15">
        <f>F222</f>
        <v>2.9157999999999999</v>
      </c>
      <c r="N222" s="15">
        <f>H222</f>
        <v>3.5476999999999999</v>
      </c>
    </row>
    <row r="223" spans="1:14" x14ac:dyDescent="0.4">
      <c r="A223">
        <v>2022</v>
      </c>
      <c r="B223">
        <v>2.3573</v>
      </c>
      <c r="C223">
        <v>2.5783</v>
      </c>
      <c r="D223">
        <v>2.7231000000000001</v>
      </c>
      <c r="E223">
        <v>2.9996</v>
      </c>
      <c r="F223">
        <v>3.3832</v>
      </c>
      <c r="G223">
        <v>3.754</v>
      </c>
      <c r="H223">
        <v>4.2115999999999998</v>
      </c>
      <c r="I223">
        <v>4.4976000000000003</v>
      </c>
      <c r="J223">
        <v>4.8859000000000004</v>
      </c>
      <c r="L223" s="15">
        <f t="shared" ref="L223:L235" si="3">D223</f>
        <v>2.7231000000000001</v>
      </c>
      <c r="M223" s="15">
        <f t="shared" ref="M223:M235" si="4">F223</f>
        <v>3.3832</v>
      </c>
      <c r="N223" s="15">
        <f t="shared" ref="N223:N235" si="5">H223</f>
        <v>4.2115999999999998</v>
      </c>
    </row>
    <row r="224" spans="1:14" x14ac:dyDescent="0.4">
      <c r="A224">
        <v>2023</v>
      </c>
      <c r="B224">
        <v>2.1379999999999999</v>
      </c>
      <c r="C224">
        <v>2.3792</v>
      </c>
      <c r="D224">
        <v>2.5573999999999999</v>
      </c>
      <c r="E224">
        <v>2.8925999999999998</v>
      </c>
      <c r="F224">
        <v>3.3283</v>
      </c>
      <c r="G224">
        <v>3.7961</v>
      </c>
      <c r="H224">
        <v>4.2432999999999996</v>
      </c>
      <c r="I224">
        <v>4.5307000000000004</v>
      </c>
      <c r="J224">
        <v>5.0843999999999996</v>
      </c>
      <c r="L224" s="15">
        <f t="shared" si="3"/>
        <v>2.5573999999999999</v>
      </c>
      <c r="M224" s="15">
        <f t="shared" si="4"/>
        <v>3.3283</v>
      </c>
      <c r="N224" s="15">
        <f t="shared" si="5"/>
        <v>4.2432999999999996</v>
      </c>
    </row>
    <row r="225" spans="1:14" x14ac:dyDescent="0.4">
      <c r="A225">
        <v>2024</v>
      </c>
      <c r="B225">
        <v>1.804</v>
      </c>
      <c r="C225">
        <v>2.0592000000000001</v>
      </c>
      <c r="D225">
        <v>2.2469999999999999</v>
      </c>
      <c r="E225">
        <v>2.5937999999999999</v>
      </c>
      <c r="F225">
        <v>3.0425</v>
      </c>
      <c r="G225">
        <v>3.5047000000000001</v>
      </c>
      <c r="H225">
        <v>3.9489999999999998</v>
      </c>
      <c r="I225">
        <v>4.2417999999999996</v>
      </c>
      <c r="J225">
        <v>4.9142999999999999</v>
      </c>
      <c r="L225" s="15">
        <f t="shared" si="3"/>
        <v>2.2469999999999999</v>
      </c>
      <c r="M225" s="15">
        <f t="shared" si="4"/>
        <v>3.0425</v>
      </c>
      <c r="N225" s="15">
        <f t="shared" si="5"/>
        <v>3.9489999999999998</v>
      </c>
    </row>
    <row r="226" spans="1:14" x14ac:dyDescent="0.4">
      <c r="A226">
        <v>2025</v>
      </c>
      <c r="B226">
        <v>1.5339</v>
      </c>
      <c r="C226">
        <v>1.8039000000000001</v>
      </c>
      <c r="D226">
        <v>1.9603999999999999</v>
      </c>
      <c r="E226">
        <v>2.2921</v>
      </c>
      <c r="F226">
        <v>2.71</v>
      </c>
      <c r="G226">
        <v>3.1522999999999999</v>
      </c>
      <c r="H226">
        <v>3.585</v>
      </c>
      <c r="I226">
        <v>3.8685999999999998</v>
      </c>
      <c r="J226">
        <v>4.5076999999999998</v>
      </c>
      <c r="L226" s="15">
        <f t="shared" si="3"/>
        <v>1.9603999999999999</v>
      </c>
      <c r="M226" s="15">
        <f t="shared" si="4"/>
        <v>2.71</v>
      </c>
      <c r="N226" s="15">
        <f t="shared" si="5"/>
        <v>3.585</v>
      </c>
    </row>
    <row r="227" spans="1:14" x14ac:dyDescent="0.4">
      <c r="A227">
        <v>2026</v>
      </c>
      <c r="B227">
        <v>1.5170999999999999</v>
      </c>
      <c r="C227">
        <v>1.7747999999999999</v>
      </c>
      <c r="D227">
        <v>1.9505999999999999</v>
      </c>
      <c r="E227">
        <v>2.2909999999999999</v>
      </c>
      <c r="F227">
        <v>2.7229000000000001</v>
      </c>
      <c r="G227">
        <v>3.1760000000000002</v>
      </c>
      <c r="H227">
        <v>3.6193</v>
      </c>
      <c r="I227">
        <v>3.8893</v>
      </c>
      <c r="J227">
        <v>4.5205000000000002</v>
      </c>
      <c r="L227" s="15">
        <f t="shared" si="3"/>
        <v>1.9505999999999999</v>
      </c>
      <c r="M227" s="15">
        <f t="shared" si="4"/>
        <v>2.7229000000000001</v>
      </c>
      <c r="N227" s="15">
        <f t="shared" si="5"/>
        <v>3.6193</v>
      </c>
    </row>
    <row r="228" spans="1:14" x14ac:dyDescent="0.4">
      <c r="A228">
        <v>2027</v>
      </c>
      <c r="B228">
        <v>1.5016</v>
      </c>
      <c r="C228">
        <v>1.7858000000000001</v>
      </c>
      <c r="D228">
        <v>1.9547000000000001</v>
      </c>
      <c r="E228">
        <v>2.3012000000000001</v>
      </c>
      <c r="F228">
        <v>2.7238000000000002</v>
      </c>
      <c r="G228">
        <v>3.1949999999999998</v>
      </c>
      <c r="H228">
        <v>3.6322999999999999</v>
      </c>
      <c r="I228">
        <v>3.9182999999999999</v>
      </c>
      <c r="J228">
        <v>4.5979999999999999</v>
      </c>
      <c r="L228" s="15">
        <f t="shared" si="3"/>
        <v>1.9547000000000001</v>
      </c>
      <c r="M228" s="15">
        <f t="shared" si="4"/>
        <v>2.7238000000000002</v>
      </c>
      <c r="N228" s="15">
        <f t="shared" si="5"/>
        <v>3.6322999999999999</v>
      </c>
    </row>
    <row r="229" spans="1:14" x14ac:dyDescent="0.4">
      <c r="A229">
        <v>2028</v>
      </c>
      <c r="B229">
        <v>1.4982</v>
      </c>
      <c r="C229">
        <v>1.7659</v>
      </c>
      <c r="D229">
        <v>1.946</v>
      </c>
      <c r="E229">
        <v>2.2955999999999999</v>
      </c>
      <c r="F229">
        <v>2.7305999999999999</v>
      </c>
      <c r="G229">
        <v>3.2042999999999999</v>
      </c>
      <c r="H229">
        <v>3.6332</v>
      </c>
      <c r="I229">
        <v>3.9081000000000001</v>
      </c>
      <c r="J229">
        <v>4.5941999999999998</v>
      </c>
      <c r="L229" s="15">
        <f t="shared" si="3"/>
        <v>1.946</v>
      </c>
      <c r="M229" s="15">
        <f t="shared" si="4"/>
        <v>2.7305999999999999</v>
      </c>
      <c r="N229" s="15">
        <f t="shared" si="5"/>
        <v>3.6332</v>
      </c>
    </row>
    <row r="230" spans="1:14" x14ac:dyDescent="0.4">
      <c r="A230">
        <v>2029</v>
      </c>
      <c r="B230">
        <v>1.5034000000000001</v>
      </c>
      <c r="C230">
        <v>1.7661</v>
      </c>
      <c r="D230">
        <v>1.9391</v>
      </c>
      <c r="E230">
        <v>2.2829000000000002</v>
      </c>
      <c r="F230">
        <v>2.7252999999999998</v>
      </c>
      <c r="G230">
        <v>3.1972</v>
      </c>
      <c r="H230">
        <v>3.6261000000000001</v>
      </c>
      <c r="I230">
        <v>3.9039000000000001</v>
      </c>
      <c r="J230">
        <v>4.524</v>
      </c>
      <c r="L230" s="15">
        <f t="shared" si="3"/>
        <v>1.9391</v>
      </c>
      <c r="M230" s="15">
        <f t="shared" si="4"/>
        <v>2.7252999999999998</v>
      </c>
      <c r="N230" s="15">
        <f t="shared" si="5"/>
        <v>3.6261000000000001</v>
      </c>
    </row>
    <row r="231" spans="1:14" x14ac:dyDescent="0.4">
      <c r="A231">
        <v>2030</v>
      </c>
      <c r="B231">
        <v>1.502</v>
      </c>
      <c r="C231">
        <v>1.7645</v>
      </c>
      <c r="D231">
        <v>1.9411</v>
      </c>
      <c r="E231">
        <v>2.2793999999999999</v>
      </c>
      <c r="F231">
        <v>2.7130000000000001</v>
      </c>
      <c r="G231">
        <v>3.1888999999999998</v>
      </c>
      <c r="H231">
        <v>3.6254</v>
      </c>
      <c r="I231">
        <v>3.8963000000000001</v>
      </c>
      <c r="J231">
        <v>4.4752999999999998</v>
      </c>
      <c r="L231" s="15">
        <f t="shared" si="3"/>
        <v>1.9411</v>
      </c>
      <c r="M231" s="15">
        <f t="shared" si="4"/>
        <v>2.7130000000000001</v>
      </c>
      <c r="N231" s="15">
        <f t="shared" si="5"/>
        <v>3.6254</v>
      </c>
    </row>
    <row r="232" spans="1:14" x14ac:dyDescent="0.4">
      <c r="A232">
        <v>2031</v>
      </c>
      <c r="B232">
        <v>1.4871000000000001</v>
      </c>
      <c r="C232">
        <v>1.7625</v>
      </c>
      <c r="D232">
        <v>1.9352</v>
      </c>
      <c r="E232">
        <v>2.278</v>
      </c>
      <c r="F232">
        <v>2.7206999999999999</v>
      </c>
      <c r="G232">
        <v>3.1751999999999998</v>
      </c>
      <c r="H232">
        <v>3.6273</v>
      </c>
      <c r="I232">
        <v>3.9167000000000001</v>
      </c>
      <c r="J232">
        <v>4.5754000000000001</v>
      </c>
      <c r="L232" s="15">
        <f t="shared" si="3"/>
        <v>1.9352</v>
      </c>
      <c r="M232" s="15">
        <f t="shared" si="4"/>
        <v>2.7206999999999999</v>
      </c>
      <c r="N232" s="15">
        <f t="shared" si="5"/>
        <v>3.6273</v>
      </c>
    </row>
    <row r="233" spans="1:14" x14ac:dyDescent="0.4">
      <c r="A233">
        <v>2032</v>
      </c>
      <c r="B233">
        <v>1.5182</v>
      </c>
      <c r="C233">
        <v>1.7586999999999999</v>
      </c>
      <c r="D233">
        <v>1.9370000000000001</v>
      </c>
      <c r="E233">
        <v>2.2797000000000001</v>
      </c>
      <c r="F233">
        <v>2.7170999999999998</v>
      </c>
      <c r="G233">
        <v>3.1814</v>
      </c>
      <c r="H233">
        <v>3.6183000000000001</v>
      </c>
      <c r="I233">
        <v>3.907</v>
      </c>
      <c r="J233">
        <v>4.4748999999999999</v>
      </c>
      <c r="L233" s="15">
        <f t="shared" si="3"/>
        <v>1.9370000000000001</v>
      </c>
      <c r="M233" s="15">
        <f t="shared" si="4"/>
        <v>2.7170999999999998</v>
      </c>
      <c r="N233" s="15">
        <f t="shared" si="5"/>
        <v>3.6183000000000001</v>
      </c>
    </row>
    <row r="234" spans="1:14" x14ac:dyDescent="0.4">
      <c r="A234">
        <v>2033</v>
      </c>
      <c r="B234">
        <v>1.5179</v>
      </c>
      <c r="C234">
        <v>1.7668999999999999</v>
      </c>
      <c r="D234">
        <v>1.9410000000000001</v>
      </c>
      <c r="E234">
        <v>2.2776999999999998</v>
      </c>
      <c r="F234">
        <v>2.7159</v>
      </c>
      <c r="G234">
        <v>3.1825999999999999</v>
      </c>
      <c r="H234">
        <v>3.6322999999999999</v>
      </c>
      <c r="I234">
        <v>3.907</v>
      </c>
      <c r="J234">
        <v>4.4878999999999998</v>
      </c>
      <c r="L234" s="15">
        <f t="shared" si="3"/>
        <v>1.9410000000000001</v>
      </c>
      <c r="M234" s="15">
        <f t="shared" si="4"/>
        <v>2.7159</v>
      </c>
      <c r="N234" s="15">
        <f t="shared" si="5"/>
        <v>3.6322999999999999</v>
      </c>
    </row>
    <row r="235" spans="1:14" x14ac:dyDescent="0.4">
      <c r="A235">
        <v>2034</v>
      </c>
      <c r="B235">
        <v>1.5047999999999999</v>
      </c>
      <c r="C235">
        <v>1.7599</v>
      </c>
      <c r="D235">
        <v>1.9368000000000001</v>
      </c>
      <c r="E235">
        <v>2.2843</v>
      </c>
      <c r="F235">
        <v>2.7179000000000002</v>
      </c>
      <c r="G235">
        <v>3.1816</v>
      </c>
      <c r="H235">
        <v>3.6162999999999998</v>
      </c>
      <c r="I235">
        <v>3.8961999999999999</v>
      </c>
      <c r="J235">
        <v>4.5833000000000004</v>
      </c>
      <c r="L235" s="15">
        <f t="shared" si="3"/>
        <v>1.9368000000000001</v>
      </c>
      <c r="M235" s="15">
        <f t="shared" si="4"/>
        <v>2.7179000000000002</v>
      </c>
      <c r="N235" s="15">
        <f t="shared" si="5"/>
        <v>3.6162999999999998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2.9756</v>
      </c>
      <c r="C240">
        <v>0.47739999999999999</v>
      </c>
    </row>
    <row r="241" spans="1:3" x14ac:dyDescent="0.4">
      <c r="A241">
        <v>2022</v>
      </c>
      <c r="B241">
        <v>3.4216000000000002</v>
      </c>
      <c r="C241">
        <v>0.56899999999999995</v>
      </c>
    </row>
    <row r="242" spans="1:3" x14ac:dyDescent="0.4">
      <c r="A242">
        <v>2023</v>
      </c>
      <c r="B242">
        <v>3.3773</v>
      </c>
      <c r="C242">
        <v>0.66310000000000002</v>
      </c>
    </row>
    <row r="243" spans="1:3" x14ac:dyDescent="0.4">
      <c r="A243">
        <v>2024</v>
      </c>
      <c r="B243">
        <v>3.0844</v>
      </c>
      <c r="C243">
        <v>0.68589999999999995</v>
      </c>
    </row>
    <row r="244" spans="1:3" x14ac:dyDescent="0.4">
      <c r="A244">
        <v>2025</v>
      </c>
      <c r="B244">
        <v>2.7561</v>
      </c>
      <c r="C244">
        <v>0.65480000000000005</v>
      </c>
    </row>
    <row r="245" spans="1:3" x14ac:dyDescent="0.4">
      <c r="A245">
        <v>2026</v>
      </c>
      <c r="B245">
        <v>2.7664</v>
      </c>
      <c r="C245">
        <v>0.6704</v>
      </c>
    </row>
    <row r="246" spans="1:3" x14ac:dyDescent="0.4">
      <c r="A246">
        <v>2027</v>
      </c>
      <c r="B246">
        <v>2.7784</v>
      </c>
      <c r="C246">
        <v>0.68069999999999997</v>
      </c>
    </row>
    <row r="247" spans="1:3" x14ac:dyDescent="0.4">
      <c r="A247">
        <v>2028</v>
      </c>
      <c r="B247">
        <v>2.7785000000000002</v>
      </c>
      <c r="C247">
        <v>0.68210000000000004</v>
      </c>
    </row>
    <row r="248" spans="1:3" x14ac:dyDescent="0.4">
      <c r="A248">
        <v>2029</v>
      </c>
      <c r="B248">
        <v>2.7715000000000001</v>
      </c>
      <c r="C248">
        <v>0.68220000000000003</v>
      </c>
    </row>
    <row r="249" spans="1:3" x14ac:dyDescent="0.4">
      <c r="A249">
        <v>2030</v>
      </c>
      <c r="B249">
        <v>2.7625999999999999</v>
      </c>
      <c r="C249">
        <v>0.67090000000000005</v>
      </c>
    </row>
    <row r="250" spans="1:3" x14ac:dyDescent="0.4">
      <c r="A250">
        <v>2031</v>
      </c>
      <c r="B250">
        <v>2.7625999999999999</v>
      </c>
      <c r="C250">
        <v>0.68579999999999997</v>
      </c>
    </row>
    <row r="251" spans="1:3" x14ac:dyDescent="0.4">
      <c r="A251">
        <v>2032</v>
      </c>
      <c r="B251">
        <v>2.7606000000000002</v>
      </c>
      <c r="C251">
        <v>0.68289999999999995</v>
      </c>
    </row>
    <row r="252" spans="1:3" x14ac:dyDescent="0.4">
      <c r="A252">
        <v>2033</v>
      </c>
      <c r="B252">
        <v>2.7629000000000001</v>
      </c>
      <c r="C252">
        <v>0.67190000000000005</v>
      </c>
    </row>
    <row r="253" spans="1:3" x14ac:dyDescent="0.4">
      <c r="A253">
        <v>2034</v>
      </c>
      <c r="B253">
        <v>2.7663000000000002</v>
      </c>
      <c r="C253">
        <v>0.68979999999999997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1.9701</v>
      </c>
      <c r="C258">
        <v>2.3523000000000001</v>
      </c>
      <c r="D258">
        <v>2.4590000000000001</v>
      </c>
      <c r="E258">
        <v>2.6633</v>
      </c>
      <c r="F258">
        <v>2.9157999999999999</v>
      </c>
      <c r="G258">
        <v>3.2362000000000002</v>
      </c>
      <c r="H258">
        <v>3.5476999999999999</v>
      </c>
      <c r="I258">
        <v>3.7995999999999999</v>
      </c>
      <c r="J258">
        <v>4.7035</v>
      </c>
    </row>
    <row r="259" spans="1:10" x14ac:dyDescent="0.4">
      <c r="A259">
        <v>2022</v>
      </c>
      <c r="B259">
        <v>2.3573</v>
      </c>
      <c r="C259">
        <v>2.5783</v>
      </c>
      <c r="D259">
        <v>2.7231000000000001</v>
      </c>
      <c r="E259">
        <v>2.9996</v>
      </c>
      <c r="F259">
        <v>3.3832</v>
      </c>
      <c r="G259">
        <v>3.754</v>
      </c>
      <c r="H259">
        <v>4.2115999999999998</v>
      </c>
      <c r="I259">
        <v>4.4976000000000003</v>
      </c>
      <c r="J259">
        <v>4.8859000000000004</v>
      </c>
    </row>
    <row r="260" spans="1:10" x14ac:dyDescent="0.4">
      <c r="A260">
        <v>2023</v>
      </c>
      <c r="B260">
        <v>2.1379999999999999</v>
      </c>
      <c r="C260">
        <v>2.3792</v>
      </c>
      <c r="D260">
        <v>2.5573999999999999</v>
      </c>
      <c r="E260">
        <v>2.8925999999999998</v>
      </c>
      <c r="F260">
        <v>3.3283</v>
      </c>
      <c r="G260">
        <v>3.7961</v>
      </c>
      <c r="H260">
        <v>4.2432999999999996</v>
      </c>
      <c r="I260">
        <v>4.5307000000000004</v>
      </c>
      <c r="J260">
        <v>5.0843999999999996</v>
      </c>
    </row>
    <row r="261" spans="1:10" x14ac:dyDescent="0.4">
      <c r="A261">
        <v>2024</v>
      </c>
      <c r="B261">
        <v>1.804</v>
      </c>
      <c r="C261">
        <v>2.0592000000000001</v>
      </c>
      <c r="D261">
        <v>2.2469999999999999</v>
      </c>
      <c r="E261">
        <v>2.5937999999999999</v>
      </c>
      <c r="F261">
        <v>3.0425</v>
      </c>
      <c r="G261">
        <v>3.5047000000000001</v>
      </c>
      <c r="H261">
        <v>3.9489999999999998</v>
      </c>
      <c r="I261">
        <v>4.2417999999999996</v>
      </c>
      <c r="J261">
        <v>4.9142999999999999</v>
      </c>
    </row>
    <row r="262" spans="1:10" x14ac:dyDescent="0.4">
      <c r="A262">
        <v>2025</v>
      </c>
      <c r="B262">
        <v>1.5339</v>
      </c>
      <c r="C262">
        <v>1.8039000000000001</v>
      </c>
      <c r="D262">
        <v>1.9603999999999999</v>
      </c>
      <c r="E262">
        <v>2.2921</v>
      </c>
      <c r="F262">
        <v>2.71</v>
      </c>
      <c r="G262">
        <v>3.1522999999999999</v>
      </c>
      <c r="H262">
        <v>3.585</v>
      </c>
      <c r="I262">
        <v>3.8685999999999998</v>
      </c>
      <c r="J262">
        <v>4.5076999999999998</v>
      </c>
    </row>
    <row r="263" spans="1:10" x14ac:dyDescent="0.4">
      <c r="A263">
        <v>2026</v>
      </c>
      <c r="B263">
        <v>1.5170999999999999</v>
      </c>
      <c r="C263">
        <v>1.7747999999999999</v>
      </c>
      <c r="D263">
        <v>1.9505999999999999</v>
      </c>
      <c r="E263">
        <v>2.2909999999999999</v>
      </c>
      <c r="F263">
        <v>2.7229000000000001</v>
      </c>
      <c r="G263">
        <v>3.1760000000000002</v>
      </c>
      <c r="H263">
        <v>3.6193</v>
      </c>
      <c r="I263">
        <v>3.8893</v>
      </c>
      <c r="J263">
        <v>4.5205000000000002</v>
      </c>
    </row>
    <row r="264" spans="1:10" x14ac:dyDescent="0.4">
      <c r="A264">
        <v>2027</v>
      </c>
      <c r="B264">
        <v>1.5016</v>
      </c>
      <c r="C264">
        <v>1.7858000000000001</v>
      </c>
      <c r="D264">
        <v>1.9547000000000001</v>
      </c>
      <c r="E264">
        <v>2.3012000000000001</v>
      </c>
      <c r="F264">
        <v>2.7238000000000002</v>
      </c>
      <c r="G264">
        <v>3.1949999999999998</v>
      </c>
      <c r="H264">
        <v>3.6322999999999999</v>
      </c>
      <c r="I264">
        <v>3.9182999999999999</v>
      </c>
      <c r="J264">
        <v>4.5979999999999999</v>
      </c>
    </row>
    <row r="265" spans="1:10" x14ac:dyDescent="0.4">
      <c r="A265">
        <v>2028</v>
      </c>
      <c r="B265">
        <v>1.4982</v>
      </c>
      <c r="C265">
        <v>1.7659</v>
      </c>
      <c r="D265">
        <v>1.946</v>
      </c>
      <c r="E265">
        <v>2.2955999999999999</v>
      </c>
      <c r="F265">
        <v>2.7305999999999999</v>
      </c>
      <c r="G265">
        <v>3.2042999999999999</v>
      </c>
      <c r="H265">
        <v>3.6332</v>
      </c>
      <c r="I265">
        <v>3.9081000000000001</v>
      </c>
      <c r="J265">
        <v>4.5941999999999998</v>
      </c>
    </row>
    <row r="266" spans="1:10" x14ac:dyDescent="0.4">
      <c r="A266">
        <v>2029</v>
      </c>
      <c r="B266">
        <v>1.5034000000000001</v>
      </c>
      <c r="C266">
        <v>1.7661</v>
      </c>
      <c r="D266">
        <v>1.9391</v>
      </c>
      <c r="E266">
        <v>2.2829000000000002</v>
      </c>
      <c r="F266">
        <v>2.7252999999999998</v>
      </c>
      <c r="G266">
        <v>3.1972</v>
      </c>
      <c r="H266">
        <v>3.6261000000000001</v>
      </c>
      <c r="I266">
        <v>3.9039000000000001</v>
      </c>
      <c r="J266">
        <v>4.524</v>
      </c>
    </row>
    <row r="267" spans="1:10" x14ac:dyDescent="0.4">
      <c r="A267">
        <v>2030</v>
      </c>
      <c r="B267">
        <v>1.502</v>
      </c>
      <c r="C267">
        <v>1.7645</v>
      </c>
      <c r="D267">
        <v>1.9411</v>
      </c>
      <c r="E267">
        <v>2.2793999999999999</v>
      </c>
      <c r="F267">
        <v>2.7130000000000001</v>
      </c>
      <c r="G267">
        <v>3.1888999999999998</v>
      </c>
      <c r="H267">
        <v>3.6254</v>
      </c>
      <c r="I267">
        <v>3.8963000000000001</v>
      </c>
      <c r="J267">
        <v>4.4752999999999998</v>
      </c>
    </row>
    <row r="268" spans="1:10" x14ac:dyDescent="0.4">
      <c r="A268">
        <v>2031</v>
      </c>
      <c r="B268">
        <v>1.4871000000000001</v>
      </c>
      <c r="C268">
        <v>1.7625</v>
      </c>
      <c r="D268">
        <v>1.9352</v>
      </c>
      <c r="E268">
        <v>2.278</v>
      </c>
      <c r="F268">
        <v>2.7206999999999999</v>
      </c>
      <c r="G268">
        <v>3.1751999999999998</v>
      </c>
      <c r="H268">
        <v>3.6273</v>
      </c>
      <c r="I268">
        <v>3.9167000000000001</v>
      </c>
      <c r="J268">
        <v>4.5754000000000001</v>
      </c>
    </row>
    <row r="269" spans="1:10" x14ac:dyDescent="0.4">
      <c r="A269">
        <v>2032</v>
      </c>
      <c r="B269">
        <v>1.5182</v>
      </c>
      <c r="C269">
        <v>1.7586999999999999</v>
      </c>
      <c r="D269">
        <v>1.9370000000000001</v>
      </c>
      <c r="E269">
        <v>2.2797000000000001</v>
      </c>
      <c r="F269">
        <v>2.7170999999999998</v>
      </c>
      <c r="G269">
        <v>3.1814</v>
      </c>
      <c r="H269">
        <v>3.6183000000000001</v>
      </c>
      <c r="I269">
        <v>3.907</v>
      </c>
      <c r="J269">
        <v>4.4748999999999999</v>
      </c>
    </row>
    <row r="270" spans="1:10" x14ac:dyDescent="0.4">
      <c r="A270">
        <v>2033</v>
      </c>
      <c r="B270">
        <v>1.5179</v>
      </c>
      <c r="C270">
        <v>1.7668999999999999</v>
      </c>
      <c r="D270">
        <v>1.9410000000000001</v>
      </c>
      <c r="E270">
        <v>2.2776999999999998</v>
      </c>
      <c r="F270">
        <v>2.7159</v>
      </c>
      <c r="G270">
        <v>3.1825999999999999</v>
      </c>
      <c r="H270">
        <v>3.6322999999999999</v>
      </c>
      <c r="I270">
        <v>3.907</v>
      </c>
      <c r="J270">
        <v>4.4878999999999998</v>
      </c>
    </row>
    <row r="271" spans="1:10" x14ac:dyDescent="0.4">
      <c r="A271">
        <v>2034</v>
      </c>
      <c r="B271">
        <v>1.5047999999999999</v>
      </c>
      <c r="C271">
        <v>1.7599</v>
      </c>
      <c r="D271">
        <v>1.9368000000000001</v>
      </c>
      <c r="E271">
        <v>2.2843</v>
      </c>
      <c r="F271">
        <v>2.7179000000000002</v>
      </c>
      <c r="G271">
        <v>3.1816</v>
      </c>
      <c r="H271">
        <v>3.6162999999999998</v>
      </c>
      <c r="I271">
        <v>3.8961999999999999</v>
      </c>
      <c r="J271">
        <v>4.5833000000000004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1</v>
      </c>
      <c r="C280">
        <v>0</v>
      </c>
    </row>
    <row r="281" spans="1:3" x14ac:dyDescent="0.4">
      <c r="A281">
        <v>2026</v>
      </c>
      <c r="B281">
        <v>1</v>
      </c>
      <c r="C281">
        <v>0</v>
      </c>
    </row>
    <row r="282" spans="1:3" x14ac:dyDescent="0.4">
      <c r="A282">
        <v>2027</v>
      </c>
      <c r="B282">
        <v>1</v>
      </c>
      <c r="C282">
        <v>0</v>
      </c>
    </row>
    <row r="283" spans="1:3" x14ac:dyDescent="0.4">
      <c r="A283">
        <v>2028</v>
      </c>
      <c r="B283">
        <v>1</v>
      </c>
      <c r="C283">
        <v>0</v>
      </c>
    </row>
    <row r="284" spans="1:3" x14ac:dyDescent="0.4">
      <c r="A284">
        <v>2029</v>
      </c>
      <c r="B284">
        <v>1</v>
      </c>
      <c r="C284">
        <v>0</v>
      </c>
    </row>
    <row r="285" spans="1:3" x14ac:dyDescent="0.4">
      <c r="A285">
        <v>2030</v>
      </c>
      <c r="B285">
        <v>1</v>
      </c>
      <c r="C285">
        <v>0</v>
      </c>
    </row>
    <row r="286" spans="1:3" x14ac:dyDescent="0.4">
      <c r="A286">
        <v>2031</v>
      </c>
      <c r="B286">
        <v>1</v>
      </c>
      <c r="C286">
        <v>0</v>
      </c>
    </row>
    <row r="287" spans="1:3" x14ac:dyDescent="0.4">
      <c r="A287">
        <v>2032</v>
      </c>
      <c r="B287">
        <v>1</v>
      </c>
      <c r="C287">
        <v>0</v>
      </c>
    </row>
    <row r="288" spans="1:3" x14ac:dyDescent="0.4">
      <c r="A288">
        <v>2033</v>
      </c>
      <c r="B288">
        <v>1</v>
      </c>
      <c r="C288">
        <v>0</v>
      </c>
    </row>
    <row r="289" spans="1:21" x14ac:dyDescent="0.4">
      <c r="A289">
        <v>2034</v>
      </c>
      <c r="B289">
        <v>1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U307" si="6">C294*0.63</f>
        <v>0.6800219999999999</v>
      </c>
      <c r="O294" s="15">
        <f t="shared" si="6"/>
        <v>0.6800219999999999</v>
      </c>
      <c r="P294" s="15">
        <f t="shared" si="6"/>
        <v>0.6800219999999999</v>
      </c>
      <c r="Q294" s="15">
        <f t="shared" si="6"/>
        <v>0.6800219999999999</v>
      </c>
      <c r="R294" s="15">
        <f t="shared" si="6"/>
        <v>0.6800219999999999</v>
      </c>
      <c r="S294" s="15">
        <f t="shared" si="6"/>
        <v>0.6800219999999999</v>
      </c>
      <c r="T294" s="15">
        <f t="shared" si="6"/>
        <v>0.6800219999999999</v>
      </c>
      <c r="U294" s="15">
        <f t="shared" si="6"/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7">B295*0.63</f>
        <v>0.6800219999999999</v>
      </c>
      <c r="N295" s="15">
        <f t="shared" si="6"/>
        <v>0.6800219999999999</v>
      </c>
      <c r="O295" s="15">
        <f t="shared" si="6"/>
        <v>0.6800219999999999</v>
      </c>
      <c r="P295" s="15">
        <f t="shared" si="6"/>
        <v>0.6800219999999999</v>
      </c>
      <c r="Q295" s="15">
        <f t="shared" si="6"/>
        <v>0.6800219999999999</v>
      </c>
      <c r="R295" s="15">
        <f t="shared" si="6"/>
        <v>0.6800219999999999</v>
      </c>
      <c r="S295" s="15">
        <f t="shared" si="6"/>
        <v>0.6800219999999999</v>
      </c>
      <c r="T295" s="15">
        <f t="shared" si="6"/>
        <v>0.6800219999999999</v>
      </c>
      <c r="U295" s="15">
        <f t="shared" si="6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7"/>
        <v>0.6800219999999999</v>
      </c>
      <c r="N296" s="15">
        <f t="shared" si="6"/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7"/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2025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L298">
        <v>2025</v>
      </c>
      <c r="M298" s="15">
        <f t="shared" si="7"/>
        <v>0.63</v>
      </c>
      <c r="N298" s="15">
        <f t="shared" si="6"/>
        <v>0.63</v>
      </c>
      <c r="O298" s="15">
        <f t="shared" si="6"/>
        <v>0.63</v>
      </c>
      <c r="P298" s="15">
        <f t="shared" si="6"/>
        <v>0.63</v>
      </c>
      <c r="Q298" s="15">
        <f t="shared" si="6"/>
        <v>0.63</v>
      </c>
      <c r="R298" s="15">
        <f t="shared" si="6"/>
        <v>0.63</v>
      </c>
      <c r="S298" s="15">
        <f t="shared" si="6"/>
        <v>0.63</v>
      </c>
      <c r="T298" s="15">
        <f t="shared" si="6"/>
        <v>0.63</v>
      </c>
      <c r="U298" s="15">
        <f t="shared" si="6"/>
        <v>0.63</v>
      </c>
    </row>
    <row r="299" spans="1:21" x14ac:dyDescent="0.4">
      <c r="A299">
        <v>2026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L299">
        <v>2026</v>
      </c>
      <c r="M299" s="15">
        <f t="shared" si="7"/>
        <v>0.63</v>
      </c>
      <c r="N299" s="15">
        <f t="shared" si="6"/>
        <v>0.63</v>
      </c>
      <c r="O299" s="15">
        <f t="shared" si="6"/>
        <v>0.63</v>
      </c>
      <c r="P299" s="15">
        <f t="shared" si="6"/>
        <v>0.63</v>
      </c>
      <c r="Q299" s="15">
        <f t="shared" si="6"/>
        <v>0.63</v>
      </c>
      <c r="R299" s="15">
        <f t="shared" si="6"/>
        <v>0.63</v>
      </c>
      <c r="S299" s="15">
        <f t="shared" si="6"/>
        <v>0.63</v>
      </c>
      <c r="T299" s="15">
        <f t="shared" si="6"/>
        <v>0.63</v>
      </c>
      <c r="U299" s="15">
        <f t="shared" si="6"/>
        <v>0.63</v>
      </c>
    </row>
    <row r="300" spans="1:21" x14ac:dyDescent="0.4">
      <c r="A300">
        <v>2027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L300">
        <v>2027</v>
      </c>
      <c r="M300" s="15">
        <f t="shared" si="7"/>
        <v>0.63</v>
      </c>
      <c r="N300" s="15">
        <f t="shared" si="6"/>
        <v>0.63</v>
      </c>
      <c r="O300" s="15">
        <f t="shared" si="6"/>
        <v>0.63</v>
      </c>
      <c r="P300" s="15">
        <f t="shared" si="6"/>
        <v>0.63</v>
      </c>
      <c r="Q300" s="15">
        <f t="shared" si="6"/>
        <v>0.63</v>
      </c>
      <c r="R300" s="15">
        <f t="shared" si="6"/>
        <v>0.63</v>
      </c>
      <c r="S300" s="15">
        <f t="shared" si="6"/>
        <v>0.63</v>
      </c>
      <c r="T300" s="15">
        <f t="shared" si="6"/>
        <v>0.63</v>
      </c>
      <c r="U300" s="15">
        <f t="shared" si="6"/>
        <v>0.63</v>
      </c>
    </row>
    <row r="301" spans="1:21" x14ac:dyDescent="0.4">
      <c r="A301">
        <v>2028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L301">
        <v>2028</v>
      </c>
      <c r="M301" s="15">
        <f t="shared" si="7"/>
        <v>0.63</v>
      </c>
      <c r="N301" s="15">
        <f t="shared" si="6"/>
        <v>0.63</v>
      </c>
      <c r="O301" s="15">
        <f t="shared" si="6"/>
        <v>0.63</v>
      </c>
      <c r="P301" s="15">
        <f t="shared" si="6"/>
        <v>0.63</v>
      </c>
      <c r="Q301" s="15">
        <f t="shared" si="6"/>
        <v>0.63</v>
      </c>
      <c r="R301" s="15">
        <f t="shared" si="6"/>
        <v>0.63</v>
      </c>
      <c r="S301" s="15">
        <f t="shared" si="6"/>
        <v>0.63</v>
      </c>
      <c r="T301" s="15">
        <f t="shared" si="6"/>
        <v>0.63</v>
      </c>
      <c r="U301" s="15">
        <f t="shared" si="6"/>
        <v>0.63</v>
      </c>
    </row>
    <row r="302" spans="1:21" x14ac:dyDescent="0.4">
      <c r="A302">
        <v>2029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L302">
        <v>2029</v>
      </c>
      <c r="M302" s="15">
        <f t="shared" si="7"/>
        <v>0.63</v>
      </c>
      <c r="N302" s="15">
        <f t="shared" si="6"/>
        <v>0.63</v>
      </c>
      <c r="O302" s="15">
        <f t="shared" si="6"/>
        <v>0.63</v>
      </c>
      <c r="P302" s="15">
        <f t="shared" si="6"/>
        <v>0.63</v>
      </c>
      <c r="Q302" s="15">
        <f t="shared" si="6"/>
        <v>0.63</v>
      </c>
      <c r="R302" s="15">
        <f t="shared" si="6"/>
        <v>0.63</v>
      </c>
      <c r="S302" s="15">
        <f t="shared" si="6"/>
        <v>0.63</v>
      </c>
      <c r="T302" s="15">
        <f t="shared" si="6"/>
        <v>0.63</v>
      </c>
      <c r="U302" s="15">
        <f t="shared" si="6"/>
        <v>0.63</v>
      </c>
    </row>
    <row r="303" spans="1:21" x14ac:dyDescent="0.4">
      <c r="A303">
        <v>2030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L303">
        <v>2030</v>
      </c>
      <c r="M303" s="15">
        <f t="shared" si="7"/>
        <v>0.63</v>
      </c>
      <c r="N303" s="15">
        <f t="shared" si="6"/>
        <v>0.63</v>
      </c>
      <c r="O303" s="15">
        <f t="shared" si="6"/>
        <v>0.63</v>
      </c>
      <c r="P303" s="15">
        <f t="shared" si="6"/>
        <v>0.63</v>
      </c>
      <c r="Q303" s="15">
        <f t="shared" si="6"/>
        <v>0.63</v>
      </c>
      <c r="R303" s="15">
        <f t="shared" si="6"/>
        <v>0.63</v>
      </c>
      <c r="S303" s="15">
        <f t="shared" si="6"/>
        <v>0.63</v>
      </c>
      <c r="T303" s="15">
        <f t="shared" si="6"/>
        <v>0.63</v>
      </c>
      <c r="U303" s="15">
        <f t="shared" si="6"/>
        <v>0.63</v>
      </c>
    </row>
    <row r="304" spans="1:21" x14ac:dyDescent="0.4">
      <c r="A304">
        <v>2031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L304">
        <v>2031</v>
      </c>
      <c r="M304" s="15">
        <f t="shared" si="7"/>
        <v>0.63</v>
      </c>
      <c r="N304" s="15">
        <f t="shared" si="6"/>
        <v>0.63</v>
      </c>
      <c r="O304" s="15">
        <f t="shared" si="6"/>
        <v>0.63</v>
      </c>
      <c r="P304" s="15">
        <f t="shared" si="6"/>
        <v>0.63</v>
      </c>
      <c r="Q304" s="15">
        <f t="shared" si="6"/>
        <v>0.63</v>
      </c>
      <c r="R304" s="15">
        <f t="shared" si="6"/>
        <v>0.63</v>
      </c>
      <c r="S304" s="15">
        <f t="shared" si="6"/>
        <v>0.63</v>
      </c>
      <c r="T304" s="15">
        <f t="shared" si="6"/>
        <v>0.63</v>
      </c>
      <c r="U304" s="15">
        <f t="shared" si="6"/>
        <v>0.63</v>
      </c>
    </row>
    <row r="305" spans="1:21" x14ac:dyDescent="0.4">
      <c r="A305">
        <v>2032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L305">
        <v>2032</v>
      </c>
      <c r="M305" s="15">
        <f t="shared" si="7"/>
        <v>0.63</v>
      </c>
      <c r="N305" s="15">
        <f t="shared" si="6"/>
        <v>0.63</v>
      </c>
      <c r="O305" s="15">
        <f t="shared" si="6"/>
        <v>0.63</v>
      </c>
      <c r="P305" s="15">
        <f t="shared" si="6"/>
        <v>0.63</v>
      </c>
      <c r="Q305" s="15">
        <f t="shared" si="6"/>
        <v>0.63</v>
      </c>
      <c r="R305" s="15">
        <f t="shared" si="6"/>
        <v>0.63</v>
      </c>
      <c r="S305" s="15">
        <f t="shared" si="6"/>
        <v>0.63</v>
      </c>
      <c r="T305" s="15">
        <f t="shared" si="6"/>
        <v>0.63</v>
      </c>
      <c r="U305" s="15">
        <f t="shared" si="6"/>
        <v>0.63</v>
      </c>
    </row>
    <row r="306" spans="1:21" x14ac:dyDescent="0.4">
      <c r="A306">
        <v>2033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L306">
        <v>2033</v>
      </c>
      <c r="M306" s="15">
        <f t="shared" si="7"/>
        <v>0.63</v>
      </c>
      <c r="N306" s="15">
        <f t="shared" si="6"/>
        <v>0.63</v>
      </c>
      <c r="O306" s="15">
        <f t="shared" si="6"/>
        <v>0.63</v>
      </c>
      <c r="P306" s="15">
        <f t="shared" si="6"/>
        <v>0.63</v>
      </c>
      <c r="Q306" s="15">
        <f t="shared" si="6"/>
        <v>0.63</v>
      </c>
      <c r="R306" s="15">
        <f t="shared" si="6"/>
        <v>0.63</v>
      </c>
      <c r="S306" s="15">
        <f t="shared" si="6"/>
        <v>0.63</v>
      </c>
      <c r="T306" s="15">
        <f t="shared" si="6"/>
        <v>0.63</v>
      </c>
      <c r="U306" s="15">
        <f t="shared" si="6"/>
        <v>0.63</v>
      </c>
    </row>
    <row r="307" spans="1:21" x14ac:dyDescent="0.4">
      <c r="A307">
        <v>2034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L307">
        <v>2034</v>
      </c>
      <c r="M307" s="15">
        <f t="shared" si="7"/>
        <v>0.63</v>
      </c>
      <c r="N307" s="15">
        <f t="shared" si="6"/>
        <v>0.63</v>
      </c>
      <c r="O307" s="15">
        <f t="shared" si="6"/>
        <v>0.63</v>
      </c>
      <c r="P307" s="15">
        <f t="shared" si="6"/>
        <v>0.63</v>
      </c>
      <c r="Q307" s="15">
        <f t="shared" si="6"/>
        <v>0.63</v>
      </c>
      <c r="R307" s="15">
        <f t="shared" si="6"/>
        <v>0.63</v>
      </c>
      <c r="S307" s="15">
        <f t="shared" si="6"/>
        <v>0.63</v>
      </c>
      <c r="T307" s="15">
        <f t="shared" si="6"/>
        <v>0.63</v>
      </c>
      <c r="U307" s="15">
        <f t="shared" si="6"/>
        <v>0.63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68.632800000000003</v>
      </c>
      <c r="C333">
        <v>71.391300000000001</v>
      </c>
      <c r="D333">
        <v>79.564300000000003</v>
      </c>
      <c r="E333">
        <v>104.23350000000001</v>
      </c>
      <c r="F333">
        <v>168.54150000000001</v>
      </c>
      <c r="G333">
        <v>237.43360000000001</v>
      </c>
      <c r="H333">
        <v>279.02769999999998</v>
      </c>
      <c r="I333">
        <v>304.87049999999999</v>
      </c>
      <c r="J333">
        <v>324.62220000000002</v>
      </c>
    </row>
    <row r="334" spans="1:10" x14ac:dyDescent="0.4">
      <c r="A334">
        <v>2</v>
      </c>
      <c r="B334">
        <v>85.994100000000003</v>
      </c>
      <c r="C334">
        <v>100.4354</v>
      </c>
      <c r="D334">
        <v>107.16759999999999</v>
      </c>
      <c r="E334">
        <v>123.76560000000001</v>
      </c>
      <c r="F334">
        <v>150.79150000000001</v>
      </c>
      <c r="G334">
        <v>183.77170000000001</v>
      </c>
      <c r="H334">
        <v>222.6097</v>
      </c>
      <c r="I334">
        <v>243.2501</v>
      </c>
      <c r="J334">
        <v>276.04579999999999</v>
      </c>
    </row>
    <row r="335" spans="1:10" x14ac:dyDescent="0.4">
      <c r="A335">
        <v>3</v>
      </c>
      <c r="B335">
        <v>26.7593</v>
      </c>
      <c r="C335">
        <v>34.354199999999999</v>
      </c>
      <c r="D335">
        <v>36.193399999999997</v>
      </c>
      <c r="E335">
        <v>39.150500000000001</v>
      </c>
      <c r="F335">
        <v>44.798400000000001</v>
      </c>
      <c r="G335">
        <v>51.048200000000001</v>
      </c>
      <c r="H335">
        <v>58.050600000000003</v>
      </c>
      <c r="I335">
        <v>62.891100000000002</v>
      </c>
      <c r="J335">
        <v>71.089399999999998</v>
      </c>
    </row>
    <row r="336" spans="1:10" x14ac:dyDescent="0.4">
      <c r="A336">
        <v>4</v>
      </c>
      <c r="B336">
        <v>11.9452</v>
      </c>
      <c r="C336">
        <v>13.9777</v>
      </c>
      <c r="D336">
        <v>14.9656</v>
      </c>
      <c r="E336">
        <v>16.527999999999999</v>
      </c>
      <c r="F336">
        <v>18.5486</v>
      </c>
      <c r="G336">
        <v>20.843599999999999</v>
      </c>
      <c r="H336">
        <v>23.658000000000001</v>
      </c>
      <c r="I336">
        <v>26.041699999999999</v>
      </c>
      <c r="J336">
        <v>31.4999</v>
      </c>
    </row>
    <row r="337" spans="1:10" x14ac:dyDescent="0.4">
      <c r="A337">
        <v>5</v>
      </c>
      <c r="B337">
        <v>1.425</v>
      </c>
      <c r="C337">
        <v>1.9534</v>
      </c>
      <c r="D337">
        <v>2.1936</v>
      </c>
      <c r="E337">
        <v>2.5175000000000001</v>
      </c>
      <c r="F337">
        <v>2.9083999999999999</v>
      </c>
      <c r="G337">
        <v>3.3279000000000001</v>
      </c>
      <c r="H337">
        <v>3.9001000000000001</v>
      </c>
      <c r="I337">
        <v>4.2842000000000002</v>
      </c>
      <c r="J337">
        <v>6.5263999999999998</v>
      </c>
    </row>
    <row r="338" spans="1:10" x14ac:dyDescent="0.4">
      <c r="A338">
        <v>6</v>
      </c>
      <c r="B338">
        <v>0.37759999999999999</v>
      </c>
      <c r="C338">
        <v>0.4632</v>
      </c>
      <c r="D338">
        <v>0.51029999999999998</v>
      </c>
      <c r="E338">
        <v>0.64749999999999996</v>
      </c>
      <c r="F338">
        <v>0.77410000000000001</v>
      </c>
      <c r="G338">
        <v>0.9516</v>
      </c>
      <c r="H338">
        <v>1.2416</v>
      </c>
      <c r="I338">
        <v>1.4549000000000001</v>
      </c>
      <c r="J338">
        <v>2.4137</v>
      </c>
    </row>
    <row r="339" spans="1:10" x14ac:dyDescent="0.4">
      <c r="A339">
        <v>7</v>
      </c>
      <c r="B339">
        <v>9.5500000000000002E-2</v>
      </c>
      <c r="C339">
        <v>0.1459</v>
      </c>
      <c r="D339">
        <v>0.1719</v>
      </c>
      <c r="E339">
        <v>0.20569999999999999</v>
      </c>
      <c r="F339">
        <v>0.2737</v>
      </c>
      <c r="G339">
        <v>0.36520000000000002</v>
      </c>
      <c r="H339">
        <v>0.53120000000000001</v>
      </c>
      <c r="I339">
        <v>0.62580000000000002</v>
      </c>
      <c r="J339">
        <v>1.6129</v>
      </c>
    </row>
    <row r="340" spans="1:10" x14ac:dyDescent="0.4">
      <c r="A340">
        <v>8</v>
      </c>
      <c r="B340">
        <v>9.4000000000000004E-3</v>
      </c>
      <c r="C340">
        <v>1.77E-2</v>
      </c>
      <c r="D340">
        <v>2.18E-2</v>
      </c>
      <c r="E340">
        <v>3.04E-2</v>
      </c>
      <c r="F340">
        <v>4.65E-2</v>
      </c>
      <c r="G340">
        <v>6.7299999999999999E-2</v>
      </c>
      <c r="H340">
        <v>9.7199999999999995E-2</v>
      </c>
      <c r="I340">
        <v>0.12559999999999999</v>
      </c>
      <c r="J340">
        <v>0.43340000000000001</v>
      </c>
    </row>
    <row r="341" spans="1:10" x14ac:dyDescent="0.4">
      <c r="A341">
        <v>9</v>
      </c>
      <c r="B341">
        <v>2.8999999999999998E-3</v>
      </c>
      <c r="C341">
        <v>9.1999999999999998E-3</v>
      </c>
      <c r="D341">
        <v>1.14E-2</v>
      </c>
      <c r="E341">
        <v>1.83E-2</v>
      </c>
      <c r="F341">
        <v>3.3500000000000002E-2</v>
      </c>
      <c r="G341">
        <v>5.1400000000000001E-2</v>
      </c>
      <c r="H341">
        <v>8.14E-2</v>
      </c>
      <c r="I341">
        <v>0.13789999999999999</v>
      </c>
      <c r="J341">
        <v>0.80020000000000002</v>
      </c>
    </row>
    <row r="342" spans="1:10" x14ac:dyDescent="0.4">
      <c r="A342">
        <v>10</v>
      </c>
      <c r="B342">
        <v>1E-4</v>
      </c>
      <c r="C342">
        <v>4.0000000000000002E-4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7.4000000000000003E-3</v>
      </c>
      <c r="I342">
        <v>1.0999999999999999E-2</v>
      </c>
      <c r="J342">
        <v>8.8400000000000006E-2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2.3E-3</v>
      </c>
      <c r="H343">
        <v>4.8999999999999998E-3</v>
      </c>
      <c r="I343">
        <v>8.0000000000000002E-3</v>
      </c>
      <c r="J343">
        <v>9.5600000000000004E-2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7.2900000000000006E-2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1.0500000000000001E-2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1.18E-2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1.21E-2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68.586299999999994</v>
      </c>
      <c r="C352">
        <v>70.4803</v>
      </c>
      <c r="D352">
        <v>79.062899999999999</v>
      </c>
      <c r="E352">
        <v>105.13030000000001</v>
      </c>
      <c r="F352">
        <v>168.44649999999999</v>
      </c>
      <c r="G352">
        <v>236.1918</v>
      </c>
      <c r="H352">
        <v>277.923</v>
      </c>
      <c r="I352">
        <v>305.70830000000001</v>
      </c>
      <c r="J352">
        <v>325.66469999999998</v>
      </c>
    </row>
    <row r="353" spans="1:10" x14ac:dyDescent="0.4">
      <c r="A353">
        <v>2</v>
      </c>
      <c r="B353">
        <v>38.218000000000004</v>
      </c>
      <c r="C353">
        <v>41.635199999999998</v>
      </c>
      <c r="D353">
        <v>45.649700000000003</v>
      </c>
      <c r="E353">
        <v>59.765900000000002</v>
      </c>
      <c r="F353">
        <v>96.602599999999995</v>
      </c>
      <c r="G353">
        <v>137.11869999999999</v>
      </c>
      <c r="H353">
        <v>162.28299999999999</v>
      </c>
      <c r="I353">
        <v>175.45609999999999</v>
      </c>
      <c r="J353">
        <v>194.66480000000001</v>
      </c>
    </row>
    <row r="354" spans="1:10" x14ac:dyDescent="0.4">
      <c r="A354">
        <v>3</v>
      </c>
      <c r="B354">
        <v>38.665199999999999</v>
      </c>
      <c r="C354">
        <v>45.059600000000003</v>
      </c>
      <c r="D354">
        <v>48.103499999999997</v>
      </c>
      <c r="E354">
        <v>55.862299999999998</v>
      </c>
      <c r="F354">
        <v>68.0578</v>
      </c>
      <c r="G354">
        <v>83.278800000000004</v>
      </c>
      <c r="H354">
        <v>100.5996</v>
      </c>
      <c r="I354">
        <v>110.3258</v>
      </c>
      <c r="J354">
        <v>126.6153</v>
      </c>
    </row>
    <row r="355" spans="1:10" x14ac:dyDescent="0.4">
      <c r="A355">
        <v>4</v>
      </c>
      <c r="B355">
        <v>9.0985999999999994</v>
      </c>
      <c r="C355">
        <v>11.5124</v>
      </c>
      <c r="D355">
        <v>12.2562</v>
      </c>
      <c r="E355">
        <v>13.433</v>
      </c>
      <c r="F355">
        <v>15.3659</v>
      </c>
      <c r="G355">
        <v>17.578299999999999</v>
      </c>
      <c r="H355">
        <v>20.1142</v>
      </c>
      <c r="I355">
        <v>21.657299999999999</v>
      </c>
      <c r="J355">
        <v>24.991700000000002</v>
      </c>
    </row>
    <row r="356" spans="1:10" x14ac:dyDescent="0.4">
      <c r="A356">
        <v>5</v>
      </c>
      <c r="B356">
        <v>3.6</v>
      </c>
      <c r="C356">
        <v>4.1798999999999999</v>
      </c>
      <c r="D356">
        <v>4.4924999999999997</v>
      </c>
      <c r="E356">
        <v>5.0007999999999999</v>
      </c>
      <c r="F356">
        <v>5.6150000000000002</v>
      </c>
      <c r="G356">
        <v>6.3445</v>
      </c>
      <c r="H356">
        <v>7.2232000000000003</v>
      </c>
      <c r="I356">
        <v>7.9489999999999998</v>
      </c>
      <c r="J356">
        <v>9.5505999999999993</v>
      </c>
    </row>
    <row r="357" spans="1:10" x14ac:dyDescent="0.4">
      <c r="A357">
        <v>6</v>
      </c>
      <c r="B357">
        <v>0.41749999999999998</v>
      </c>
      <c r="C357">
        <v>0.56059999999999999</v>
      </c>
      <c r="D357">
        <v>0.62980000000000003</v>
      </c>
      <c r="E357">
        <v>0.72609999999999997</v>
      </c>
      <c r="F357">
        <v>0.84189999999999998</v>
      </c>
      <c r="G357">
        <v>0.96599999999999997</v>
      </c>
      <c r="H357">
        <v>1.1306</v>
      </c>
      <c r="I357">
        <v>1.2547999999999999</v>
      </c>
      <c r="J357">
        <v>1.8677999999999999</v>
      </c>
    </row>
    <row r="358" spans="1:10" x14ac:dyDescent="0.4">
      <c r="A358">
        <v>7</v>
      </c>
      <c r="B358">
        <v>0.10879999999999999</v>
      </c>
      <c r="C358">
        <v>0.13250000000000001</v>
      </c>
      <c r="D358">
        <v>0.14829999999999999</v>
      </c>
      <c r="E358">
        <v>0.186</v>
      </c>
      <c r="F358">
        <v>0.22339999999999999</v>
      </c>
      <c r="G358">
        <v>0.27650000000000002</v>
      </c>
      <c r="H358">
        <v>0.36330000000000001</v>
      </c>
      <c r="I358">
        <v>0.41810000000000003</v>
      </c>
      <c r="J358">
        <v>0.73829999999999996</v>
      </c>
    </row>
    <row r="359" spans="1:10" x14ac:dyDescent="0.4">
      <c r="A359">
        <v>8</v>
      </c>
      <c r="B359">
        <v>2.9899999999999999E-2</v>
      </c>
      <c r="C359">
        <v>4.3499999999999997E-2</v>
      </c>
      <c r="D359">
        <v>5.0299999999999997E-2</v>
      </c>
      <c r="E359">
        <v>6.0999999999999999E-2</v>
      </c>
      <c r="F359">
        <v>8.09E-2</v>
      </c>
      <c r="G359">
        <v>0.1094</v>
      </c>
      <c r="H359">
        <v>0.1583</v>
      </c>
      <c r="I359">
        <v>0.18579999999999999</v>
      </c>
      <c r="J359">
        <v>0.49149999999999999</v>
      </c>
    </row>
    <row r="360" spans="1:10" x14ac:dyDescent="0.4">
      <c r="A360">
        <v>9</v>
      </c>
      <c r="B360">
        <v>2.8999999999999998E-3</v>
      </c>
      <c r="C360">
        <v>5.4999999999999997E-3</v>
      </c>
      <c r="D360">
        <v>6.7000000000000002E-3</v>
      </c>
      <c r="E360">
        <v>9.2999999999999992E-3</v>
      </c>
      <c r="F360">
        <v>1.4200000000000001E-2</v>
      </c>
      <c r="G360">
        <v>2.0799999999999999E-2</v>
      </c>
      <c r="H360">
        <v>2.9600000000000001E-2</v>
      </c>
      <c r="I360">
        <v>3.9100000000000003E-2</v>
      </c>
      <c r="J360">
        <v>0.1462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1.06E-2</v>
      </c>
      <c r="G361">
        <v>1.6299999999999999E-2</v>
      </c>
      <c r="H361">
        <v>2.58E-2</v>
      </c>
      <c r="I361">
        <v>4.3200000000000002E-2</v>
      </c>
      <c r="J361">
        <v>0.24279999999999999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2.8899999999999999E-2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2.5999999999999999E-3</v>
      </c>
      <c r="J363">
        <v>3.4000000000000002E-2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2.6800000000000001E-2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8.3999999999999995E-3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68.588700000000003</v>
      </c>
      <c r="C371">
        <v>70.238100000000003</v>
      </c>
      <c r="D371">
        <v>79.037400000000005</v>
      </c>
      <c r="E371">
        <v>105.825</v>
      </c>
      <c r="F371">
        <v>168.72730000000001</v>
      </c>
      <c r="G371">
        <v>237.0558</v>
      </c>
      <c r="H371">
        <v>281.42110000000002</v>
      </c>
      <c r="I371">
        <v>307.02080000000001</v>
      </c>
      <c r="J371">
        <v>325.11509999999998</v>
      </c>
    </row>
    <row r="372" spans="1:10" x14ac:dyDescent="0.4">
      <c r="A372">
        <v>2</v>
      </c>
      <c r="B372">
        <v>37.836199999999998</v>
      </c>
      <c r="C372">
        <v>41.252400000000002</v>
      </c>
      <c r="D372">
        <v>45.231200000000001</v>
      </c>
      <c r="E372">
        <v>60.327800000000003</v>
      </c>
      <c r="F372">
        <v>96.357600000000005</v>
      </c>
      <c r="G372">
        <v>135.5677</v>
      </c>
      <c r="H372">
        <v>162.62280000000001</v>
      </c>
      <c r="I372">
        <v>176.49959999999999</v>
      </c>
      <c r="J372">
        <v>199.3066</v>
      </c>
    </row>
    <row r="373" spans="1:10" x14ac:dyDescent="0.4">
      <c r="A373">
        <v>3</v>
      </c>
      <c r="B373">
        <v>16.975000000000001</v>
      </c>
      <c r="C373">
        <v>18.745999999999999</v>
      </c>
      <c r="D373">
        <v>20.653199999999998</v>
      </c>
      <c r="E373">
        <v>26.919899999999998</v>
      </c>
      <c r="F373">
        <v>43.323</v>
      </c>
      <c r="G373">
        <v>61.564399999999999</v>
      </c>
      <c r="H373">
        <v>73.555999999999997</v>
      </c>
      <c r="I373">
        <v>79.482100000000003</v>
      </c>
      <c r="J373">
        <v>90.082700000000003</v>
      </c>
    </row>
    <row r="374" spans="1:10" x14ac:dyDescent="0.4">
      <c r="A374">
        <v>4</v>
      </c>
      <c r="B374">
        <v>13.2056</v>
      </c>
      <c r="C374">
        <v>15.252000000000001</v>
      </c>
      <c r="D374">
        <v>16.474900000000002</v>
      </c>
      <c r="E374">
        <v>19.086600000000001</v>
      </c>
      <c r="F374">
        <v>23.375599999999999</v>
      </c>
      <c r="G374">
        <v>28.6601</v>
      </c>
      <c r="H374">
        <v>34.683199999999999</v>
      </c>
      <c r="I374">
        <v>38.152500000000003</v>
      </c>
      <c r="J374">
        <v>44.073099999999997</v>
      </c>
    </row>
    <row r="375" spans="1:10" x14ac:dyDescent="0.4">
      <c r="A375">
        <v>5</v>
      </c>
      <c r="B375">
        <v>2.7528000000000001</v>
      </c>
      <c r="C375">
        <v>3.4449000000000001</v>
      </c>
      <c r="D375">
        <v>3.6816</v>
      </c>
      <c r="E375">
        <v>4.0716000000000001</v>
      </c>
      <c r="F375">
        <v>4.6558000000000002</v>
      </c>
      <c r="G375">
        <v>5.3464999999999998</v>
      </c>
      <c r="H375">
        <v>6.1158000000000001</v>
      </c>
      <c r="I375">
        <v>6.6101999999999999</v>
      </c>
      <c r="J375">
        <v>7.5963000000000003</v>
      </c>
    </row>
    <row r="376" spans="1:10" x14ac:dyDescent="0.4">
      <c r="A376">
        <v>6</v>
      </c>
      <c r="B376">
        <v>1.0319</v>
      </c>
      <c r="C376">
        <v>1.19</v>
      </c>
      <c r="D376">
        <v>1.2864</v>
      </c>
      <c r="E376">
        <v>1.4415</v>
      </c>
      <c r="F376">
        <v>1.6272</v>
      </c>
      <c r="G376">
        <v>1.8436999999999999</v>
      </c>
      <c r="H376">
        <v>2.0943999999999998</v>
      </c>
      <c r="I376">
        <v>2.3077000000000001</v>
      </c>
      <c r="J376">
        <v>2.7608999999999999</v>
      </c>
    </row>
    <row r="377" spans="1:10" x14ac:dyDescent="0.4">
      <c r="A377">
        <v>7</v>
      </c>
      <c r="B377">
        <v>0.1208</v>
      </c>
      <c r="C377">
        <v>0.16089999999999999</v>
      </c>
      <c r="D377">
        <v>0.1802</v>
      </c>
      <c r="E377">
        <v>0.20899999999999999</v>
      </c>
      <c r="F377">
        <v>0.24349999999999999</v>
      </c>
      <c r="G377">
        <v>0.28170000000000001</v>
      </c>
      <c r="H377">
        <v>0.32890000000000003</v>
      </c>
      <c r="I377">
        <v>0.36509999999999998</v>
      </c>
      <c r="J377">
        <v>0.54420000000000002</v>
      </c>
    </row>
    <row r="378" spans="1:10" x14ac:dyDescent="0.4">
      <c r="A378">
        <v>8</v>
      </c>
      <c r="B378">
        <v>3.1800000000000002E-2</v>
      </c>
      <c r="C378">
        <v>3.9100000000000003E-2</v>
      </c>
      <c r="D378">
        <v>4.3900000000000002E-2</v>
      </c>
      <c r="E378">
        <v>5.4899999999999997E-2</v>
      </c>
      <c r="F378">
        <v>6.6400000000000001E-2</v>
      </c>
      <c r="G378">
        <v>8.2600000000000007E-2</v>
      </c>
      <c r="H378">
        <v>0.108</v>
      </c>
      <c r="I378">
        <v>0.12529999999999999</v>
      </c>
      <c r="J378">
        <v>0.2165</v>
      </c>
    </row>
    <row r="379" spans="1:10" x14ac:dyDescent="0.4">
      <c r="A379">
        <v>9</v>
      </c>
      <c r="B379">
        <v>9.1000000000000004E-3</v>
      </c>
      <c r="C379">
        <v>1.32E-2</v>
      </c>
      <c r="D379">
        <v>1.5299999999999999E-2</v>
      </c>
      <c r="E379">
        <v>1.8700000000000001E-2</v>
      </c>
      <c r="F379">
        <v>2.4899999999999999E-2</v>
      </c>
      <c r="G379">
        <v>3.3700000000000001E-2</v>
      </c>
      <c r="H379">
        <v>4.8899999999999999E-2</v>
      </c>
      <c r="I379">
        <v>5.7200000000000001E-2</v>
      </c>
      <c r="J379">
        <v>0.1517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6.6E-3</v>
      </c>
      <c r="H380">
        <v>9.4000000000000004E-3</v>
      </c>
      <c r="I380">
        <v>1.2500000000000001E-2</v>
      </c>
      <c r="J380">
        <v>4.6100000000000002E-2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1.1999999999999999E-3</v>
      </c>
      <c r="E381">
        <v>1.9E-3</v>
      </c>
      <c r="F381">
        <v>3.3999999999999998E-3</v>
      </c>
      <c r="G381">
        <v>5.3E-3</v>
      </c>
      <c r="H381">
        <v>8.3999999999999995E-3</v>
      </c>
      <c r="I381">
        <v>1.38E-2</v>
      </c>
      <c r="J381">
        <v>8.6099999999999996E-2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9.5999999999999992E-3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1.12E-2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8.8999999999999999E-3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4.3E-3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68.680099999999996</v>
      </c>
      <c r="C390">
        <v>70.552800000000005</v>
      </c>
      <c r="D390">
        <v>78.965000000000003</v>
      </c>
      <c r="E390">
        <v>105.06659999999999</v>
      </c>
      <c r="F390">
        <v>168.65039999999999</v>
      </c>
      <c r="G390">
        <v>237.6396</v>
      </c>
      <c r="H390">
        <v>279.9178</v>
      </c>
      <c r="I390">
        <v>306.0136</v>
      </c>
      <c r="J390">
        <v>325.63490000000002</v>
      </c>
    </row>
    <row r="391" spans="1:10" x14ac:dyDescent="0.4">
      <c r="A391">
        <v>2</v>
      </c>
      <c r="B391">
        <v>38.154400000000003</v>
      </c>
      <c r="C391">
        <v>41.231499999999997</v>
      </c>
      <c r="D391">
        <v>45.294600000000003</v>
      </c>
      <c r="E391">
        <v>60.344499999999996</v>
      </c>
      <c r="F391">
        <v>97.064800000000005</v>
      </c>
      <c r="G391">
        <v>136.6773</v>
      </c>
      <c r="H391">
        <v>163.17019999999999</v>
      </c>
      <c r="I391">
        <v>176.4117</v>
      </c>
      <c r="J391">
        <v>197.52500000000001</v>
      </c>
    </row>
    <row r="392" spans="1:10" x14ac:dyDescent="0.4">
      <c r="A392">
        <v>3</v>
      </c>
      <c r="B392">
        <v>16.7211</v>
      </c>
      <c r="C392">
        <v>18.604500000000002</v>
      </c>
      <c r="D392">
        <v>20.413499999999999</v>
      </c>
      <c r="E392">
        <v>27.168099999999999</v>
      </c>
      <c r="F392">
        <v>43.223100000000002</v>
      </c>
      <c r="G392">
        <v>60.691000000000003</v>
      </c>
      <c r="H392">
        <v>73.639499999999998</v>
      </c>
      <c r="I392">
        <v>79.941000000000003</v>
      </c>
      <c r="J392">
        <v>92.873999999999995</v>
      </c>
    </row>
    <row r="393" spans="1:10" x14ac:dyDescent="0.4">
      <c r="A393">
        <v>4</v>
      </c>
      <c r="B393">
        <v>5.6894</v>
      </c>
      <c r="C393">
        <v>6.4039999999999999</v>
      </c>
      <c r="D393">
        <v>7.0789</v>
      </c>
      <c r="E393">
        <v>9.2471999999999994</v>
      </c>
      <c r="F393">
        <v>14.7646</v>
      </c>
      <c r="G393">
        <v>21.068200000000001</v>
      </c>
      <c r="H393">
        <v>25.464099999999998</v>
      </c>
      <c r="I393">
        <v>27.4894</v>
      </c>
      <c r="J393">
        <v>31.834800000000001</v>
      </c>
    </row>
    <row r="394" spans="1:10" x14ac:dyDescent="0.4">
      <c r="A394">
        <v>5</v>
      </c>
      <c r="B394">
        <v>3.9582000000000002</v>
      </c>
      <c r="C394">
        <v>4.5613000000000001</v>
      </c>
      <c r="D394">
        <v>4.9755000000000003</v>
      </c>
      <c r="E394">
        <v>5.7872000000000003</v>
      </c>
      <c r="F394">
        <v>7.0833000000000004</v>
      </c>
      <c r="G394">
        <v>8.7172000000000001</v>
      </c>
      <c r="H394">
        <v>10.529199999999999</v>
      </c>
      <c r="I394">
        <v>11.635300000000001</v>
      </c>
      <c r="J394">
        <v>13.3409</v>
      </c>
    </row>
    <row r="395" spans="1:10" x14ac:dyDescent="0.4">
      <c r="A395">
        <v>6</v>
      </c>
      <c r="B395">
        <v>0.78710000000000002</v>
      </c>
      <c r="C395">
        <v>0.97709999999999997</v>
      </c>
      <c r="D395">
        <v>1.0567</v>
      </c>
      <c r="E395">
        <v>1.1758</v>
      </c>
      <c r="F395">
        <v>1.3451</v>
      </c>
      <c r="G395">
        <v>1.5528</v>
      </c>
      <c r="H395">
        <v>1.7782</v>
      </c>
      <c r="I395">
        <v>1.9275</v>
      </c>
      <c r="J395">
        <v>2.2382</v>
      </c>
    </row>
    <row r="396" spans="1:10" x14ac:dyDescent="0.4">
      <c r="A396">
        <v>7</v>
      </c>
      <c r="B396">
        <v>0.29320000000000002</v>
      </c>
      <c r="C396">
        <v>0.34200000000000003</v>
      </c>
      <c r="D396">
        <v>0.36899999999999999</v>
      </c>
      <c r="E396">
        <v>0.41370000000000001</v>
      </c>
      <c r="F396">
        <v>0.47089999999999999</v>
      </c>
      <c r="G396">
        <v>0.53810000000000002</v>
      </c>
      <c r="H396">
        <v>0.61</v>
      </c>
      <c r="I396">
        <v>0.67449999999999999</v>
      </c>
      <c r="J396">
        <v>0.80169999999999997</v>
      </c>
    </row>
    <row r="397" spans="1:10" x14ac:dyDescent="0.4">
      <c r="A397">
        <v>8</v>
      </c>
      <c r="B397">
        <v>3.61E-2</v>
      </c>
      <c r="C397">
        <v>4.7500000000000001E-2</v>
      </c>
      <c r="D397">
        <v>5.3100000000000001E-2</v>
      </c>
      <c r="E397">
        <v>6.1899999999999997E-2</v>
      </c>
      <c r="F397">
        <v>7.2099999999999997E-2</v>
      </c>
      <c r="G397">
        <v>8.4099999999999994E-2</v>
      </c>
      <c r="H397">
        <v>9.8299999999999998E-2</v>
      </c>
      <c r="I397">
        <v>0.10970000000000001</v>
      </c>
      <c r="J397">
        <v>0.16</v>
      </c>
    </row>
    <row r="398" spans="1:10" x14ac:dyDescent="0.4">
      <c r="A398">
        <v>9</v>
      </c>
      <c r="B398">
        <v>9.7000000000000003E-3</v>
      </c>
      <c r="C398">
        <v>1.1900000000000001E-2</v>
      </c>
      <c r="D398">
        <v>1.34E-2</v>
      </c>
      <c r="E398">
        <v>1.67E-2</v>
      </c>
      <c r="F398">
        <v>2.0299999999999999E-2</v>
      </c>
      <c r="G398">
        <v>2.5399999999999999E-2</v>
      </c>
      <c r="H398">
        <v>3.3300000000000003E-2</v>
      </c>
      <c r="I398">
        <v>3.8800000000000001E-2</v>
      </c>
      <c r="J398">
        <v>6.7100000000000007E-2</v>
      </c>
    </row>
    <row r="399" spans="1:10" x14ac:dyDescent="0.4">
      <c r="A399">
        <v>10</v>
      </c>
      <c r="B399">
        <v>2.8E-3</v>
      </c>
      <c r="C399">
        <v>4.1999999999999997E-3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1.8100000000000002E-2</v>
      </c>
      <c r="J399">
        <v>4.7399999999999998E-2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8.9999999999999998E-4</v>
      </c>
      <c r="F400">
        <v>1.5E-3</v>
      </c>
      <c r="G400">
        <v>2.0999999999999999E-3</v>
      </c>
      <c r="H400">
        <v>3.0999999999999999E-3</v>
      </c>
      <c r="I400">
        <v>4.0000000000000001E-3</v>
      </c>
      <c r="J400">
        <v>1.61E-2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4.4999999999999997E-3</v>
      </c>
      <c r="J401">
        <v>2.7799999999999998E-2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5.1000000000000004E-3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68.637200000000007</v>
      </c>
      <c r="C409">
        <v>71.065200000000004</v>
      </c>
      <c r="D409">
        <v>79.755799999999994</v>
      </c>
      <c r="E409">
        <v>105.9838</v>
      </c>
      <c r="F409">
        <v>168.6902</v>
      </c>
      <c r="G409">
        <v>237.1403</v>
      </c>
      <c r="H409">
        <v>279.09429999999998</v>
      </c>
      <c r="I409">
        <v>307.40550000000002</v>
      </c>
      <c r="J409">
        <v>325.18029999999999</v>
      </c>
    </row>
    <row r="410" spans="1:10" x14ac:dyDescent="0.4">
      <c r="A410">
        <v>2</v>
      </c>
      <c r="B410">
        <v>38.421599999999998</v>
      </c>
      <c r="C410">
        <v>41.3748</v>
      </c>
      <c r="D410">
        <v>45.585900000000002</v>
      </c>
      <c r="E410">
        <v>60.527500000000003</v>
      </c>
      <c r="F410">
        <v>97.781800000000004</v>
      </c>
      <c r="G410">
        <v>137.9675</v>
      </c>
      <c r="H410">
        <v>163.5616</v>
      </c>
      <c r="I410">
        <v>177.08099999999999</v>
      </c>
      <c r="J410">
        <v>199.06800000000001</v>
      </c>
    </row>
    <row r="411" spans="1:10" x14ac:dyDescent="0.4">
      <c r="A411">
        <v>3</v>
      </c>
      <c r="B411">
        <v>17.3733</v>
      </c>
      <c r="C411">
        <v>19.1524</v>
      </c>
      <c r="D411">
        <v>21.042000000000002</v>
      </c>
      <c r="E411">
        <v>27.912099999999999</v>
      </c>
      <c r="F411">
        <v>44.665199999999999</v>
      </c>
      <c r="G411">
        <v>63.155000000000001</v>
      </c>
      <c r="H411">
        <v>76.016400000000004</v>
      </c>
      <c r="I411">
        <v>82.011899999999997</v>
      </c>
      <c r="J411">
        <v>94.163700000000006</v>
      </c>
    </row>
    <row r="412" spans="1:10" x14ac:dyDescent="0.4">
      <c r="A412">
        <v>4</v>
      </c>
      <c r="B412">
        <v>5.9111000000000002</v>
      </c>
      <c r="C412">
        <v>6.6887999999999996</v>
      </c>
      <c r="D412">
        <v>7.3445999999999998</v>
      </c>
      <c r="E412">
        <v>9.7833000000000006</v>
      </c>
      <c r="F412">
        <v>15.4819</v>
      </c>
      <c r="G412">
        <v>21.787500000000001</v>
      </c>
      <c r="H412">
        <v>26.710599999999999</v>
      </c>
      <c r="I412">
        <v>29.113600000000002</v>
      </c>
      <c r="J412">
        <v>34.1663</v>
      </c>
    </row>
    <row r="413" spans="1:10" x14ac:dyDescent="0.4">
      <c r="A413">
        <v>5</v>
      </c>
      <c r="B413">
        <v>1.8095000000000001</v>
      </c>
      <c r="C413">
        <v>2.0573000000000001</v>
      </c>
      <c r="D413">
        <v>2.2631999999999999</v>
      </c>
      <c r="E413">
        <v>2.9716</v>
      </c>
      <c r="F413">
        <v>4.7499000000000002</v>
      </c>
      <c r="G413">
        <v>6.7686999999999999</v>
      </c>
      <c r="H413">
        <v>8.1944999999999997</v>
      </c>
      <c r="I413">
        <v>8.9108000000000001</v>
      </c>
      <c r="J413">
        <v>10.317500000000001</v>
      </c>
    </row>
    <row r="414" spans="1:10" x14ac:dyDescent="0.4">
      <c r="A414">
        <v>6</v>
      </c>
      <c r="B414">
        <v>1.1996</v>
      </c>
      <c r="C414">
        <v>1.4013</v>
      </c>
      <c r="D414">
        <v>1.5223</v>
      </c>
      <c r="E414">
        <v>1.7843</v>
      </c>
      <c r="F414">
        <v>2.1850000000000001</v>
      </c>
      <c r="G414">
        <v>2.6932</v>
      </c>
      <c r="H414">
        <v>3.2639999999999998</v>
      </c>
      <c r="I414">
        <v>3.5908000000000002</v>
      </c>
      <c r="J414">
        <v>4.1639999999999997</v>
      </c>
    </row>
    <row r="415" spans="1:10" x14ac:dyDescent="0.4">
      <c r="A415">
        <v>7</v>
      </c>
      <c r="B415">
        <v>0.24310000000000001</v>
      </c>
      <c r="C415">
        <v>0.29659999999999997</v>
      </c>
      <c r="D415">
        <v>0.32169999999999999</v>
      </c>
      <c r="E415">
        <v>0.3609</v>
      </c>
      <c r="F415">
        <v>0.4148</v>
      </c>
      <c r="G415">
        <v>0.48120000000000002</v>
      </c>
      <c r="H415">
        <v>0.55289999999999995</v>
      </c>
      <c r="I415">
        <v>0.6</v>
      </c>
      <c r="J415">
        <v>0.69599999999999995</v>
      </c>
    </row>
    <row r="416" spans="1:10" x14ac:dyDescent="0.4">
      <c r="A416">
        <v>8</v>
      </c>
      <c r="B416">
        <v>9.1200000000000003E-2</v>
      </c>
      <c r="C416">
        <v>0.1069</v>
      </c>
      <c r="D416">
        <v>0.115</v>
      </c>
      <c r="E416">
        <v>0.13</v>
      </c>
      <c r="F416">
        <v>0.14860000000000001</v>
      </c>
      <c r="G416">
        <v>0.17050000000000001</v>
      </c>
      <c r="H416">
        <v>0.19439999999999999</v>
      </c>
      <c r="I416">
        <v>0.21540000000000001</v>
      </c>
      <c r="J416">
        <v>0.25540000000000002</v>
      </c>
    </row>
    <row r="417" spans="1:10" x14ac:dyDescent="0.4">
      <c r="A417">
        <v>9</v>
      </c>
      <c r="B417">
        <v>1.1599999999999999E-2</v>
      </c>
      <c r="C417">
        <v>1.5299999999999999E-2</v>
      </c>
      <c r="D417">
        <v>1.7100000000000001E-2</v>
      </c>
      <c r="E417">
        <v>0.02</v>
      </c>
      <c r="F417">
        <v>2.3400000000000001E-2</v>
      </c>
      <c r="G417">
        <v>2.75E-2</v>
      </c>
      <c r="H417">
        <v>3.2199999999999999E-2</v>
      </c>
      <c r="I417">
        <v>3.61E-2</v>
      </c>
      <c r="J417">
        <v>5.2400000000000002E-2</v>
      </c>
    </row>
    <row r="418" spans="1:10" x14ac:dyDescent="0.4">
      <c r="A418">
        <v>10</v>
      </c>
      <c r="B418">
        <v>3.2000000000000002E-3</v>
      </c>
      <c r="C418">
        <v>3.8999999999999998E-3</v>
      </c>
      <c r="D418">
        <v>4.4999999999999997E-3</v>
      </c>
      <c r="E418">
        <v>5.5999999999999999E-3</v>
      </c>
      <c r="F418">
        <v>6.7999999999999996E-3</v>
      </c>
      <c r="G418">
        <v>8.6E-3</v>
      </c>
      <c r="H418">
        <v>1.11E-2</v>
      </c>
      <c r="I418">
        <v>1.2999999999999999E-2</v>
      </c>
      <c r="J418">
        <v>2.2499999999999999E-2</v>
      </c>
    </row>
    <row r="419" spans="1:10" x14ac:dyDescent="0.4">
      <c r="A419">
        <v>11</v>
      </c>
      <c r="B419">
        <v>1E-3</v>
      </c>
      <c r="C419">
        <v>1.4E-3</v>
      </c>
      <c r="D419">
        <v>1.6000000000000001E-3</v>
      </c>
      <c r="E419">
        <v>2E-3</v>
      </c>
      <c r="F419">
        <v>2.7000000000000001E-3</v>
      </c>
      <c r="G419">
        <v>3.7000000000000002E-3</v>
      </c>
      <c r="H419">
        <v>5.3E-3</v>
      </c>
      <c r="I419">
        <v>6.3E-3</v>
      </c>
      <c r="J419">
        <v>1.6199999999999999E-2</v>
      </c>
    </row>
    <row r="420" spans="1:10" x14ac:dyDescent="0.4">
      <c r="A420">
        <v>12</v>
      </c>
      <c r="B420">
        <v>1E-4</v>
      </c>
      <c r="C420">
        <v>2.0000000000000001E-4</v>
      </c>
      <c r="D420">
        <v>2.0000000000000001E-4</v>
      </c>
      <c r="E420">
        <v>2.9999999999999997E-4</v>
      </c>
      <c r="F420">
        <v>5.0000000000000001E-4</v>
      </c>
      <c r="G420">
        <v>6.9999999999999999E-4</v>
      </c>
      <c r="H420">
        <v>1.1000000000000001E-3</v>
      </c>
      <c r="I420">
        <v>1.4E-3</v>
      </c>
      <c r="J420">
        <v>5.4000000000000003E-3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2.0000000000000001E-4</v>
      </c>
      <c r="F421">
        <v>4.0000000000000002E-4</v>
      </c>
      <c r="G421">
        <v>5.9999999999999995E-4</v>
      </c>
      <c r="H421">
        <v>1E-3</v>
      </c>
      <c r="I421">
        <v>1.6000000000000001E-3</v>
      </c>
      <c r="J421">
        <v>0.01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1E-4</v>
      </c>
      <c r="J422">
        <v>1.1000000000000001E-3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2.0000000000000001E-4</v>
      </c>
      <c r="J423">
        <v>3.2000000000000002E-3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68.627600000000001</v>
      </c>
      <c r="C428">
        <v>70.073999999999998</v>
      </c>
      <c r="D428">
        <v>78.458399999999997</v>
      </c>
      <c r="E428">
        <v>104.3905</v>
      </c>
      <c r="F428">
        <v>168.5727</v>
      </c>
      <c r="G428">
        <v>237.2517</v>
      </c>
      <c r="H428">
        <v>278.3</v>
      </c>
      <c r="I428">
        <v>304.79969999999997</v>
      </c>
      <c r="J428">
        <v>324.38529999999997</v>
      </c>
    </row>
    <row r="429" spans="1:10" x14ac:dyDescent="0.4">
      <c r="A429">
        <v>2</v>
      </c>
      <c r="B429">
        <v>38.357599999999998</v>
      </c>
      <c r="C429">
        <v>41.878399999999999</v>
      </c>
      <c r="D429">
        <v>46.089799999999997</v>
      </c>
      <c r="E429">
        <v>60.942799999999998</v>
      </c>
      <c r="F429">
        <v>97.280500000000004</v>
      </c>
      <c r="G429">
        <v>137.83760000000001</v>
      </c>
      <c r="H429">
        <v>163.70599999999999</v>
      </c>
      <c r="I429">
        <v>177.0581</v>
      </c>
      <c r="J429">
        <v>199.4572</v>
      </c>
    </row>
    <row r="430" spans="1:10" x14ac:dyDescent="0.4">
      <c r="A430">
        <v>3</v>
      </c>
      <c r="B430">
        <v>17.392900000000001</v>
      </c>
      <c r="C430">
        <v>19.2743</v>
      </c>
      <c r="D430">
        <v>21.114100000000001</v>
      </c>
      <c r="E430">
        <v>27.921900000000001</v>
      </c>
      <c r="F430">
        <v>45.061500000000002</v>
      </c>
      <c r="G430">
        <v>63.584000000000003</v>
      </c>
      <c r="H430">
        <v>76.352199999999996</v>
      </c>
      <c r="I430">
        <v>82.938500000000005</v>
      </c>
      <c r="J430">
        <v>95.341999999999999</v>
      </c>
    </row>
    <row r="431" spans="1:10" x14ac:dyDescent="0.4">
      <c r="A431">
        <v>4</v>
      </c>
      <c r="B431">
        <v>6.0979000000000001</v>
      </c>
      <c r="C431">
        <v>6.8756000000000004</v>
      </c>
      <c r="D431">
        <v>7.5622999999999996</v>
      </c>
      <c r="E431">
        <v>10.0395</v>
      </c>
      <c r="F431">
        <v>16.0046</v>
      </c>
      <c r="G431">
        <v>22.6752</v>
      </c>
      <c r="H431">
        <v>27.5367</v>
      </c>
      <c r="I431">
        <v>29.787700000000001</v>
      </c>
      <c r="J431">
        <v>34.543500000000002</v>
      </c>
    </row>
    <row r="432" spans="1:10" x14ac:dyDescent="0.4">
      <c r="A432">
        <v>5</v>
      </c>
      <c r="B432">
        <v>1.8726</v>
      </c>
      <c r="C432">
        <v>2.1333000000000002</v>
      </c>
      <c r="D432">
        <v>2.3613</v>
      </c>
      <c r="E432">
        <v>3.1436999999999999</v>
      </c>
      <c r="F432">
        <v>4.97</v>
      </c>
      <c r="G432">
        <v>6.9939999999999998</v>
      </c>
      <c r="H432">
        <v>8.6259999999999994</v>
      </c>
      <c r="I432">
        <v>9.4041999999999994</v>
      </c>
      <c r="J432">
        <v>11.103999999999999</v>
      </c>
    </row>
    <row r="433" spans="1:10" x14ac:dyDescent="0.4">
      <c r="A433">
        <v>6</v>
      </c>
      <c r="B433">
        <v>0.54749999999999999</v>
      </c>
      <c r="C433">
        <v>0.62939999999999996</v>
      </c>
      <c r="D433">
        <v>0.69699999999999995</v>
      </c>
      <c r="E433">
        <v>0.91549999999999998</v>
      </c>
      <c r="F433">
        <v>1.4593</v>
      </c>
      <c r="G433">
        <v>2.0737000000000001</v>
      </c>
      <c r="H433">
        <v>2.5366</v>
      </c>
      <c r="I433">
        <v>2.7629999999999999</v>
      </c>
      <c r="J433">
        <v>3.2353999999999998</v>
      </c>
    </row>
    <row r="434" spans="1:10" x14ac:dyDescent="0.4">
      <c r="A434">
        <v>7</v>
      </c>
      <c r="B434">
        <v>0.3669</v>
      </c>
      <c r="C434">
        <v>0.4279</v>
      </c>
      <c r="D434">
        <v>0.4662</v>
      </c>
      <c r="E434">
        <v>0.54810000000000003</v>
      </c>
      <c r="F434">
        <v>0.67410000000000003</v>
      </c>
      <c r="G434">
        <v>0.83320000000000005</v>
      </c>
      <c r="H434">
        <v>1.0048999999999999</v>
      </c>
      <c r="I434">
        <v>1.1147</v>
      </c>
      <c r="J434">
        <v>1.3012999999999999</v>
      </c>
    </row>
    <row r="435" spans="1:10" x14ac:dyDescent="0.4">
      <c r="A435">
        <v>8</v>
      </c>
      <c r="B435">
        <v>7.5399999999999995E-2</v>
      </c>
      <c r="C435">
        <v>9.2299999999999993E-2</v>
      </c>
      <c r="D435">
        <v>0.1003</v>
      </c>
      <c r="E435">
        <v>0.1137</v>
      </c>
      <c r="F435">
        <v>0.13100000000000001</v>
      </c>
      <c r="G435">
        <v>0.1525</v>
      </c>
      <c r="H435">
        <v>0.17549999999999999</v>
      </c>
      <c r="I435">
        <v>0.19159999999999999</v>
      </c>
      <c r="J435">
        <v>0.222</v>
      </c>
    </row>
    <row r="436" spans="1:10" x14ac:dyDescent="0.4">
      <c r="A436">
        <v>9</v>
      </c>
      <c r="B436">
        <v>2.92E-2</v>
      </c>
      <c r="C436">
        <v>3.4200000000000001E-2</v>
      </c>
      <c r="D436">
        <v>3.6999999999999998E-2</v>
      </c>
      <c r="E436">
        <v>4.2000000000000003E-2</v>
      </c>
      <c r="F436">
        <v>4.8300000000000003E-2</v>
      </c>
      <c r="G436">
        <v>5.57E-2</v>
      </c>
      <c r="H436">
        <v>6.4000000000000001E-2</v>
      </c>
      <c r="I436">
        <v>7.0400000000000004E-2</v>
      </c>
      <c r="J436">
        <v>8.5099999999999995E-2</v>
      </c>
    </row>
    <row r="437" spans="1:10" x14ac:dyDescent="0.4">
      <c r="A437">
        <v>10</v>
      </c>
      <c r="B437">
        <v>3.8999999999999998E-3</v>
      </c>
      <c r="C437">
        <v>5.1000000000000004E-3</v>
      </c>
      <c r="D437">
        <v>5.7000000000000002E-3</v>
      </c>
      <c r="E437">
        <v>6.7000000000000002E-3</v>
      </c>
      <c r="F437">
        <v>7.7999999999999996E-3</v>
      </c>
      <c r="G437">
        <v>9.1999999999999998E-3</v>
      </c>
      <c r="H437">
        <v>1.0800000000000001E-2</v>
      </c>
      <c r="I437">
        <v>1.23E-2</v>
      </c>
      <c r="J437">
        <v>1.7600000000000001E-2</v>
      </c>
    </row>
    <row r="438" spans="1:10" x14ac:dyDescent="0.4">
      <c r="A438">
        <v>11</v>
      </c>
      <c r="B438">
        <v>1.1000000000000001E-3</v>
      </c>
      <c r="C438">
        <v>1.2999999999999999E-3</v>
      </c>
      <c r="D438">
        <v>1.5E-3</v>
      </c>
      <c r="E438">
        <v>1.9E-3</v>
      </c>
      <c r="F438">
        <v>2.3E-3</v>
      </c>
      <c r="G438">
        <v>3.0000000000000001E-3</v>
      </c>
      <c r="H438">
        <v>3.8E-3</v>
      </c>
      <c r="I438">
        <v>4.4999999999999997E-3</v>
      </c>
      <c r="J438">
        <v>7.6E-3</v>
      </c>
    </row>
    <row r="439" spans="1:10" x14ac:dyDescent="0.4">
      <c r="A439">
        <v>12</v>
      </c>
      <c r="B439">
        <v>2.9999999999999997E-4</v>
      </c>
      <c r="C439">
        <v>5.0000000000000001E-4</v>
      </c>
      <c r="D439">
        <v>5.9999999999999995E-4</v>
      </c>
      <c r="E439">
        <v>6.9999999999999999E-4</v>
      </c>
      <c r="F439">
        <v>8.9999999999999998E-4</v>
      </c>
      <c r="G439">
        <v>1.2999999999999999E-3</v>
      </c>
      <c r="H439">
        <v>1.8E-3</v>
      </c>
      <c r="I439">
        <v>2.2000000000000001E-3</v>
      </c>
      <c r="J439">
        <v>5.7000000000000002E-3</v>
      </c>
    </row>
    <row r="440" spans="1:10" x14ac:dyDescent="0.4">
      <c r="A440">
        <v>13</v>
      </c>
      <c r="B440">
        <v>0</v>
      </c>
      <c r="C440">
        <v>1E-4</v>
      </c>
      <c r="D440">
        <v>1E-4</v>
      </c>
      <c r="E440">
        <v>1E-4</v>
      </c>
      <c r="F440">
        <v>2.0000000000000001E-4</v>
      </c>
      <c r="G440">
        <v>2.9999999999999997E-4</v>
      </c>
      <c r="H440">
        <v>4.0000000000000002E-4</v>
      </c>
      <c r="I440">
        <v>5.0000000000000001E-4</v>
      </c>
      <c r="J440">
        <v>2E-3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1E-4</v>
      </c>
      <c r="F441">
        <v>1E-4</v>
      </c>
      <c r="G441">
        <v>2.0000000000000001E-4</v>
      </c>
      <c r="H441">
        <v>4.0000000000000002E-4</v>
      </c>
      <c r="I441">
        <v>5.9999999999999995E-4</v>
      </c>
      <c r="J441">
        <v>3.5000000000000001E-3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1E-4</v>
      </c>
      <c r="I442">
        <v>1E-4</v>
      </c>
      <c r="J442">
        <v>1.6000000000000001E-3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68.6327</v>
      </c>
      <c r="C447">
        <v>70.756200000000007</v>
      </c>
      <c r="D447">
        <v>79.087999999999994</v>
      </c>
      <c r="E447">
        <v>104.23180000000001</v>
      </c>
      <c r="F447">
        <v>168.52879999999999</v>
      </c>
      <c r="G447">
        <v>236.0866</v>
      </c>
      <c r="H447">
        <v>278.04070000000002</v>
      </c>
      <c r="I447">
        <v>306.14929999999998</v>
      </c>
      <c r="J447">
        <v>325.11579999999998</v>
      </c>
    </row>
    <row r="448" spans="1:10" x14ac:dyDescent="0.4">
      <c r="A448">
        <v>2</v>
      </c>
      <c r="B448">
        <v>38.264699999999998</v>
      </c>
      <c r="C448">
        <v>41.307200000000002</v>
      </c>
      <c r="D448">
        <v>45.1676</v>
      </c>
      <c r="E448">
        <v>60.183</v>
      </c>
      <c r="F448">
        <v>97.282499999999999</v>
      </c>
      <c r="G448">
        <v>137.76400000000001</v>
      </c>
      <c r="H448">
        <v>162.99449999999999</v>
      </c>
      <c r="I448">
        <v>177.31819999999999</v>
      </c>
      <c r="J448">
        <v>196.71850000000001</v>
      </c>
    </row>
    <row r="449" spans="1:10" x14ac:dyDescent="0.4">
      <c r="A449">
        <v>3</v>
      </c>
      <c r="B449">
        <v>17.385000000000002</v>
      </c>
      <c r="C449">
        <v>19.417200000000001</v>
      </c>
      <c r="D449">
        <v>21.3432</v>
      </c>
      <c r="E449">
        <v>28.074400000000001</v>
      </c>
      <c r="F449">
        <v>44.887900000000002</v>
      </c>
      <c r="G449">
        <v>63.6036</v>
      </c>
      <c r="H449">
        <v>76.260499999999993</v>
      </c>
      <c r="I449">
        <v>82.857200000000006</v>
      </c>
      <c r="J449">
        <v>94.602099999999993</v>
      </c>
    </row>
    <row r="450" spans="1:10" x14ac:dyDescent="0.4">
      <c r="A450">
        <v>4</v>
      </c>
      <c r="B450">
        <v>6.1452999999999998</v>
      </c>
      <c r="C450">
        <v>6.9050000000000002</v>
      </c>
      <c r="D450">
        <v>7.5960999999999999</v>
      </c>
      <c r="E450">
        <v>10.0832</v>
      </c>
      <c r="F450">
        <v>16.1707</v>
      </c>
      <c r="G450">
        <v>22.7972</v>
      </c>
      <c r="H450">
        <v>27.538699999999999</v>
      </c>
      <c r="I450">
        <v>29.980899999999998</v>
      </c>
      <c r="J450">
        <v>35.086199999999998</v>
      </c>
    </row>
    <row r="451" spans="1:10" x14ac:dyDescent="0.4">
      <c r="A451">
        <v>5</v>
      </c>
      <c r="B451">
        <v>1.9339999999999999</v>
      </c>
      <c r="C451">
        <v>2.1964000000000001</v>
      </c>
      <c r="D451">
        <v>2.4403000000000001</v>
      </c>
      <c r="E451">
        <v>3.2281</v>
      </c>
      <c r="F451">
        <v>5.1387999999999998</v>
      </c>
      <c r="G451">
        <v>7.2870999999999997</v>
      </c>
      <c r="H451">
        <v>8.8628</v>
      </c>
      <c r="I451">
        <v>9.6315000000000008</v>
      </c>
      <c r="J451">
        <v>11.3329</v>
      </c>
    </row>
    <row r="452" spans="1:10" x14ac:dyDescent="0.4">
      <c r="A452">
        <v>6</v>
      </c>
      <c r="B452">
        <v>0.57269999999999999</v>
      </c>
      <c r="C452">
        <v>0.65780000000000005</v>
      </c>
      <c r="D452">
        <v>0.72609999999999997</v>
      </c>
      <c r="E452">
        <v>0.96840000000000004</v>
      </c>
      <c r="F452">
        <v>1.5263</v>
      </c>
      <c r="G452">
        <v>2.1524000000000001</v>
      </c>
      <c r="H452">
        <v>2.67</v>
      </c>
      <c r="I452">
        <v>2.9148000000000001</v>
      </c>
      <c r="J452">
        <v>3.4882</v>
      </c>
    </row>
    <row r="453" spans="1:10" x14ac:dyDescent="0.4">
      <c r="A453">
        <v>7</v>
      </c>
      <c r="B453">
        <v>0.16739999999999999</v>
      </c>
      <c r="C453">
        <v>0.19420000000000001</v>
      </c>
      <c r="D453">
        <v>0.21479999999999999</v>
      </c>
      <c r="E453">
        <v>0.28210000000000002</v>
      </c>
      <c r="F453">
        <v>0.44869999999999999</v>
      </c>
      <c r="G453">
        <v>0.63639999999999997</v>
      </c>
      <c r="H453">
        <v>0.7863</v>
      </c>
      <c r="I453">
        <v>0.86160000000000003</v>
      </c>
      <c r="J453">
        <v>1.0107999999999999</v>
      </c>
    </row>
    <row r="454" spans="1:10" x14ac:dyDescent="0.4">
      <c r="A454">
        <v>8</v>
      </c>
      <c r="B454">
        <v>0.1148</v>
      </c>
      <c r="C454">
        <v>0.1343</v>
      </c>
      <c r="D454">
        <v>0.1464</v>
      </c>
      <c r="E454">
        <v>0.17199999999999999</v>
      </c>
      <c r="F454">
        <v>0.21299999999999999</v>
      </c>
      <c r="G454">
        <v>0.2626</v>
      </c>
      <c r="H454">
        <v>0.31809999999999999</v>
      </c>
      <c r="I454">
        <v>0.3528</v>
      </c>
      <c r="J454">
        <v>0.42199999999999999</v>
      </c>
    </row>
    <row r="455" spans="1:10" x14ac:dyDescent="0.4">
      <c r="A455">
        <v>9</v>
      </c>
      <c r="B455">
        <v>2.4400000000000002E-2</v>
      </c>
      <c r="C455">
        <v>2.9399999999999999E-2</v>
      </c>
      <c r="D455">
        <v>3.2099999999999997E-2</v>
      </c>
      <c r="E455">
        <v>3.6700000000000003E-2</v>
      </c>
      <c r="F455">
        <v>4.2599999999999999E-2</v>
      </c>
      <c r="G455">
        <v>4.99E-2</v>
      </c>
      <c r="H455">
        <v>5.7500000000000002E-2</v>
      </c>
      <c r="I455">
        <v>6.2700000000000006E-2</v>
      </c>
      <c r="J455">
        <v>7.3800000000000004E-2</v>
      </c>
    </row>
    <row r="456" spans="1:10" x14ac:dyDescent="0.4">
      <c r="A456">
        <v>10</v>
      </c>
      <c r="B456">
        <v>9.7000000000000003E-3</v>
      </c>
      <c r="C456">
        <v>1.1299999999999999E-2</v>
      </c>
      <c r="D456">
        <v>1.2200000000000001E-2</v>
      </c>
      <c r="E456">
        <v>1.4E-2</v>
      </c>
      <c r="F456">
        <v>1.61E-2</v>
      </c>
      <c r="G456">
        <v>1.8700000000000001E-2</v>
      </c>
      <c r="H456">
        <v>2.1600000000000001E-2</v>
      </c>
      <c r="I456">
        <v>2.3699999999999999E-2</v>
      </c>
      <c r="J456">
        <v>2.8799999999999999E-2</v>
      </c>
    </row>
    <row r="457" spans="1:10" x14ac:dyDescent="0.4">
      <c r="A457">
        <v>11</v>
      </c>
      <c r="B457">
        <v>1.2999999999999999E-3</v>
      </c>
      <c r="C457">
        <v>1.6999999999999999E-3</v>
      </c>
      <c r="D457">
        <v>1.9E-3</v>
      </c>
      <c r="E457">
        <v>2.3E-3</v>
      </c>
      <c r="F457">
        <v>2.7000000000000001E-3</v>
      </c>
      <c r="G457">
        <v>3.2000000000000002E-3</v>
      </c>
      <c r="H457">
        <v>3.7000000000000002E-3</v>
      </c>
      <c r="I457">
        <v>4.1999999999999997E-3</v>
      </c>
      <c r="J457">
        <v>6.1000000000000004E-3</v>
      </c>
    </row>
    <row r="458" spans="1:10" x14ac:dyDescent="0.4">
      <c r="A458">
        <v>12</v>
      </c>
      <c r="B458">
        <v>4.0000000000000002E-4</v>
      </c>
      <c r="C458">
        <v>5.0000000000000001E-4</v>
      </c>
      <c r="D458">
        <v>5.0000000000000001E-4</v>
      </c>
      <c r="E458">
        <v>6.9999999999999999E-4</v>
      </c>
      <c r="F458">
        <v>8.0000000000000004E-4</v>
      </c>
      <c r="G458">
        <v>1E-3</v>
      </c>
      <c r="H458">
        <v>1.2999999999999999E-3</v>
      </c>
      <c r="I458">
        <v>1.6000000000000001E-3</v>
      </c>
      <c r="J458">
        <v>2.7000000000000001E-3</v>
      </c>
    </row>
    <row r="459" spans="1:10" x14ac:dyDescent="0.4">
      <c r="A459">
        <v>13</v>
      </c>
      <c r="B459">
        <v>1E-4</v>
      </c>
      <c r="C459">
        <v>2.0000000000000001E-4</v>
      </c>
      <c r="D459">
        <v>2.0000000000000001E-4</v>
      </c>
      <c r="E459">
        <v>2.0000000000000001E-4</v>
      </c>
      <c r="F459">
        <v>2.9999999999999997E-4</v>
      </c>
      <c r="G459">
        <v>5.0000000000000001E-4</v>
      </c>
      <c r="H459">
        <v>6.9999999999999999E-4</v>
      </c>
      <c r="I459">
        <v>8.0000000000000004E-4</v>
      </c>
      <c r="J459">
        <v>2E-3</v>
      </c>
    </row>
    <row r="460" spans="1:10" x14ac:dyDescent="0.4">
      <c r="A460">
        <v>14</v>
      </c>
      <c r="B460">
        <v>0</v>
      </c>
      <c r="C460">
        <v>0</v>
      </c>
      <c r="D460">
        <v>0</v>
      </c>
      <c r="E460">
        <v>0</v>
      </c>
      <c r="F460">
        <v>1E-4</v>
      </c>
      <c r="G460">
        <v>1E-4</v>
      </c>
      <c r="H460">
        <v>1E-4</v>
      </c>
      <c r="I460">
        <v>2.0000000000000001E-4</v>
      </c>
      <c r="J460">
        <v>6.9999999999999999E-4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2.0000000000000001E-4</v>
      </c>
      <c r="I461">
        <v>2.0000000000000001E-4</v>
      </c>
      <c r="J461">
        <v>1.9E-3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68.640299999999996</v>
      </c>
      <c r="C466">
        <v>70.554599999999994</v>
      </c>
      <c r="D466">
        <v>78.9773</v>
      </c>
      <c r="E466">
        <v>103.96550000000001</v>
      </c>
      <c r="F466">
        <v>168.2466</v>
      </c>
      <c r="G466">
        <v>234.1549</v>
      </c>
      <c r="H466">
        <v>277.16640000000001</v>
      </c>
      <c r="I466">
        <v>304.66640000000001</v>
      </c>
      <c r="J466">
        <v>324.28719999999998</v>
      </c>
    </row>
    <row r="467" spans="1:10" x14ac:dyDescent="0.4">
      <c r="A467">
        <v>2</v>
      </c>
      <c r="B467">
        <v>38.183300000000003</v>
      </c>
      <c r="C467">
        <v>41.518300000000004</v>
      </c>
      <c r="D467">
        <v>45.498199999999997</v>
      </c>
      <c r="E467">
        <v>60.038200000000003</v>
      </c>
      <c r="F467">
        <v>97.084400000000002</v>
      </c>
      <c r="G467">
        <v>136.57730000000001</v>
      </c>
      <c r="H467">
        <v>163.2885</v>
      </c>
      <c r="I467">
        <v>177.12459999999999</v>
      </c>
      <c r="J467">
        <v>196.24459999999999</v>
      </c>
    </row>
    <row r="468" spans="1:10" x14ac:dyDescent="0.4">
      <c r="A468">
        <v>3</v>
      </c>
      <c r="B468">
        <v>17.334599999999998</v>
      </c>
      <c r="C468">
        <v>19.150600000000001</v>
      </c>
      <c r="D468">
        <v>20.8766</v>
      </c>
      <c r="E468">
        <v>27.828499999999998</v>
      </c>
      <c r="F468">
        <v>44.851799999999997</v>
      </c>
      <c r="G468">
        <v>63.341799999999999</v>
      </c>
      <c r="H468">
        <v>76.263499999999993</v>
      </c>
      <c r="I468">
        <v>82.382499999999993</v>
      </c>
      <c r="J468">
        <v>94.0745</v>
      </c>
    </row>
    <row r="469" spans="1:10" x14ac:dyDescent="0.4">
      <c r="A469">
        <v>4</v>
      </c>
      <c r="B469">
        <v>6.1818999999999997</v>
      </c>
      <c r="C469">
        <v>6.9901</v>
      </c>
      <c r="D469">
        <v>7.6577000000000002</v>
      </c>
      <c r="E469">
        <v>10.121499999999999</v>
      </c>
      <c r="F469">
        <v>16.124600000000001</v>
      </c>
      <c r="G469">
        <v>22.819900000000001</v>
      </c>
      <c r="H469">
        <v>27.581299999999999</v>
      </c>
      <c r="I469">
        <v>30.1724</v>
      </c>
      <c r="J469">
        <v>34.99</v>
      </c>
    </row>
    <row r="470" spans="1:10" x14ac:dyDescent="0.4">
      <c r="A470">
        <v>5</v>
      </c>
      <c r="B470">
        <v>1.9383999999999999</v>
      </c>
      <c r="C470">
        <v>2.2119</v>
      </c>
      <c r="D470">
        <v>2.4392999999999998</v>
      </c>
      <c r="E470">
        <v>3.2324999999999999</v>
      </c>
      <c r="F470">
        <v>5.1901000000000002</v>
      </c>
      <c r="G470">
        <v>7.3063000000000002</v>
      </c>
      <c r="H470">
        <v>8.9345999999999997</v>
      </c>
      <c r="I470">
        <v>9.7355</v>
      </c>
      <c r="J470">
        <v>11.6555</v>
      </c>
    </row>
    <row r="471" spans="1:10" x14ac:dyDescent="0.4">
      <c r="A471">
        <v>6</v>
      </c>
      <c r="B471">
        <v>0.58819999999999995</v>
      </c>
      <c r="C471">
        <v>0.67630000000000001</v>
      </c>
      <c r="D471">
        <v>0.74890000000000001</v>
      </c>
      <c r="E471">
        <v>0.99480000000000002</v>
      </c>
      <c r="F471">
        <v>1.5812999999999999</v>
      </c>
      <c r="G471">
        <v>2.2360000000000002</v>
      </c>
      <c r="H471">
        <v>2.7442000000000002</v>
      </c>
      <c r="I471">
        <v>2.9769000000000001</v>
      </c>
      <c r="J471">
        <v>3.597</v>
      </c>
    </row>
    <row r="472" spans="1:10" x14ac:dyDescent="0.4">
      <c r="A472">
        <v>7</v>
      </c>
      <c r="B472">
        <v>0.17580000000000001</v>
      </c>
      <c r="C472">
        <v>0.20200000000000001</v>
      </c>
      <c r="D472">
        <v>0.2248</v>
      </c>
      <c r="E472">
        <v>0.2974</v>
      </c>
      <c r="F472">
        <v>0.46910000000000002</v>
      </c>
      <c r="G472">
        <v>0.65900000000000003</v>
      </c>
      <c r="H472">
        <v>0.82669999999999999</v>
      </c>
      <c r="I472">
        <v>0.9073</v>
      </c>
      <c r="J472">
        <v>1.0953999999999999</v>
      </c>
    </row>
    <row r="473" spans="1:10" x14ac:dyDescent="0.4">
      <c r="A473">
        <v>8</v>
      </c>
      <c r="B473">
        <v>5.2200000000000003E-2</v>
      </c>
      <c r="C473">
        <v>6.0499999999999998E-2</v>
      </c>
      <c r="D473">
        <v>6.7699999999999996E-2</v>
      </c>
      <c r="E473">
        <v>8.8999999999999996E-2</v>
      </c>
      <c r="F473">
        <v>0.14149999999999999</v>
      </c>
      <c r="G473">
        <v>0.20080000000000001</v>
      </c>
      <c r="H473">
        <v>0.2485</v>
      </c>
      <c r="I473">
        <v>0.27329999999999999</v>
      </c>
      <c r="J473">
        <v>0.32379999999999998</v>
      </c>
    </row>
    <row r="474" spans="1:10" x14ac:dyDescent="0.4">
      <c r="A474">
        <v>9</v>
      </c>
      <c r="B474">
        <v>3.6900000000000002E-2</v>
      </c>
      <c r="C474">
        <v>4.2999999999999997E-2</v>
      </c>
      <c r="D474">
        <v>4.7300000000000002E-2</v>
      </c>
      <c r="E474">
        <v>5.5800000000000002E-2</v>
      </c>
      <c r="F474">
        <v>6.9099999999999995E-2</v>
      </c>
      <c r="G474">
        <v>8.5699999999999998E-2</v>
      </c>
      <c r="H474">
        <v>0.1042</v>
      </c>
      <c r="I474">
        <v>0.1158</v>
      </c>
      <c r="J474">
        <v>0.1391</v>
      </c>
    </row>
    <row r="475" spans="1:10" x14ac:dyDescent="0.4">
      <c r="A475">
        <v>10</v>
      </c>
      <c r="B475">
        <v>8.0999999999999996E-3</v>
      </c>
      <c r="C475">
        <v>9.7000000000000003E-3</v>
      </c>
      <c r="D475">
        <v>1.06E-2</v>
      </c>
      <c r="E475">
        <v>1.2200000000000001E-2</v>
      </c>
      <c r="F475">
        <v>1.43E-2</v>
      </c>
      <c r="G475">
        <v>1.6799999999999999E-2</v>
      </c>
      <c r="H475">
        <v>1.9300000000000001E-2</v>
      </c>
      <c r="I475">
        <v>2.1299999999999999E-2</v>
      </c>
      <c r="J475">
        <v>2.5000000000000001E-2</v>
      </c>
    </row>
    <row r="476" spans="1:10" x14ac:dyDescent="0.4">
      <c r="A476">
        <v>11</v>
      </c>
      <c r="B476">
        <v>3.3E-3</v>
      </c>
      <c r="C476">
        <v>3.8E-3</v>
      </c>
      <c r="D476">
        <v>4.1999999999999997E-3</v>
      </c>
      <c r="E476">
        <v>4.7999999999999996E-3</v>
      </c>
      <c r="F476">
        <v>5.4999999999999997E-3</v>
      </c>
      <c r="G476">
        <v>6.4000000000000003E-3</v>
      </c>
      <c r="H476">
        <v>7.4999999999999997E-3</v>
      </c>
      <c r="I476">
        <v>8.2000000000000007E-3</v>
      </c>
      <c r="J476">
        <v>0.01</v>
      </c>
    </row>
    <row r="477" spans="1:10" x14ac:dyDescent="0.4">
      <c r="A477">
        <v>12</v>
      </c>
      <c r="B477">
        <v>5.0000000000000001E-4</v>
      </c>
      <c r="C477">
        <v>5.9999999999999995E-4</v>
      </c>
      <c r="D477">
        <v>6.9999999999999999E-4</v>
      </c>
      <c r="E477">
        <v>8.0000000000000004E-4</v>
      </c>
      <c r="F477">
        <v>8.9999999999999998E-4</v>
      </c>
      <c r="G477">
        <v>1.1000000000000001E-3</v>
      </c>
      <c r="H477">
        <v>1.2999999999999999E-3</v>
      </c>
      <c r="I477">
        <v>1.5E-3</v>
      </c>
      <c r="J477">
        <v>2.0999999999999999E-3</v>
      </c>
    </row>
    <row r="478" spans="1:10" x14ac:dyDescent="0.4">
      <c r="A478">
        <v>13</v>
      </c>
      <c r="B478">
        <v>1E-4</v>
      </c>
      <c r="C478">
        <v>2.0000000000000001E-4</v>
      </c>
      <c r="D478">
        <v>2.0000000000000001E-4</v>
      </c>
      <c r="E478">
        <v>2.0000000000000001E-4</v>
      </c>
      <c r="F478">
        <v>2.9999999999999997E-4</v>
      </c>
      <c r="G478">
        <v>4.0000000000000002E-4</v>
      </c>
      <c r="H478">
        <v>5.0000000000000001E-4</v>
      </c>
      <c r="I478">
        <v>5.9999999999999995E-4</v>
      </c>
      <c r="J478">
        <v>8.9999999999999998E-4</v>
      </c>
    </row>
    <row r="479" spans="1:10" x14ac:dyDescent="0.4">
      <c r="A479">
        <v>14</v>
      </c>
      <c r="B479">
        <v>0</v>
      </c>
      <c r="C479">
        <v>1E-4</v>
      </c>
      <c r="D479">
        <v>1E-4</v>
      </c>
      <c r="E479">
        <v>1E-4</v>
      </c>
      <c r="F479">
        <v>1E-4</v>
      </c>
      <c r="G479">
        <v>2.0000000000000001E-4</v>
      </c>
      <c r="H479">
        <v>2.0000000000000001E-4</v>
      </c>
      <c r="I479">
        <v>2.9999999999999997E-4</v>
      </c>
      <c r="J479">
        <v>6.9999999999999999E-4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1E-4</v>
      </c>
      <c r="H480">
        <v>1E-4</v>
      </c>
      <c r="I480">
        <v>2.0000000000000001E-4</v>
      </c>
      <c r="J480">
        <v>8.9999999999999998E-4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68.611900000000006</v>
      </c>
      <c r="C485">
        <v>70.533699999999996</v>
      </c>
      <c r="D485">
        <v>78.979600000000005</v>
      </c>
      <c r="E485">
        <v>104.4461</v>
      </c>
      <c r="F485">
        <v>168.48429999999999</v>
      </c>
      <c r="G485">
        <v>236.7012</v>
      </c>
      <c r="H485">
        <v>280.78129999999999</v>
      </c>
      <c r="I485">
        <v>305.80329999999998</v>
      </c>
      <c r="J485">
        <v>325.47859999999997</v>
      </c>
    </row>
    <row r="486" spans="1:10" x14ac:dyDescent="0.4">
      <c r="A486">
        <v>2</v>
      </c>
      <c r="B486">
        <v>38.406999999999996</v>
      </c>
      <c r="C486">
        <v>41.594200000000001</v>
      </c>
      <c r="D486">
        <v>45.530900000000003</v>
      </c>
      <c r="E486">
        <v>59.871200000000002</v>
      </c>
      <c r="F486">
        <v>96.529600000000002</v>
      </c>
      <c r="G486">
        <v>134.73169999999999</v>
      </c>
      <c r="H486">
        <v>162.18360000000001</v>
      </c>
      <c r="I486">
        <v>176.64160000000001</v>
      </c>
      <c r="J486">
        <v>196.1799</v>
      </c>
    </row>
    <row r="487" spans="1:10" x14ac:dyDescent="0.4">
      <c r="A487">
        <v>3</v>
      </c>
      <c r="B487">
        <v>17.323599999999999</v>
      </c>
      <c r="C487">
        <v>19.241399999999999</v>
      </c>
      <c r="D487">
        <v>21.090199999999999</v>
      </c>
      <c r="E487">
        <v>27.8584</v>
      </c>
      <c r="F487">
        <v>44.645899999999997</v>
      </c>
      <c r="G487">
        <v>63.020699999999998</v>
      </c>
      <c r="H487">
        <v>76.118399999999994</v>
      </c>
      <c r="I487">
        <v>82.5852</v>
      </c>
      <c r="J487">
        <v>93.254300000000001</v>
      </c>
    </row>
    <row r="488" spans="1:10" x14ac:dyDescent="0.4">
      <c r="A488">
        <v>4</v>
      </c>
      <c r="B488">
        <v>6.1307999999999998</v>
      </c>
      <c r="C488">
        <v>6.8474000000000004</v>
      </c>
      <c r="D488">
        <v>7.569</v>
      </c>
      <c r="E488">
        <v>9.9989000000000008</v>
      </c>
      <c r="F488">
        <v>16.047799999999999</v>
      </c>
      <c r="G488">
        <v>22.808</v>
      </c>
      <c r="H488">
        <v>27.574200000000001</v>
      </c>
      <c r="I488">
        <v>29.9328</v>
      </c>
      <c r="J488">
        <v>34.650399999999998</v>
      </c>
    </row>
    <row r="489" spans="1:10" x14ac:dyDescent="0.4">
      <c r="A489">
        <v>5</v>
      </c>
      <c r="B489">
        <v>1.9754</v>
      </c>
      <c r="C489">
        <v>2.2376</v>
      </c>
      <c r="D489">
        <v>2.4742000000000002</v>
      </c>
      <c r="E489">
        <v>3.2642000000000002</v>
      </c>
      <c r="F489">
        <v>5.1902999999999997</v>
      </c>
      <c r="G489">
        <v>7.2778999999999998</v>
      </c>
      <c r="H489">
        <v>8.9382000000000001</v>
      </c>
      <c r="I489">
        <v>9.6818000000000008</v>
      </c>
      <c r="J489">
        <v>11.432499999999999</v>
      </c>
    </row>
    <row r="490" spans="1:10" x14ac:dyDescent="0.4">
      <c r="A490">
        <v>6</v>
      </c>
      <c r="B490">
        <v>0.59370000000000001</v>
      </c>
      <c r="C490">
        <v>0.67820000000000003</v>
      </c>
      <c r="D490">
        <v>0.75160000000000005</v>
      </c>
      <c r="E490">
        <v>0.99619999999999997</v>
      </c>
      <c r="F490">
        <v>1.5982000000000001</v>
      </c>
      <c r="G490">
        <v>2.2435</v>
      </c>
      <c r="H490">
        <v>2.7698999999999998</v>
      </c>
      <c r="I490">
        <v>3.0255000000000001</v>
      </c>
      <c r="J490">
        <v>3.6324999999999998</v>
      </c>
    </row>
    <row r="491" spans="1:10" x14ac:dyDescent="0.4">
      <c r="A491">
        <v>7</v>
      </c>
      <c r="B491">
        <v>0.17879999999999999</v>
      </c>
      <c r="C491">
        <v>0.20749999999999999</v>
      </c>
      <c r="D491">
        <v>0.2316</v>
      </c>
      <c r="E491">
        <v>0.30649999999999999</v>
      </c>
      <c r="F491">
        <v>0.48620000000000002</v>
      </c>
      <c r="G491">
        <v>0.68720000000000003</v>
      </c>
      <c r="H491">
        <v>0.84889999999999999</v>
      </c>
      <c r="I491">
        <v>0.92490000000000006</v>
      </c>
      <c r="J491">
        <v>1.1189</v>
      </c>
    </row>
    <row r="492" spans="1:10" x14ac:dyDescent="0.4">
      <c r="A492">
        <v>8</v>
      </c>
      <c r="B492">
        <v>5.45E-2</v>
      </c>
      <c r="C492">
        <v>6.3399999999999998E-2</v>
      </c>
      <c r="D492">
        <v>7.0900000000000005E-2</v>
      </c>
      <c r="E492">
        <v>9.4E-2</v>
      </c>
      <c r="F492">
        <v>0.14710000000000001</v>
      </c>
      <c r="G492">
        <v>0.20780000000000001</v>
      </c>
      <c r="H492">
        <v>0.2621</v>
      </c>
      <c r="I492">
        <v>0.28939999999999999</v>
      </c>
      <c r="J492">
        <v>0.34949999999999998</v>
      </c>
    </row>
    <row r="493" spans="1:10" x14ac:dyDescent="0.4">
      <c r="A493">
        <v>9</v>
      </c>
      <c r="B493">
        <v>1.67E-2</v>
      </c>
      <c r="C493">
        <v>1.9599999999999999E-2</v>
      </c>
      <c r="D493">
        <v>2.1999999999999999E-2</v>
      </c>
      <c r="E493">
        <v>2.8799999999999999E-2</v>
      </c>
      <c r="F493">
        <v>4.58E-2</v>
      </c>
      <c r="G493">
        <v>6.4899999999999999E-2</v>
      </c>
      <c r="H493">
        <v>8.0799999999999997E-2</v>
      </c>
      <c r="I493">
        <v>8.9300000000000004E-2</v>
      </c>
      <c r="J493">
        <v>0.1077</v>
      </c>
    </row>
    <row r="494" spans="1:10" x14ac:dyDescent="0.4">
      <c r="A494">
        <v>10</v>
      </c>
      <c r="B494">
        <v>1.21E-2</v>
      </c>
      <c r="C494">
        <v>1.43E-2</v>
      </c>
      <c r="D494">
        <v>1.5699999999999999E-2</v>
      </c>
      <c r="E494">
        <v>1.8700000000000001E-2</v>
      </c>
      <c r="F494">
        <v>2.3099999999999999E-2</v>
      </c>
      <c r="G494">
        <v>2.8799999999999999E-2</v>
      </c>
      <c r="H494">
        <v>3.5000000000000003E-2</v>
      </c>
      <c r="I494">
        <v>3.8899999999999997E-2</v>
      </c>
      <c r="J494">
        <v>4.6600000000000003E-2</v>
      </c>
    </row>
    <row r="495" spans="1:10" x14ac:dyDescent="0.4">
      <c r="A495">
        <v>11</v>
      </c>
      <c r="B495">
        <v>2.7000000000000001E-3</v>
      </c>
      <c r="C495">
        <v>3.3E-3</v>
      </c>
      <c r="D495">
        <v>3.5999999999999999E-3</v>
      </c>
      <c r="E495">
        <v>4.1999999999999997E-3</v>
      </c>
      <c r="F495">
        <v>4.8999999999999998E-3</v>
      </c>
      <c r="G495">
        <v>5.7999999999999996E-3</v>
      </c>
      <c r="H495">
        <v>6.7000000000000002E-3</v>
      </c>
      <c r="I495">
        <v>7.3000000000000001E-3</v>
      </c>
      <c r="J495">
        <v>8.6999999999999994E-3</v>
      </c>
    </row>
    <row r="496" spans="1:10" x14ac:dyDescent="0.4">
      <c r="A496">
        <v>12</v>
      </c>
      <c r="B496">
        <v>1.1000000000000001E-3</v>
      </c>
      <c r="C496">
        <v>1.2999999999999999E-3</v>
      </c>
      <c r="D496">
        <v>1.4E-3</v>
      </c>
      <c r="E496">
        <v>1.6999999999999999E-3</v>
      </c>
      <c r="F496">
        <v>1.9E-3</v>
      </c>
      <c r="G496">
        <v>2.3E-3</v>
      </c>
      <c r="H496">
        <v>2.5999999999999999E-3</v>
      </c>
      <c r="I496">
        <v>2.8999999999999998E-3</v>
      </c>
      <c r="J496">
        <v>3.5000000000000001E-3</v>
      </c>
    </row>
    <row r="497" spans="1:10" x14ac:dyDescent="0.4">
      <c r="A497">
        <v>13</v>
      </c>
      <c r="B497">
        <v>2.0000000000000001E-4</v>
      </c>
      <c r="C497">
        <v>2.0000000000000001E-4</v>
      </c>
      <c r="D497">
        <v>2.0000000000000001E-4</v>
      </c>
      <c r="E497">
        <v>2.9999999999999997E-4</v>
      </c>
      <c r="F497">
        <v>2.9999999999999997E-4</v>
      </c>
      <c r="G497">
        <v>4.0000000000000002E-4</v>
      </c>
      <c r="H497">
        <v>5.0000000000000001E-4</v>
      </c>
      <c r="I497">
        <v>5.0000000000000001E-4</v>
      </c>
      <c r="J497">
        <v>8.0000000000000004E-4</v>
      </c>
    </row>
    <row r="498" spans="1:10" x14ac:dyDescent="0.4">
      <c r="A498">
        <v>14</v>
      </c>
      <c r="B498">
        <v>0</v>
      </c>
      <c r="C498">
        <v>1E-4</v>
      </c>
      <c r="D498">
        <v>1E-4</v>
      </c>
      <c r="E498">
        <v>1E-4</v>
      </c>
      <c r="F498">
        <v>1E-4</v>
      </c>
      <c r="G498">
        <v>1E-4</v>
      </c>
      <c r="H498">
        <v>2.0000000000000001E-4</v>
      </c>
      <c r="I498">
        <v>2.0000000000000001E-4</v>
      </c>
      <c r="J498">
        <v>2.9999999999999997E-4</v>
      </c>
    </row>
    <row r="499" spans="1:10" x14ac:dyDescent="0.4">
      <c r="A499" t="s">
        <v>29</v>
      </c>
      <c r="B499">
        <v>0</v>
      </c>
      <c r="C499">
        <v>0</v>
      </c>
      <c r="D499">
        <v>0</v>
      </c>
      <c r="E499">
        <v>0</v>
      </c>
      <c r="F499">
        <v>1E-4</v>
      </c>
      <c r="G499">
        <v>1E-4</v>
      </c>
      <c r="H499">
        <v>1E-4</v>
      </c>
      <c r="I499">
        <v>2.0000000000000001E-4</v>
      </c>
      <c r="J499">
        <v>5.9999999999999995E-4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68.621600000000001</v>
      </c>
      <c r="C504">
        <v>70.587199999999996</v>
      </c>
      <c r="D504">
        <v>78.901200000000003</v>
      </c>
      <c r="E504">
        <v>104.30880000000001</v>
      </c>
      <c r="F504">
        <v>168.27719999999999</v>
      </c>
      <c r="G504">
        <v>234.88040000000001</v>
      </c>
      <c r="H504">
        <v>278.63200000000001</v>
      </c>
      <c r="I504">
        <v>306.4074</v>
      </c>
      <c r="J504">
        <v>325.17230000000001</v>
      </c>
    </row>
    <row r="505" spans="1:10" x14ac:dyDescent="0.4">
      <c r="A505">
        <v>2</v>
      </c>
      <c r="B505">
        <v>38.141800000000003</v>
      </c>
      <c r="C505">
        <v>41.595700000000001</v>
      </c>
      <c r="D505">
        <v>45.477899999999998</v>
      </c>
      <c r="E505">
        <v>60.312600000000003</v>
      </c>
      <c r="F505">
        <v>96.896100000000004</v>
      </c>
      <c r="G505">
        <v>136.77879999999999</v>
      </c>
      <c r="H505">
        <v>163.99039999999999</v>
      </c>
      <c r="I505">
        <v>178.14760000000001</v>
      </c>
      <c r="J505">
        <v>199.91730000000001</v>
      </c>
    </row>
    <row r="506" spans="1:10" x14ac:dyDescent="0.4">
      <c r="A506">
        <v>3</v>
      </c>
      <c r="B506">
        <v>17.485499999999998</v>
      </c>
      <c r="C506">
        <v>19.303000000000001</v>
      </c>
      <c r="D506">
        <v>21.064699999999998</v>
      </c>
      <c r="E506">
        <v>27.733499999999999</v>
      </c>
      <c r="F506">
        <v>44.515000000000001</v>
      </c>
      <c r="G506">
        <v>62.313400000000001</v>
      </c>
      <c r="H506">
        <v>75.629000000000005</v>
      </c>
      <c r="I506">
        <v>82.058800000000005</v>
      </c>
      <c r="J506">
        <v>93.732100000000003</v>
      </c>
    </row>
    <row r="507" spans="1:10" x14ac:dyDescent="0.4">
      <c r="A507">
        <v>4</v>
      </c>
      <c r="B507">
        <v>6.1</v>
      </c>
      <c r="C507">
        <v>6.931</v>
      </c>
      <c r="D507">
        <v>7.6098999999999997</v>
      </c>
      <c r="E507">
        <v>9.9390999999999998</v>
      </c>
      <c r="F507">
        <v>16.030799999999999</v>
      </c>
      <c r="G507">
        <v>22.7608</v>
      </c>
      <c r="H507">
        <v>27.4682</v>
      </c>
      <c r="I507">
        <v>29.9131</v>
      </c>
      <c r="J507">
        <v>34.453699999999998</v>
      </c>
    </row>
    <row r="508" spans="1:10" x14ac:dyDescent="0.4">
      <c r="A508">
        <v>5</v>
      </c>
      <c r="B508">
        <v>1.9434</v>
      </c>
      <c r="C508">
        <v>2.198</v>
      </c>
      <c r="D508">
        <v>2.4287000000000001</v>
      </c>
      <c r="E508">
        <v>3.218</v>
      </c>
      <c r="F508">
        <v>5.1630000000000003</v>
      </c>
      <c r="G508">
        <v>7.3098999999999998</v>
      </c>
      <c r="H508">
        <v>8.8780000000000001</v>
      </c>
      <c r="I508">
        <v>9.6554000000000002</v>
      </c>
      <c r="J508">
        <v>11.258599999999999</v>
      </c>
    </row>
    <row r="509" spans="1:10" x14ac:dyDescent="0.4">
      <c r="A509">
        <v>6</v>
      </c>
      <c r="B509">
        <v>0.59819999999999995</v>
      </c>
      <c r="C509">
        <v>0.68559999999999999</v>
      </c>
      <c r="D509">
        <v>0.76170000000000004</v>
      </c>
      <c r="E509">
        <v>1.0068999999999999</v>
      </c>
      <c r="F509">
        <v>1.5962000000000001</v>
      </c>
      <c r="G509">
        <v>2.2324999999999999</v>
      </c>
      <c r="H509">
        <v>2.7644000000000002</v>
      </c>
      <c r="I509">
        <v>3.008</v>
      </c>
      <c r="J509">
        <v>3.5571999999999999</v>
      </c>
    </row>
    <row r="510" spans="1:10" x14ac:dyDescent="0.4">
      <c r="A510">
        <v>7</v>
      </c>
      <c r="B510">
        <v>0.1802</v>
      </c>
      <c r="C510">
        <v>0.20760000000000001</v>
      </c>
      <c r="D510">
        <v>0.23169999999999999</v>
      </c>
      <c r="E510">
        <v>0.30759999999999998</v>
      </c>
      <c r="F510">
        <v>0.48980000000000001</v>
      </c>
      <c r="G510">
        <v>0.68889999999999996</v>
      </c>
      <c r="H510">
        <v>0.85399999999999998</v>
      </c>
      <c r="I510">
        <v>0.93669999999999998</v>
      </c>
      <c r="J510">
        <v>1.1366000000000001</v>
      </c>
    </row>
    <row r="511" spans="1:10" x14ac:dyDescent="0.4">
      <c r="A511">
        <v>8</v>
      </c>
      <c r="B511">
        <v>5.5399999999999998E-2</v>
      </c>
      <c r="C511">
        <v>6.5000000000000002E-2</v>
      </c>
      <c r="D511">
        <v>7.2800000000000004E-2</v>
      </c>
      <c r="E511">
        <v>9.7100000000000006E-2</v>
      </c>
      <c r="F511">
        <v>0.15240000000000001</v>
      </c>
      <c r="G511">
        <v>0.21640000000000001</v>
      </c>
      <c r="H511">
        <v>0.26919999999999999</v>
      </c>
      <c r="I511">
        <v>0.29549999999999998</v>
      </c>
      <c r="J511">
        <v>0.35799999999999998</v>
      </c>
    </row>
    <row r="512" spans="1:10" x14ac:dyDescent="0.4">
      <c r="A512">
        <v>9</v>
      </c>
      <c r="B512">
        <v>1.7399999999999999E-2</v>
      </c>
      <c r="C512">
        <v>2.0400000000000001E-2</v>
      </c>
      <c r="D512">
        <v>2.29E-2</v>
      </c>
      <c r="E512">
        <v>3.0499999999999999E-2</v>
      </c>
      <c r="F512">
        <v>4.7699999999999999E-2</v>
      </c>
      <c r="G512">
        <v>6.7299999999999999E-2</v>
      </c>
      <c r="H512">
        <v>8.5300000000000001E-2</v>
      </c>
      <c r="I512">
        <v>9.4700000000000006E-2</v>
      </c>
      <c r="J512">
        <v>0.1134</v>
      </c>
    </row>
    <row r="513" spans="1:10" x14ac:dyDescent="0.4">
      <c r="A513">
        <v>10</v>
      </c>
      <c r="B513">
        <v>5.4000000000000003E-3</v>
      </c>
      <c r="C513">
        <v>6.4999999999999997E-3</v>
      </c>
      <c r="D513">
        <v>7.3000000000000001E-3</v>
      </c>
      <c r="E513">
        <v>9.5999999999999992E-3</v>
      </c>
      <c r="F513">
        <v>1.5299999999999999E-2</v>
      </c>
      <c r="G513">
        <v>2.1700000000000001E-2</v>
      </c>
      <c r="H513">
        <v>2.7199999999999998E-2</v>
      </c>
      <c r="I513">
        <v>0.03</v>
      </c>
      <c r="J513">
        <v>3.6600000000000001E-2</v>
      </c>
    </row>
    <row r="514" spans="1:10" x14ac:dyDescent="0.4">
      <c r="A514">
        <v>11</v>
      </c>
      <c r="B514">
        <v>4.1000000000000003E-3</v>
      </c>
      <c r="C514">
        <v>4.8999999999999998E-3</v>
      </c>
      <c r="D514">
        <v>5.3E-3</v>
      </c>
      <c r="E514">
        <v>6.4000000000000003E-3</v>
      </c>
      <c r="F514">
        <v>7.9000000000000008E-3</v>
      </c>
      <c r="G514">
        <v>9.9000000000000008E-3</v>
      </c>
      <c r="H514">
        <v>1.2E-2</v>
      </c>
      <c r="I514">
        <v>1.34E-2</v>
      </c>
      <c r="J514">
        <v>1.6E-2</v>
      </c>
    </row>
    <row r="515" spans="1:10" x14ac:dyDescent="0.4">
      <c r="A515">
        <v>12</v>
      </c>
      <c r="B515">
        <v>8.9999999999999998E-4</v>
      </c>
      <c r="C515">
        <v>1.1000000000000001E-3</v>
      </c>
      <c r="D515">
        <v>1.2999999999999999E-3</v>
      </c>
      <c r="E515">
        <v>1.5E-3</v>
      </c>
      <c r="F515">
        <v>1.6999999999999999E-3</v>
      </c>
      <c r="G515">
        <v>2E-3</v>
      </c>
      <c r="H515">
        <v>2.3E-3</v>
      </c>
      <c r="I515">
        <v>2.5999999999999999E-3</v>
      </c>
      <c r="J515">
        <v>3.0999999999999999E-3</v>
      </c>
    </row>
    <row r="516" spans="1:10" x14ac:dyDescent="0.4">
      <c r="A516">
        <v>13</v>
      </c>
      <c r="B516">
        <v>4.0000000000000002E-4</v>
      </c>
      <c r="C516">
        <v>5.0000000000000001E-4</v>
      </c>
      <c r="D516">
        <v>5.0000000000000001E-4</v>
      </c>
      <c r="E516">
        <v>5.9999999999999995E-4</v>
      </c>
      <c r="F516">
        <v>6.9999999999999999E-4</v>
      </c>
      <c r="G516">
        <v>8.0000000000000004E-4</v>
      </c>
      <c r="H516">
        <v>8.9999999999999998E-4</v>
      </c>
      <c r="I516">
        <v>1E-3</v>
      </c>
      <c r="J516">
        <v>1.2999999999999999E-3</v>
      </c>
    </row>
    <row r="517" spans="1:10" x14ac:dyDescent="0.4">
      <c r="A517">
        <v>14</v>
      </c>
      <c r="B517">
        <v>1E-4</v>
      </c>
      <c r="C517">
        <v>1E-4</v>
      </c>
      <c r="D517">
        <v>1E-4</v>
      </c>
      <c r="E517">
        <v>1E-4</v>
      </c>
      <c r="F517">
        <v>1E-4</v>
      </c>
      <c r="G517">
        <v>1E-4</v>
      </c>
      <c r="H517">
        <v>2.0000000000000001E-4</v>
      </c>
      <c r="I517">
        <v>2.0000000000000001E-4</v>
      </c>
      <c r="J517">
        <v>2.9999999999999997E-4</v>
      </c>
    </row>
    <row r="518" spans="1:10" x14ac:dyDescent="0.4">
      <c r="A518" t="s">
        <v>29</v>
      </c>
      <c r="B518">
        <v>0</v>
      </c>
      <c r="C518">
        <v>0</v>
      </c>
      <c r="D518">
        <v>0</v>
      </c>
      <c r="E518">
        <v>0</v>
      </c>
      <c r="F518">
        <v>1E-4</v>
      </c>
      <c r="G518">
        <v>1E-4</v>
      </c>
      <c r="H518">
        <v>1E-4</v>
      </c>
      <c r="I518">
        <v>1E-4</v>
      </c>
      <c r="J518">
        <v>2.9999999999999997E-4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68.577299999999994</v>
      </c>
      <c r="C523">
        <v>70.460300000000004</v>
      </c>
      <c r="D523">
        <v>78.669799999999995</v>
      </c>
      <c r="E523">
        <v>104.9301</v>
      </c>
      <c r="F523">
        <v>168.5487</v>
      </c>
      <c r="G523">
        <v>236.43629999999999</v>
      </c>
      <c r="H523">
        <v>277.6223</v>
      </c>
      <c r="I523">
        <v>304.57560000000001</v>
      </c>
      <c r="J523">
        <v>324.62150000000003</v>
      </c>
    </row>
    <row r="524" spans="1:10" x14ac:dyDescent="0.4">
      <c r="A524">
        <v>2</v>
      </c>
      <c r="B524">
        <v>38.301299999999998</v>
      </c>
      <c r="C524">
        <v>41.631</v>
      </c>
      <c r="D524">
        <v>45.326500000000003</v>
      </c>
      <c r="E524">
        <v>59.854199999999999</v>
      </c>
      <c r="F524">
        <v>96.531800000000004</v>
      </c>
      <c r="G524">
        <v>135.8759</v>
      </c>
      <c r="H524">
        <v>162.85740000000001</v>
      </c>
      <c r="I524">
        <v>177.7287</v>
      </c>
      <c r="J524">
        <v>196.74639999999999</v>
      </c>
    </row>
    <row r="525" spans="1:10" x14ac:dyDescent="0.4">
      <c r="A525">
        <v>3</v>
      </c>
      <c r="B525">
        <v>17.2761</v>
      </c>
      <c r="C525">
        <v>19.236899999999999</v>
      </c>
      <c r="D525">
        <v>21.043500000000002</v>
      </c>
      <c r="E525">
        <v>27.8583</v>
      </c>
      <c r="F525">
        <v>44.711100000000002</v>
      </c>
      <c r="G525">
        <v>63.471699999999998</v>
      </c>
      <c r="H525">
        <v>76.534400000000005</v>
      </c>
      <c r="I525">
        <v>82.977400000000003</v>
      </c>
      <c r="J525">
        <v>95.556600000000003</v>
      </c>
    </row>
    <row r="526" spans="1:10" x14ac:dyDescent="0.4">
      <c r="A526">
        <v>4</v>
      </c>
      <c r="B526">
        <v>6.1463000000000001</v>
      </c>
      <c r="C526">
        <v>6.9405999999999999</v>
      </c>
      <c r="D526">
        <v>7.6108000000000002</v>
      </c>
      <c r="E526">
        <v>9.9475999999999996</v>
      </c>
      <c r="F526">
        <v>15.983700000000001</v>
      </c>
      <c r="G526">
        <v>22.367599999999999</v>
      </c>
      <c r="H526">
        <v>27.347799999999999</v>
      </c>
      <c r="I526">
        <v>29.872499999999999</v>
      </c>
      <c r="J526">
        <v>34.433199999999999</v>
      </c>
    </row>
    <row r="527" spans="1:10" x14ac:dyDescent="0.4">
      <c r="A527">
        <v>5</v>
      </c>
      <c r="B527">
        <v>1.9411</v>
      </c>
      <c r="C527">
        <v>2.2317999999999998</v>
      </c>
      <c r="D527">
        <v>2.4459</v>
      </c>
      <c r="E527">
        <v>3.2153999999999998</v>
      </c>
      <c r="F527">
        <v>5.141</v>
      </c>
      <c r="G527">
        <v>7.2706</v>
      </c>
      <c r="H527">
        <v>8.8354999999999997</v>
      </c>
      <c r="I527">
        <v>9.7256</v>
      </c>
      <c r="J527">
        <v>11.187900000000001</v>
      </c>
    </row>
    <row r="528" spans="1:10" x14ac:dyDescent="0.4">
      <c r="A528">
        <v>6</v>
      </c>
      <c r="B528">
        <v>0.59430000000000005</v>
      </c>
      <c r="C528">
        <v>0.67630000000000001</v>
      </c>
      <c r="D528">
        <v>0.74780000000000002</v>
      </c>
      <c r="E528">
        <v>0.99060000000000004</v>
      </c>
      <c r="F528">
        <v>1.5874999999999999</v>
      </c>
      <c r="G528">
        <v>2.2498999999999998</v>
      </c>
      <c r="H528">
        <v>2.7469999999999999</v>
      </c>
      <c r="I528">
        <v>3.0057999999999998</v>
      </c>
      <c r="J528">
        <v>3.5474000000000001</v>
      </c>
    </row>
    <row r="529" spans="1:10" x14ac:dyDescent="0.4">
      <c r="A529">
        <v>7</v>
      </c>
      <c r="B529">
        <v>0.18160000000000001</v>
      </c>
      <c r="C529">
        <v>0.21079999999999999</v>
      </c>
      <c r="D529">
        <v>0.23419999999999999</v>
      </c>
      <c r="E529">
        <v>0.30990000000000001</v>
      </c>
      <c r="F529">
        <v>0.49070000000000003</v>
      </c>
      <c r="G529">
        <v>0.68679999999999997</v>
      </c>
      <c r="H529">
        <v>0.85499999999999998</v>
      </c>
      <c r="I529">
        <v>0.93600000000000005</v>
      </c>
      <c r="J529">
        <v>1.1184000000000001</v>
      </c>
    </row>
    <row r="530" spans="1:10" x14ac:dyDescent="0.4">
      <c r="A530">
        <v>8</v>
      </c>
      <c r="B530">
        <v>5.6500000000000002E-2</v>
      </c>
      <c r="C530">
        <v>6.5699999999999995E-2</v>
      </c>
      <c r="D530">
        <v>7.2999999999999995E-2</v>
      </c>
      <c r="E530">
        <v>9.7000000000000003E-2</v>
      </c>
      <c r="F530">
        <v>0.1537</v>
      </c>
      <c r="G530">
        <v>0.21579999999999999</v>
      </c>
      <c r="H530">
        <v>0.27089999999999997</v>
      </c>
      <c r="I530">
        <v>0.2989</v>
      </c>
      <c r="J530">
        <v>0.36880000000000002</v>
      </c>
    </row>
    <row r="531" spans="1:10" x14ac:dyDescent="0.4">
      <c r="A531">
        <v>9</v>
      </c>
      <c r="B531">
        <v>1.78E-2</v>
      </c>
      <c r="C531">
        <v>2.1000000000000001E-2</v>
      </c>
      <c r="D531">
        <v>2.35E-2</v>
      </c>
      <c r="E531">
        <v>3.15E-2</v>
      </c>
      <c r="F531">
        <v>4.9399999999999999E-2</v>
      </c>
      <c r="G531">
        <v>7.0199999999999999E-2</v>
      </c>
      <c r="H531">
        <v>8.7999999999999995E-2</v>
      </c>
      <c r="I531">
        <v>9.69E-2</v>
      </c>
      <c r="J531">
        <v>0.1186</v>
      </c>
    </row>
    <row r="532" spans="1:10" x14ac:dyDescent="0.4">
      <c r="A532">
        <v>10</v>
      </c>
      <c r="B532">
        <v>5.7000000000000002E-3</v>
      </c>
      <c r="C532">
        <v>6.7999999999999996E-3</v>
      </c>
      <c r="D532">
        <v>7.7000000000000002E-3</v>
      </c>
      <c r="E532">
        <v>1.0200000000000001E-2</v>
      </c>
      <c r="F532">
        <v>1.5900000000000001E-2</v>
      </c>
      <c r="G532">
        <v>2.2599999999999999E-2</v>
      </c>
      <c r="H532">
        <v>2.8799999999999999E-2</v>
      </c>
      <c r="I532">
        <v>3.2000000000000001E-2</v>
      </c>
      <c r="J532">
        <v>3.8399999999999997E-2</v>
      </c>
    </row>
    <row r="533" spans="1:10" x14ac:dyDescent="0.4">
      <c r="A533">
        <v>11</v>
      </c>
      <c r="B533">
        <v>1.8E-3</v>
      </c>
      <c r="C533">
        <v>2.2000000000000001E-3</v>
      </c>
      <c r="D533">
        <v>2.5000000000000001E-3</v>
      </c>
      <c r="E533">
        <v>3.3E-3</v>
      </c>
      <c r="F533">
        <v>5.1999999999999998E-3</v>
      </c>
      <c r="G533">
        <v>7.4999999999999997E-3</v>
      </c>
      <c r="H533">
        <v>9.4000000000000004E-3</v>
      </c>
      <c r="I533">
        <v>1.04E-2</v>
      </c>
      <c r="J533">
        <v>1.2699999999999999E-2</v>
      </c>
    </row>
    <row r="534" spans="1:10" x14ac:dyDescent="0.4">
      <c r="A534">
        <v>12</v>
      </c>
      <c r="B534">
        <v>1.4E-3</v>
      </c>
      <c r="C534">
        <v>1.6999999999999999E-3</v>
      </c>
      <c r="D534">
        <v>1.9E-3</v>
      </c>
      <c r="E534">
        <v>2.2000000000000001E-3</v>
      </c>
      <c r="F534">
        <v>2.8E-3</v>
      </c>
      <c r="G534">
        <v>3.5000000000000001E-3</v>
      </c>
      <c r="H534">
        <v>4.1999999999999997E-3</v>
      </c>
      <c r="I534">
        <v>4.7000000000000002E-3</v>
      </c>
      <c r="J534">
        <v>5.7000000000000002E-3</v>
      </c>
    </row>
    <row r="535" spans="1:10" x14ac:dyDescent="0.4">
      <c r="A535">
        <v>13</v>
      </c>
      <c r="B535">
        <v>2.9999999999999997E-4</v>
      </c>
      <c r="C535">
        <v>4.0000000000000002E-4</v>
      </c>
      <c r="D535">
        <v>4.0000000000000002E-4</v>
      </c>
      <c r="E535">
        <v>5.0000000000000001E-4</v>
      </c>
      <c r="F535">
        <v>5.9999999999999995E-4</v>
      </c>
      <c r="G535">
        <v>6.9999999999999999E-4</v>
      </c>
      <c r="H535">
        <v>8.0000000000000004E-4</v>
      </c>
      <c r="I535">
        <v>8.9999999999999998E-4</v>
      </c>
      <c r="J535">
        <v>1.1000000000000001E-3</v>
      </c>
    </row>
    <row r="536" spans="1:10" x14ac:dyDescent="0.4">
      <c r="A536">
        <v>14</v>
      </c>
      <c r="B536">
        <v>1E-4</v>
      </c>
      <c r="C536">
        <v>2.0000000000000001E-4</v>
      </c>
      <c r="D536">
        <v>2.0000000000000001E-4</v>
      </c>
      <c r="E536">
        <v>2.0000000000000001E-4</v>
      </c>
      <c r="F536">
        <v>2.0000000000000001E-4</v>
      </c>
      <c r="G536">
        <v>2.9999999999999997E-4</v>
      </c>
      <c r="H536">
        <v>2.9999999999999997E-4</v>
      </c>
      <c r="I536">
        <v>4.0000000000000002E-4</v>
      </c>
      <c r="J536">
        <v>5.0000000000000001E-4</v>
      </c>
    </row>
    <row r="537" spans="1:10" x14ac:dyDescent="0.4">
      <c r="A537" t="s">
        <v>29</v>
      </c>
      <c r="B537">
        <v>0</v>
      </c>
      <c r="C537">
        <v>0</v>
      </c>
      <c r="D537">
        <v>0</v>
      </c>
      <c r="E537">
        <v>1E-4</v>
      </c>
      <c r="F537">
        <v>1E-4</v>
      </c>
      <c r="G537">
        <v>1E-4</v>
      </c>
      <c r="H537">
        <v>1E-4</v>
      </c>
      <c r="I537">
        <v>1E-4</v>
      </c>
      <c r="J537">
        <v>2.0000000000000001E-4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68.621099999999998</v>
      </c>
      <c r="C542">
        <v>70.577399999999997</v>
      </c>
      <c r="D542">
        <v>78.936199999999999</v>
      </c>
      <c r="E542">
        <v>104.0125</v>
      </c>
      <c r="F542">
        <v>168.3826</v>
      </c>
      <c r="G542">
        <v>236.87540000000001</v>
      </c>
      <c r="H542">
        <v>279.27140000000003</v>
      </c>
      <c r="I542">
        <v>306.36529999999999</v>
      </c>
      <c r="J542">
        <v>325.67329999999998</v>
      </c>
    </row>
    <row r="543" spans="1:10" x14ac:dyDescent="0.4">
      <c r="A543">
        <v>2</v>
      </c>
      <c r="B543">
        <v>38.131399999999999</v>
      </c>
      <c r="C543">
        <v>41.450099999999999</v>
      </c>
      <c r="D543">
        <v>45.4833</v>
      </c>
      <c r="E543">
        <v>60.456200000000003</v>
      </c>
      <c r="F543">
        <v>97.473600000000005</v>
      </c>
      <c r="G543">
        <v>136.70920000000001</v>
      </c>
      <c r="H543">
        <v>162.47819999999999</v>
      </c>
      <c r="I543">
        <v>175.62350000000001</v>
      </c>
      <c r="J543">
        <v>197.31880000000001</v>
      </c>
    </row>
    <row r="544" spans="1:10" x14ac:dyDescent="0.4">
      <c r="A544">
        <v>3</v>
      </c>
      <c r="B544">
        <v>17.254899999999999</v>
      </c>
      <c r="C544">
        <v>19.266300000000001</v>
      </c>
      <c r="D544">
        <v>21.0307</v>
      </c>
      <c r="E544">
        <v>27.621500000000001</v>
      </c>
      <c r="F544">
        <v>44.389099999999999</v>
      </c>
      <c r="G544">
        <v>62.857100000000003</v>
      </c>
      <c r="H544">
        <v>76.011200000000002</v>
      </c>
      <c r="I544">
        <v>82.640500000000003</v>
      </c>
      <c r="J544">
        <v>93.929400000000001</v>
      </c>
    </row>
    <row r="545" spans="1:10" x14ac:dyDescent="0.4">
      <c r="A545">
        <v>4</v>
      </c>
      <c r="B545">
        <v>6.1163999999999996</v>
      </c>
      <c r="C545">
        <v>6.8638000000000003</v>
      </c>
      <c r="D545">
        <v>7.6036000000000001</v>
      </c>
      <c r="E545">
        <v>10.0083</v>
      </c>
      <c r="F545">
        <v>16.013200000000001</v>
      </c>
      <c r="G545">
        <v>22.792400000000001</v>
      </c>
      <c r="H545">
        <v>27.592700000000001</v>
      </c>
      <c r="I545">
        <v>30.046600000000002</v>
      </c>
      <c r="J545">
        <v>35.426400000000001</v>
      </c>
    </row>
    <row r="546" spans="1:10" x14ac:dyDescent="0.4">
      <c r="A546">
        <v>5</v>
      </c>
      <c r="B546">
        <v>1.9555</v>
      </c>
      <c r="C546">
        <v>2.2299000000000002</v>
      </c>
      <c r="D546">
        <v>2.4479000000000002</v>
      </c>
      <c r="E546">
        <v>3.2050000000000001</v>
      </c>
      <c r="F546">
        <v>5.1169000000000002</v>
      </c>
      <c r="G546">
        <v>7.1455000000000002</v>
      </c>
      <c r="H546">
        <v>8.8231999999999999</v>
      </c>
      <c r="I546">
        <v>9.6789000000000005</v>
      </c>
      <c r="J546">
        <v>11.197800000000001</v>
      </c>
    </row>
    <row r="547" spans="1:10" x14ac:dyDescent="0.4">
      <c r="A547">
        <v>6</v>
      </c>
      <c r="B547">
        <v>0.58530000000000004</v>
      </c>
      <c r="C547">
        <v>0.68049999999999999</v>
      </c>
      <c r="D547">
        <v>0.75470000000000004</v>
      </c>
      <c r="E547">
        <v>0.98419999999999996</v>
      </c>
      <c r="F547">
        <v>1.5798000000000001</v>
      </c>
      <c r="G547">
        <v>2.2263000000000002</v>
      </c>
      <c r="H547">
        <v>2.7387999999999999</v>
      </c>
      <c r="I547">
        <v>3.0076000000000001</v>
      </c>
      <c r="J547">
        <v>3.5135000000000001</v>
      </c>
    </row>
    <row r="548" spans="1:10" x14ac:dyDescent="0.4">
      <c r="A548">
        <v>7</v>
      </c>
      <c r="B548">
        <v>0.17960000000000001</v>
      </c>
      <c r="C548">
        <v>0.20710000000000001</v>
      </c>
      <c r="D548">
        <v>0.2283</v>
      </c>
      <c r="E548">
        <v>0.30590000000000001</v>
      </c>
      <c r="F548">
        <v>0.48820000000000002</v>
      </c>
      <c r="G548">
        <v>0.69110000000000005</v>
      </c>
      <c r="H548">
        <v>0.85119999999999996</v>
      </c>
      <c r="I548">
        <v>0.93130000000000002</v>
      </c>
      <c r="J548">
        <v>1.1161000000000001</v>
      </c>
    </row>
    <row r="549" spans="1:10" x14ac:dyDescent="0.4">
      <c r="A549">
        <v>8</v>
      </c>
      <c r="B549">
        <v>5.6800000000000003E-2</v>
      </c>
      <c r="C549">
        <v>6.6000000000000003E-2</v>
      </c>
      <c r="D549">
        <v>7.3999999999999996E-2</v>
      </c>
      <c r="E549">
        <v>9.7900000000000001E-2</v>
      </c>
      <c r="F549">
        <v>0.15390000000000001</v>
      </c>
      <c r="G549">
        <v>0.2167</v>
      </c>
      <c r="H549">
        <v>0.2707</v>
      </c>
      <c r="I549">
        <v>0.29799999999999999</v>
      </c>
      <c r="J549">
        <v>0.35799999999999998</v>
      </c>
    </row>
    <row r="550" spans="1:10" x14ac:dyDescent="0.4">
      <c r="A550">
        <v>9</v>
      </c>
      <c r="B550">
        <v>1.8100000000000002E-2</v>
      </c>
      <c r="C550">
        <v>2.1100000000000001E-2</v>
      </c>
      <c r="D550">
        <v>2.3699999999999999E-2</v>
      </c>
      <c r="E550">
        <v>3.15E-2</v>
      </c>
      <c r="F550">
        <v>4.9700000000000001E-2</v>
      </c>
      <c r="G550">
        <v>7.0199999999999999E-2</v>
      </c>
      <c r="H550">
        <v>8.8400000000000006E-2</v>
      </c>
      <c r="I550">
        <v>9.8100000000000007E-2</v>
      </c>
      <c r="J550">
        <v>0.12089999999999999</v>
      </c>
    </row>
    <row r="551" spans="1:10" x14ac:dyDescent="0.4">
      <c r="A551">
        <v>10</v>
      </c>
      <c r="B551">
        <v>5.8999999999999999E-3</v>
      </c>
      <c r="C551">
        <v>7.0000000000000001E-3</v>
      </c>
      <c r="D551">
        <v>7.9000000000000008E-3</v>
      </c>
      <c r="E551">
        <v>1.0500000000000001E-2</v>
      </c>
      <c r="F551">
        <v>1.6500000000000001E-2</v>
      </c>
      <c r="G551">
        <v>2.35E-2</v>
      </c>
      <c r="H551">
        <v>2.9700000000000001E-2</v>
      </c>
      <c r="I551">
        <v>3.2800000000000003E-2</v>
      </c>
      <c r="J551">
        <v>3.9699999999999999E-2</v>
      </c>
    </row>
    <row r="552" spans="1:10" x14ac:dyDescent="0.4">
      <c r="A552">
        <v>11</v>
      </c>
      <c r="B552">
        <v>1.9E-3</v>
      </c>
      <c r="C552">
        <v>2.3E-3</v>
      </c>
      <c r="D552">
        <v>2.5999999999999999E-3</v>
      </c>
      <c r="E552">
        <v>3.5000000000000001E-3</v>
      </c>
      <c r="F552">
        <v>5.4000000000000003E-3</v>
      </c>
      <c r="G552">
        <v>7.7000000000000002E-3</v>
      </c>
      <c r="H552">
        <v>9.9000000000000008E-3</v>
      </c>
      <c r="I552">
        <v>1.0999999999999999E-2</v>
      </c>
      <c r="J552">
        <v>1.34E-2</v>
      </c>
    </row>
    <row r="553" spans="1:10" x14ac:dyDescent="0.4">
      <c r="A553">
        <v>12</v>
      </c>
      <c r="B553">
        <v>5.9999999999999995E-4</v>
      </c>
      <c r="C553">
        <v>8.0000000000000004E-4</v>
      </c>
      <c r="D553">
        <v>8.9999999999999998E-4</v>
      </c>
      <c r="E553">
        <v>1.1999999999999999E-3</v>
      </c>
      <c r="F553">
        <v>1.8E-3</v>
      </c>
      <c r="G553">
        <v>2.5999999999999999E-3</v>
      </c>
      <c r="H553">
        <v>3.3E-3</v>
      </c>
      <c r="I553">
        <v>3.7000000000000002E-3</v>
      </c>
      <c r="J553">
        <v>4.4999999999999997E-3</v>
      </c>
    </row>
    <row r="554" spans="1:10" x14ac:dyDescent="0.4">
      <c r="A554">
        <v>13</v>
      </c>
      <c r="B554">
        <v>5.0000000000000001E-4</v>
      </c>
      <c r="C554">
        <v>5.9999999999999995E-4</v>
      </c>
      <c r="D554">
        <v>6.9999999999999999E-4</v>
      </c>
      <c r="E554">
        <v>8.0000000000000004E-4</v>
      </c>
      <c r="F554">
        <v>1E-3</v>
      </c>
      <c r="G554">
        <v>1.1999999999999999E-3</v>
      </c>
      <c r="H554">
        <v>1.5E-3</v>
      </c>
      <c r="I554">
        <v>1.6999999999999999E-3</v>
      </c>
      <c r="J554">
        <v>2E-3</v>
      </c>
    </row>
    <row r="555" spans="1:10" x14ac:dyDescent="0.4">
      <c r="A555">
        <v>14</v>
      </c>
      <c r="B555">
        <v>1E-4</v>
      </c>
      <c r="C555">
        <v>1E-4</v>
      </c>
      <c r="D555">
        <v>2.0000000000000001E-4</v>
      </c>
      <c r="E555">
        <v>2.0000000000000001E-4</v>
      </c>
      <c r="F555">
        <v>2.0000000000000001E-4</v>
      </c>
      <c r="G555">
        <v>2.9999999999999997E-4</v>
      </c>
      <c r="H555">
        <v>2.9999999999999997E-4</v>
      </c>
      <c r="I555">
        <v>2.9999999999999997E-4</v>
      </c>
      <c r="J555">
        <v>4.0000000000000002E-4</v>
      </c>
    </row>
    <row r="556" spans="1:10" x14ac:dyDescent="0.4">
      <c r="A556" t="s">
        <v>29</v>
      </c>
      <c r="B556">
        <v>1E-4</v>
      </c>
      <c r="C556">
        <v>1E-4</v>
      </c>
      <c r="D556">
        <v>1E-4</v>
      </c>
      <c r="E556">
        <v>1E-4</v>
      </c>
      <c r="F556">
        <v>1E-4</v>
      </c>
      <c r="G556">
        <v>1E-4</v>
      </c>
      <c r="H556">
        <v>2.0000000000000001E-4</v>
      </c>
      <c r="I556">
        <v>2.0000000000000001E-4</v>
      </c>
      <c r="J556">
        <v>2.0000000000000001E-4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68.623999999999995</v>
      </c>
      <c r="C561">
        <v>70.522499999999994</v>
      </c>
      <c r="D561">
        <v>78.6661</v>
      </c>
      <c r="E561">
        <v>103.238</v>
      </c>
      <c r="F561">
        <v>168.27369999999999</v>
      </c>
      <c r="G561">
        <v>234.8741</v>
      </c>
      <c r="H561">
        <v>277.52199999999999</v>
      </c>
      <c r="I561">
        <v>304.84840000000003</v>
      </c>
      <c r="J561">
        <v>324.12920000000003</v>
      </c>
    </row>
    <row r="562" spans="1:10" x14ac:dyDescent="0.4">
      <c r="A562">
        <v>2</v>
      </c>
      <c r="B562">
        <v>38.365699999999997</v>
      </c>
      <c r="C562">
        <v>41.552199999999999</v>
      </c>
      <c r="D562">
        <v>45.370199999999997</v>
      </c>
      <c r="E562">
        <v>60.030099999999997</v>
      </c>
      <c r="F562">
        <v>96.555099999999996</v>
      </c>
      <c r="G562">
        <v>137.13939999999999</v>
      </c>
      <c r="H562">
        <v>163.79300000000001</v>
      </c>
      <c r="I562">
        <v>177.32499999999999</v>
      </c>
      <c r="J562">
        <v>199.99029999999999</v>
      </c>
    </row>
    <row r="563" spans="1:10" x14ac:dyDescent="0.4">
      <c r="A563">
        <v>3</v>
      </c>
      <c r="B563">
        <v>17.2424</v>
      </c>
      <c r="C563">
        <v>19.170000000000002</v>
      </c>
      <c r="D563">
        <v>21.106999999999999</v>
      </c>
      <c r="E563">
        <v>27.891300000000001</v>
      </c>
      <c r="F563">
        <v>45.132199999999997</v>
      </c>
      <c r="G563">
        <v>63.033799999999999</v>
      </c>
      <c r="H563">
        <v>75.581000000000003</v>
      </c>
      <c r="I563">
        <v>81.866799999999998</v>
      </c>
      <c r="J563">
        <v>94.526899999999998</v>
      </c>
    </row>
    <row r="564" spans="1:10" x14ac:dyDescent="0.4">
      <c r="A564">
        <v>4</v>
      </c>
      <c r="B564">
        <v>6.1481000000000003</v>
      </c>
      <c r="C564">
        <v>6.9093999999999998</v>
      </c>
      <c r="D564">
        <v>7.5632999999999999</v>
      </c>
      <c r="E564">
        <v>9.9110999999999994</v>
      </c>
      <c r="F564">
        <v>15.909000000000001</v>
      </c>
      <c r="G564">
        <v>22.497800000000002</v>
      </c>
      <c r="H564">
        <v>27.53</v>
      </c>
      <c r="I564">
        <v>30.1144</v>
      </c>
      <c r="J564">
        <v>34.469000000000001</v>
      </c>
    </row>
    <row r="565" spans="1:10" x14ac:dyDescent="0.4">
      <c r="A565">
        <v>5</v>
      </c>
      <c r="B565">
        <v>1.9435</v>
      </c>
      <c r="C565">
        <v>2.1926000000000001</v>
      </c>
      <c r="D565">
        <v>2.4455</v>
      </c>
      <c r="E565">
        <v>3.2103000000000002</v>
      </c>
      <c r="F565">
        <v>5.1356000000000002</v>
      </c>
      <c r="G565">
        <v>7.3041</v>
      </c>
      <c r="H565">
        <v>8.9148999999999994</v>
      </c>
      <c r="I565">
        <v>9.7403999999999993</v>
      </c>
      <c r="J565">
        <v>11.548400000000001</v>
      </c>
    </row>
    <row r="566" spans="1:10" x14ac:dyDescent="0.4">
      <c r="A566">
        <v>6</v>
      </c>
      <c r="B566">
        <v>0.59719999999999995</v>
      </c>
      <c r="C566">
        <v>0.68310000000000004</v>
      </c>
      <c r="D566">
        <v>0.75749999999999995</v>
      </c>
      <c r="E566">
        <v>0.9839</v>
      </c>
      <c r="F566">
        <v>1.5672999999999999</v>
      </c>
      <c r="G566">
        <v>2.1970999999999998</v>
      </c>
      <c r="H566">
        <v>2.7298</v>
      </c>
      <c r="I566">
        <v>2.9980000000000002</v>
      </c>
      <c r="J566">
        <v>3.5507</v>
      </c>
    </row>
    <row r="567" spans="1:10" x14ac:dyDescent="0.4">
      <c r="A567">
        <v>7</v>
      </c>
      <c r="B567">
        <v>0.17680000000000001</v>
      </c>
      <c r="C567">
        <v>0.20910000000000001</v>
      </c>
      <c r="D567">
        <v>0.23250000000000001</v>
      </c>
      <c r="E567">
        <v>0.30359999999999998</v>
      </c>
      <c r="F567">
        <v>0.48549999999999999</v>
      </c>
      <c r="G567">
        <v>0.68710000000000004</v>
      </c>
      <c r="H567">
        <v>0.8478</v>
      </c>
      <c r="I567">
        <v>0.92930000000000001</v>
      </c>
      <c r="J567">
        <v>1.0984</v>
      </c>
    </row>
    <row r="568" spans="1:10" x14ac:dyDescent="0.4">
      <c r="A568">
        <v>8</v>
      </c>
      <c r="B568">
        <v>5.57E-2</v>
      </c>
      <c r="C568">
        <v>6.4799999999999996E-2</v>
      </c>
      <c r="D568">
        <v>7.2300000000000003E-2</v>
      </c>
      <c r="E568">
        <v>9.6199999999999994E-2</v>
      </c>
      <c r="F568">
        <v>0.153</v>
      </c>
      <c r="G568">
        <v>0.21779999999999999</v>
      </c>
      <c r="H568">
        <v>0.2702</v>
      </c>
      <c r="I568">
        <v>0.29709999999999998</v>
      </c>
      <c r="J568">
        <v>0.3579</v>
      </c>
    </row>
    <row r="569" spans="1:10" x14ac:dyDescent="0.4">
      <c r="A569">
        <v>9</v>
      </c>
      <c r="B569">
        <v>1.8100000000000002E-2</v>
      </c>
      <c r="C569">
        <v>2.1399999999999999E-2</v>
      </c>
      <c r="D569">
        <v>2.3900000000000001E-2</v>
      </c>
      <c r="E569">
        <v>3.1699999999999999E-2</v>
      </c>
      <c r="F569">
        <v>0.05</v>
      </c>
      <c r="G569">
        <v>7.0800000000000002E-2</v>
      </c>
      <c r="H569">
        <v>8.8200000000000001E-2</v>
      </c>
      <c r="I569">
        <v>9.7500000000000003E-2</v>
      </c>
      <c r="J569">
        <v>0.11650000000000001</v>
      </c>
    </row>
    <row r="570" spans="1:10" x14ac:dyDescent="0.4">
      <c r="A570">
        <v>10</v>
      </c>
      <c r="B570">
        <v>5.8999999999999999E-3</v>
      </c>
      <c r="C570">
        <v>7.0000000000000001E-3</v>
      </c>
      <c r="D570">
        <v>7.9000000000000008E-3</v>
      </c>
      <c r="E570">
        <v>1.0500000000000001E-2</v>
      </c>
      <c r="F570">
        <v>1.66E-2</v>
      </c>
      <c r="G570">
        <v>2.3400000000000001E-2</v>
      </c>
      <c r="H570">
        <v>2.98E-2</v>
      </c>
      <c r="I570">
        <v>3.32E-2</v>
      </c>
      <c r="J570">
        <v>4.1099999999999998E-2</v>
      </c>
    </row>
    <row r="571" spans="1:10" x14ac:dyDescent="0.4">
      <c r="A571">
        <v>11</v>
      </c>
      <c r="B571">
        <v>2E-3</v>
      </c>
      <c r="C571">
        <v>2.3999999999999998E-3</v>
      </c>
      <c r="D571">
        <v>2.7000000000000001E-3</v>
      </c>
      <c r="E571">
        <v>3.5999999999999999E-3</v>
      </c>
      <c r="F571">
        <v>5.5999999999999999E-3</v>
      </c>
      <c r="G571">
        <v>8.0000000000000002E-3</v>
      </c>
      <c r="H571">
        <v>1.0200000000000001E-2</v>
      </c>
      <c r="I571">
        <v>1.1299999999999999E-2</v>
      </c>
      <c r="J571">
        <v>1.3899999999999999E-2</v>
      </c>
    </row>
    <row r="572" spans="1:10" x14ac:dyDescent="0.4">
      <c r="A572">
        <v>12</v>
      </c>
      <c r="B572">
        <v>6.9999999999999999E-4</v>
      </c>
      <c r="C572">
        <v>8.0000000000000004E-4</v>
      </c>
      <c r="D572">
        <v>8.9999999999999998E-4</v>
      </c>
      <c r="E572">
        <v>1.1999999999999999E-3</v>
      </c>
      <c r="F572">
        <v>1.9E-3</v>
      </c>
      <c r="G572">
        <v>2.7000000000000001E-3</v>
      </c>
      <c r="H572">
        <v>3.5000000000000001E-3</v>
      </c>
      <c r="I572">
        <v>3.8999999999999998E-3</v>
      </c>
      <c r="J572">
        <v>4.7999999999999996E-3</v>
      </c>
    </row>
    <row r="573" spans="1:10" x14ac:dyDescent="0.4">
      <c r="A573">
        <v>13</v>
      </c>
      <c r="B573">
        <v>2.0000000000000001E-4</v>
      </c>
      <c r="C573">
        <v>2.9999999999999997E-4</v>
      </c>
      <c r="D573">
        <v>2.9999999999999997E-4</v>
      </c>
      <c r="E573">
        <v>4.0000000000000002E-4</v>
      </c>
      <c r="F573">
        <v>5.9999999999999995E-4</v>
      </c>
      <c r="G573">
        <v>8.9999999999999998E-4</v>
      </c>
      <c r="H573">
        <v>1.1999999999999999E-3</v>
      </c>
      <c r="I573">
        <v>1.2999999999999999E-3</v>
      </c>
      <c r="J573">
        <v>1.6000000000000001E-3</v>
      </c>
    </row>
    <row r="574" spans="1:10" x14ac:dyDescent="0.4">
      <c r="A574">
        <v>14</v>
      </c>
      <c r="B574">
        <v>2.0000000000000001E-4</v>
      </c>
      <c r="C574">
        <v>2.0000000000000001E-4</v>
      </c>
      <c r="D574">
        <v>2.0000000000000001E-4</v>
      </c>
      <c r="E574">
        <v>2.9999999999999997E-4</v>
      </c>
      <c r="F574">
        <v>4.0000000000000002E-4</v>
      </c>
      <c r="G574">
        <v>4.0000000000000002E-4</v>
      </c>
      <c r="H574">
        <v>5.0000000000000001E-4</v>
      </c>
      <c r="I574">
        <v>5.9999999999999995E-4</v>
      </c>
      <c r="J574">
        <v>6.9999999999999999E-4</v>
      </c>
    </row>
    <row r="575" spans="1:10" x14ac:dyDescent="0.4">
      <c r="A575" t="s">
        <v>29</v>
      </c>
      <c r="B575">
        <v>1E-4</v>
      </c>
      <c r="C575">
        <v>1E-4</v>
      </c>
      <c r="D575">
        <v>1E-4</v>
      </c>
      <c r="E575">
        <v>1E-4</v>
      </c>
      <c r="F575">
        <v>1E-4</v>
      </c>
      <c r="G575">
        <v>1E-4</v>
      </c>
      <c r="H575">
        <v>2.0000000000000001E-4</v>
      </c>
      <c r="I575">
        <v>2.0000000000000001E-4</v>
      </c>
      <c r="J575">
        <v>2.0000000000000001E-4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1.77E-2</v>
      </c>
    </row>
    <row r="582" spans="1:9" x14ac:dyDescent="0.4">
      <c r="A582">
        <v>2022</v>
      </c>
      <c r="B582">
        <v>1.5299999999999999E-2</v>
      </c>
    </row>
    <row r="583" spans="1:9" x14ac:dyDescent="0.4">
      <c r="A583">
        <v>2023</v>
      </c>
      <c r="B583">
        <v>0.12820000000000001</v>
      </c>
    </row>
    <row r="584" spans="1:9" x14ac:dyDescent="0.4">
      <c r="A584">
        <v>2024</v>
      </c>
      <c r="B584">
        <v>5.2999999999999999E-2</v>
      </c>
    </row>
    <row r="585" spans="1:9" x14ac:dyDescent="0.4">
      <c r="A585">
        <v>2025</v>
      </c>
      <c r="B585">
        <v>3.9899999999999998E-2</v>
      </c>
    </row>
    <row r="586" spans="1:9" x14ac:dyDescent="0.4">
      <c r="A586">
        <v>2026</v>
      </c>
      <c r="B586">
        <v>4.5199999999999997E-2</v>
      </c>
    </row>
    <row r="587" spans="1:9" x14ac:dyDescent="0.4">
      <c r="A587">
        <v>2027</v>
      </c>
      <c r="B587">
        <v>4.9299999999999997E-2</v>
      </c>
    </row>
    <row r="588" spans="1:9" x14ac:dyDescent="0.4">
      <c r="A588">
        <v>2028</v>
      </c>
      <c r="B588">
        <v>5.2400000000000002E-2</v>
      </c>
    </row>
    <row r="589" spans="1:9" x14ac:dyDescent="0.4">
      <c r="A589">
        <v>2029</v>
      </c>
      <c r="B589">
        <v>4.8099999999999997E-2</v>
      </c>
    </row>
    <row r="590" spans="1:9" x14ac:dyDescent="0.4">
      <c r="A590">
        <v>2030</v>
      </c>
      <c r="B590">
        <v>5.0500000000000003E-2</v>
      </c>
    </row>
    <row r="591" spans="1:9" x14ac:dyDescent="0.4">
      <c r="A591">
        <v>2031</v>
      </c>
      <c r="B591">
        <v>4.8399999999999999E-2</v>
      </c>
    </row>
    <row r="592" spans="1:9" x14ac:dyDescent="0.4">
      <c r="A592">
        <v>2032</v>
      </c>
      <c r="B592">
        <v>5.0999999999999997E-2</v>
      </c>
    </row>
    <row r="593" spans="1:8" x14ac:dyDescent="0.4">
      <c r="A593">
        <v>2033</v>
      </c>
      <c r="B593">
        <v>4.7100000000000003E-2</v>
      </c>
    </row>
    <row r="594" spans="1:8" x14ac:dyDescent="0.4">
      <c r="A594">
        <v>2034</v>
      </c>
      <c r="B594">
        <v>4.65E-2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0.32740000000000002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1</v>
      </c>
    </row>
    <row r="607" spans="1:8" x14ac:dyDescent="0.4">
      <c r="A607">
        <v>2026</v>
      </c>
      <c r="B607">
        <v>1</v>
      </c>
    </row>
    <row r="608" spans="1:8" x14ac:dyDescent="0.4">
      <c r="A608">
        <v>2027</v>
      </c>
      <c r="B608">
        <v>1</v>
      </c>
    </row>
    <row r="609" spans="1:15" x14ac:dyDescent="0.4">
      <c r="A609">
        <v>2028</v>
      </c>
      <c r="B609">
        <v>1</v>
      </c>
    </row>
    <row r="610" spans="1:15" x14ac:dyDescent="0.4">
      <c r="A610">
        <v>2029</v>
      </c>
      <c r="B610">
        <v>1</v>
      </c>
    </row>
    <row r="611" spans="1:15" x14ac:dyDescent="0.4">
      <c r="A611">
        <v>2030</v>
      </c>
      <c r="B611">
        <v>1</v>
      </c>
    </row>
    <row r="612" spans="1:15" x14ac:dyDescent="0.4">
      <c r="A612">
        <v>2031</v>
      </c>
      <c r="B612">
        <v>1</v>
      </c>
    </row>
    <row r="613" spans="1:15" x14ac:dyDescent="0.4">
      <c r="A613">
        <v>2032</v>
      </c>
      <c r="B613">
        <v>1</v>
      </c>
    </row>
    <row r="614" spans="1:15" x14ac:dyDescent="0.4">
      <c r="A614">
        <v>2033</v>
      </c>
      <c r="B614">
        <v>1</v>
      </c>
    </row>
    <row r="615" spans="1:15" x14ac:dyDescent="0.4">
      <c r="A615">
        <v>2034</v>
      </c>
      <c r="B615">
        <v>1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168.54150000000001</v>
      </c>
      <c r="C626">
        <v>168.44649999999999</v>
      </c>
      <c r="D626">
        <v>168.72730000000001</v>
      </c>
      <c r="E626">
        <v>168.65039999999999</v>
      </c>
      <c r="F626">
        <v>168.6902</v>
      </c>
      <c r="G626">
        <v>168.5727</v>
      </c>
      <c r="H626">
        <v>168.52879999999999</v>
      </c>
      <c r="I626">
        <v>168.2466</v>
      </c>
      <c r="J626">
        <v>168.48429999999999</v>
      </c>
      <c r="K626">
        <v>168.27719999999999</v>
      </c>
      <c r="L626">
        <v>168.5487</v>
      </c>
      <c r="M626">
        <v>168.3826</v>
      </c>
      <c r="N626">
        <v>168.27369999999999</v>
      </c>
      <c r="O626">
        <v>168.34960000000001</v>
      </c>
    </row>
    <row r="627" spans="1:17" x14ac:dyDescent="0.4">
      <c r="A627" t="s">
        <v>10</v>
      </c>
      <c r="B627" t="s">
        <v>3</v>
      </c>
      <c r="C627" t="s">
        <v>6</v>
      </c>
      <c r="D627">
        <v>2.2282000000000002</v>
      </c>
      <c r="E627">
        <v>2.5758000000000001</v>
      </c>
      <c r="F627">
        <v>2.8721000000000001</v>
      </c>
      <c r="G627">
        <v>2.5295000000000001</v>
      </c>
      <c r="H627">
        <v>2.3990999999999998</v>
      </c>
      <c r="I627">
        <v>2.4051</v>
      </c>
      <c r="J627">
        <v>2.4266999999999999</v>
      </c>
      <c r="K627">
        <v>2.4359000000000002</v>
      </c>
      <c r="L627">
        <v>2.4220000000000002</v>
      </c>
      <c r="M627">
        <v>2.4085999999999999</v>
      </c>
      <c r="N627">
        <v>2.4216000000000002</v>
      </c>
      <c r="O627">
        <v>2.4081000000000001</v>
      </c>
      <c r="P627">
        <v>2.4138999999999999</v>
      </c>
      <c r="Q627">
        <v>2.4217</v>
      </c>
    </row>
    <row r="628" spans="1:17" x14ac:dyDescent="0.4">
      <c r="A628" s="1">
        <v>45292</v>
      </c>
      <c r="B628" t="s">
        <v>3</v>
      </c>
      <c r="C628" t="s">
        <v>6</v>
      </c>
      <c r="D628">
        <v>9.1815999999999995</v>
      </c>
      <c r="E628">
        <v>9.3234999999999992</v>
      </c>
      <c r="F628">
        <v>8.8437999999999999</v>
      </c>
      <c r="G628">
        <v>8.2857000000000003</v>
      </c>
      <c r="H628">
        <v>7.9958999999999998</v>
      </c>
      <c r="I628">
        <v>8.0134000000000007</v>
      </c>
      <c r="J628">
        <v>8.0370000000000008</v>
      </c>
      <c r="K628">
        <v>8.0326000000000004</v>
      </c>
      <c r="L628">
        <v>8.0068000000000001</v>
      </c>
      <c r="M628">
        <v>7.9842000000000004</v>
      </c>
      <c r="N628">
        <v>8.0029000000000003</v>
      </c>
      <c r="O628">
        <v>7.9808000000000003</v>
      </c>
      <c r="P628">
        <v>7.9978999999999996</v>
      </c>
      <c r="Q628">
        <v>7.9805999999999999</v>
      </c>
    </row>
    <row r="629" spans="1:17" x14ac:dyDescent="0.4">
      <c r="A629" t="s">
        <v>9</v>
      </c>
      <c r="B629" t="s">
        <v>6</v>
      </c>
      <c r="C629">
        <v>8.2750000000000004</v>
      </c>
      <c r="D629">
        <v>8.0685000000000002</v>
      </c>
      <c r="E629">
        <v>7.4825999999999997</v>
      </c>
      <c r="F629">
        <v>7.0449999999999999</v>
      </c>
      <c r="G629">
        <v>6.9565000000000001</v>
      </c>
      <c r="H629">
        <v>6.9707999999999997</v>
      </c>
      <c r="I629">
        <v>6.9678000000000004</v>
      </c>
      <c r="J629">
        <v>6.9625000000000004</v>
      </c>
      <c r="K629">
        <v>6.9455999999999998</v>
      </c>
      <c r="L629">
        <v>6.9484000000000004</v>
      </c>
      <c r="M629">
        <v>6.9335000000000004</v>
      </c>
      <c r="N629">
        <v>6.9329000000000001</v>
      </c>
      <c r="O629">
        <v>6.9459</v>
      </c>
      <c r="P629">
        <v>6.9408000000000003</v>
      </c>
    </row>
    <row r="630" spans="1:17" x14ac:dyDescent="0.4">
      <c r="A630" t="s">
        <v>8</v>
      </c>
      <c r="B630" t="s">
        <v>7</v>
      </c>
      <c r="C630" t="s">
        <v>6</v>
      </c>
      <c r="D630">
        <v>2.9157999999999999</v>
      </c>
      <c r="E630">
        <v>3.3832</v>
      </c>
      <c r="F630">
        <v>3.3283</v>
      </c>
      <c r="G630">
        <v>3.0425</v>
      </c>
      <c r="H630">
        <v>2.71</v>
      </c>
      <c r="I630">
        <v>2.7229000000000001</v>
      </c>
      <c r="J630">
        <v>2.7238000000000002</v>
      </c>
      <c r="K630">
        <v>2.7305999999999999</v>
      </c>
      <c r="L630">
        <v>2.7252999999999998</v>
      </c>
      <c r="M630">
        <v>2.7130000000000001</v>
      </c>
      <c r="N630">
        <v>2.7206999999999999</v>
      </c>
      <c r="O630">
        <v>2.7170999999999998</v>
      </c>
      <c r="P630">
        <v>2.7159</v>
      </c>
      <c r="Q630">
        <v>2.7179000000000002</v>
      </c>
    </row>
    <row r="631" spans="1:17" x14ac:dyDescent="0.4">
      <c r="A631" t="s">
        <v>5</v>
      </c>
      <c r="B631">
        <v>2.9157999999999999</v>
      </c>
      <c r="C631">
        <v>3.3832</v>
      </c>
      <c r="D631">
        <v>3.3283</v>
      </c>
      <c r="E631">
        <v>3.0425</v>
      </c>
      <c r="F631">
        <v>2.71</v>
      </c>
      <c r="G631">
        <v>2.7229000000000001</v>
      </c>
      <c r="H631">
        <v>2.7238000000000002</v>
      </c>
      <c r="I631">
        <v>2.7305999999999999</v>
      </c>
      <c r="J631">
        <v>2.7252999999999998</v>
      </c>
      <c r="K631">
        <v>2.7130000000000001</v>
      </c>
      <c r="L631">
        <v>2.7206999999999999</v>
      </c>
      <c r="M631">
        <v>2.7170999999999998</v>
      </c>
      <c r="N631">
        <v>2.7159</v>
      </c>
      <c r="O631">
        <v>2.7179000000000002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168.54150000000001</v>
      </c>
      <c r="E635">
        <v>168.44649999999999</v>
      </c>
      <c r="F635">
        <v>168.72730000000001</v>
      </c>
      <c r="G635">
        <v>168.65039999999999</v>
      </c>
      <c r="H635">
        <v>168.6902</v>
      </c>
      <c r="I635">
        <v>168.5727</v>
      </c>
      <c r="J635">
        <v>168.52879999999999</v>
      </c>
      <c r="K635">
        <v>168.2466</v>
      </c>
      <c r="L635">
        <v>168.48429999999999</v>
      </c>
      <c r="M635">
        <v>168.27719999999999</v>
      </c>
      <c r="N635">
        <v>168.5487</v>
      </c>
      <c r="O635">
        <v>168.3826</v>
      </c>
      <c r="P635">
        <v>168.27369999999999</v>
      </c>
    </row>
    <row r="636" spans="1:17" x14ac:dyDescent="0.4">
      <c r="A636" t="s">
        <v>0</v>
      </c>
      <c r="B636">
        <v>2</v>
      </c>
      <c r="C636">
        <v>100.4175</v>
      </c>
      <c r="D636">
        <v>150.79150000000001</v>
      </c>
      <c r="E636">
        <v>96.602599999999995</v>
      </c>
      <c r="F636">
        <v>96.357600000000005</v>
      </c>
      <c r="G636">
        <v>97.064800000000005</v>
      </c>
      <c r="H636">
        <v>97.781800000000004</v>
      </c>
      <c r="I636">
        <v>97.280500000000004</v>
      </c>
      <c r="J636">
        <v>97.282499999999999</v>
      </c>
      <c r="K636">
        <v>97.084400000000002</v>
      </c>
      <c r="L636">
        <v>96.529600000000002</v>
      </c>
      <c r="M636">
        <v>96.896100000000004</v>
      </c>
      <c r="N636">
        <v>96.531800000000004</v>
      </c>
      <c r="O636">
        <v>97.473600000000005</v>
      </c>
      <c r="P636">
        <v>96.555099999999996</v>
      </c>
    </row>
    <row r="637" spans="1:17" x14ac:dyDescent="0.4">
      <c r="A637" t="s">
        <v>0</v>
      </c>
      <c r="B637">
        <v>3</v>
      </c>
      <c r="C637">
        <v>54.8765</v>
      </c>
      <c r="D637">
        <v>44.798400000000001</v>
      </c>
      <c r="E637">
        <v>68.0578</v>
      </c>
      <c r="F637">
        <v>43.323</v>
      </c>
      <c r="G637">
        <v>43.223100000000002</v>
      </c>
      <c r="H637">
        <v>44.665199999999999</v>
      </c>
      <c r="I637">
        <v>45.061500000000002</v>
      </c>
      <c r="J637">
        <v>44.887900000000002</v>
      </c>
      <c r="K637">
        <v>44.851799999999997</v>
      </c>
      <c r="L637">
        <v>44.645899999999997</v>
      </c>
      <c r="M637">
        <v>44.515000000000001</v>
      </c>
      <c r="N637">
        <v>44.711100000000002</v>
      </c>
      <c r="O637">
        <v>44.389099999999999</v>
      </c>
      <c r="P637">
        <v>45.132199999999997</v>
      </c>
    </row>
    <row r="638" spans="1:17" x14ac:dyDescent="0.4">
      <c r="A638" t="s">
        <v>0</v>
      </c>
      <c r="B638">
        <v>4</v>
      </c>
      <c r="C638">
        <v>9.5329999999999995</v>
      </c>
      <c r="D638">
        <v>18.5486</v>
      </c>
      <c r="E638">
        <v>15.3659</v>
      </c>
      <c r="F638">
        <v>23.375599999999999</v>
      </c>
      <c r="G638">
        <v>14.7646</v>
      </c>
      <c r="H638">
        <v>15.4819</v>
      </c>
      <c r="I638">
        <v>16.0046</v>
      </c>
      <c r="J638">
        <v>16.1707</v>
      </c>
      <c r="K638">
        <v>16.124600000000001</v>
      </c>
      <c r="L638">
        <v>16.047799999999999</v>
      </c>
      <c r="M638">
        <v>16.030799999999999</v>
      </c>
      <c r="N638">
        <v>15.983700000000001</v>
      </c>
      <c r="O638">
        <v>16.013200000000001</v>
      </c>
      <c r="P638">
        <v>15.909000000000001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2.9083999999999999</v>
      </c>
      <c r="E639">
        <v>5.6150000000000002</v>
      </c>
      <c r="F639">
        <v>4.6558000000000002</v>
      </c>
      <c r="G639">
        <v>7.0833000000000004</v>
      </c>
      <c r="H639">
        <v>4.7499000000000002</v>
      </c>
      <c r="I639">
        <v>4.97</v>
      </c>
      <c r="J639">
        <v>5.1387999999999998</v>
      </c>
      <c r="K639">
        <v>5.1901000000000002</v>
      </c>
      <c r="L639">
        <v>5.1902999999999997</v>
      </c>
      <c r="M639">
        <v>5.1630000000000003</v>
      </c>
      <c r="N639">
        <v>5.141</v>
      </c>
      <c r="O639">
        <v>5.1169000000000002</v>
      </c>
      <c r="P639">
        <v>5.1356000000000002</v>
      </c>
    </row>
    <row r="640" spans="1:17" x14ac:dyDescent="0.4">
      <c r="A640" t="s">
        <v>0</v>
      </c>
      <c r="B640">
        <v>6</v>
      </c>
      <c r="C640">
        <v>0.96650000000000003</v>
      </c>
      <c r="D640">
        <v>0.77410000000000001</v>
      </c>
      <c r="E640">
        <v>0.84189999999999998</v>
      </c>
      <c r="F640">
        <v>1.6272</v>
      </c>
      <c r="G640">
        <v>1.3451</v>
      </c>
      <c r="H640">
        <v>2.1850000000000001</v>
      </c>
      <c r="I640">
        <v>1.4593</v>
      </c>
      <c r="J640">
        <v>1.5263</v>
      </c>
      <c r="K640">
        <v>1.5812999999999999</v>
      </c>
      <c r="L640">
        <v>1.5982000000000001</v>
      </c>
      <c r="M640">
        <v>1.5962000000000001</v>
      </c>
      <c r="N640">
        <v>1.5874999999999999</v>
      </c>
      <c r="O640">
        <v>1.5798000000000001</v>
      </c>
      <c r="P640">
        <v>1.5672999999999999</v>
      </c>
    </row>
    <row r="641" spans="1:16" x14ac:dyDescent="0.4">
      <c r="A641" t="s">
        <v>0</v>
      </c>
      <c r="B641">
        <v>7</v>
      </c>
      <c r="C641">
        <v>0.15909999999999999</v>
      </c>
      <c r="D641">
        <v>0.2737</v>
      </c>
      <c r="E641">
        <v>0.22339999999999999</v>
      </c>
      <c r="F641">
        <v>0.24349999999999999</v>
      </c>
      <c r="G641">
        <v>0.47089999999999999</v>
      </c>
      <c r="H641">
        <v>0.4148</v>
      </c>
      <c r="I641">
        <v>0.67410000000000003</v>
      </c>
      <c r="J641">
        <v>0.44869999999999999</v>
      </c>
      <c r="K641">
        <v>0.46910000000000002</v>
      </c>
      <c r="L641">
        <v>0.48620000000000002</v>
      </c>
      <c r="M641">
        <v>0.48980000000000001</v>
      </c>
      <c r="N641">
        <v>0.49070000000000003</v>
      </c>
      <c r="O641">
        <v>0.48820000000000002</v>
      </c>
      <c r="P641">
        <v>0.48549999999999999</v>
      </c>
    </row>
    <row r="642" spans="1:16" x14ac:dyDescent="0.4">
      <c r="A642" t="s">
        <v>0</v>
      </c>
      <c r="B642">
        <v>8</v>
      </c>
      <c r="C642">
        <v>0.10920000000000001</v>
      </c>
      <c r="D642">
        <v>4.65E-2</v>
      </c>
      <c r="E642">
        <v>8.09E-2</v>
      </c>
      <c r="F642">
        <v>6.6400000000000001E-2</v>
      </c>
      <c r="G642">
        <v>7.2099999999999997E-2</v>
      </c>
      <c r="H642">
        <v>0.14860000000000001</v>
      </c>
      <c r="I642">
        <v>0.13100000000000001</v>
      </c>
      <c r="J642">
        <v>0.21299999999999999</v>
      </c>
      <c r="K642">
        <v>0.14149999999999999</v>
      </c>
      <c r="L642">
        <v>0.14710000000000001</v>
      </c>
      <c r="M642">
        <v>0.15240000000000001</v>
      </c>
      <c r="N642">
        <v>0.1537</v>
      </c>
      <c r="O642">
        <v>0.15390000000000001</v>
      </c>
      <c r="P642">
        <v>0.153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3.3500000000000002E-2</v>
      </c>
      <c r="E643">
        <v>1.4200000000000001E-2</v>
      </c>
      <c r="F643">
        <v>2.4899999999999999E-2</v>
      </c>
      <c r="G643">
        <v>2.0299999999999999E-2</v>
      </c>
      <c r="H643">
        <v>2.3400000000000001E-2</v>
      </c>
      <c r="I643">
        <v>4.8300000000000003E-2</v>
      </c>
      <c r="J643">
        <v>4.2599999999999999E-2</v>
      </c>
      <c r="K643">
        <v>6.9099999999999995E-2</v>
      </c>
      <c r="L643">
        <v>4.58E-2</v>
      </c>
      <c r="M643">
        <v>4.7699999999999999E-2</v>
      </c>
      <c r="N643">
        <v>4.9399999999999999E-2</v>
      </c>
      <c r="O643">
        <v>4.9700000000000001E-2</v>
      </c>
      <c r="P643">
        <v>0.05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1.06E-2</v>
      </c>
      <c r="F644">
        <v>4.4999999999999997E-3</v>
      </c>
      <c r="G644">
        <v>7.9000000000000008E-3</v>
      </c>
      <c r="H644">
        <v>6.7999999999999996E-3</v>
      </c>
      <c r="I644">
        <v>7.7999999999999996E-3</v>
      </c>
      <c r="J644">
        <v>1.61E-2</v>
      </c>
      <c r="K644">
        <v>1.43E-2</v>
      </c>
      <c r="L644">
        <v>2.3099999999999999E-2</v>
      </c>
      <c r="M644">
        <v>1.5299999999999999E-2</v>
      </c>
      <c r="N644">
        <v>1.5900000000000001E-2</v>
      </c>
      <c r="O644">
        <v>1.6500000000000001E-2</v>
      </c>
      <c r="P644">
        <v>1.66E-2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3.3999999999999998E-3</v>
      </c>
      <c r="G645">
        <v>1.5E-3</v>
      </c>
      <c r="H645">
        <v>2.7000000000000001E-3</v>
      </c>
      <c r="I645">
        <v>2.3E-3</v>
      </c>
      <c r="J645">
        <v>2.7000000000000001E-3</v>
      </c>
      <c r="K645">
        <v>5.4999999999999997E-3</v>
      </c>
      <c r="L645">
        <v>4.8999999999999998E-3</v>
      </c>
      <c r="M645">
        <v>7.9000000000000008E-3</v>
      </c>
      <c r="N645">
        <v>5.1999999999999998E-3</v>
      </c>
      <c r="O645">
        <v>5.4000000000000003E-3</v>
      </c>
      <c r="P645">
        <v>5.5999999999999999E-3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5.0000000000000001E-4</v>
      </c>
      <c r="I646">
        <v>8.9999999999999998E-4</v>
      </c>
      <c r="J646">
        <v>8.0000000000000004E-4</v>
      </c>
      <c r="K646">
        <v>8.9999999999999998E-4</v>
      </c>
      <c r="L646">
        <v>1.9E-3</v>
      </c>
      <c r="M646">
        <v>1.6999999999999999E-3</v>
      </c>
      <c r="N646">
        <v>2.8E-3</v>
      </c>
      <c r="O646">
        <v>1.8E-3</v>
      </c>
      <c r="P646">
        <v>1.9E-3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4.0000000000000002E-4</v>
      </c>
      <c r="I647">
        <v>2.0000000000000001E-4</v>
      </c>
      <c r="J647">
        <v>2.9999999999999997E-4</v>
      </c>
      <c r="K647">
        <v>2.9999999999999997E-4</v>
      </c>
      <c r="L647">
        <v>2.9999999999999997E-4</v>
      </c>
      <c r="M647">
        <v>6.9999999999999999E-4</v>
      </c>
      <c r="N647">
        <v>5.9999999999999995E-4</v>
      </c>
      <c r="O647">
        <v>1E-3</v>
      </c>
      <c r="P647">
        <v>5.9999999999999995E-4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1E-4</v>
      </c>
      <c r="J648">
        <v>1E-4</v>
      </c>
      <c r="K648">
        <v>1E-4</v>
      </c>
      <c r="L648">
        <v>1E-4</v>
      </c>
      <c r="M648">
        <v>1E-4</v>
      </c>
      <c r="N648">
        <v>2.0000000000000001E-4</v>
      </c>
      <c r="O648">
        <v>2.0000000000000001E-4</v>
      </c>
      <c r="P648">
        <v>4.0000000000000002E-4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0</v>
      </c>
      <c r="L649">
        <v>1E-4</v>
      </c>
      <c r="M649">
        <v>1E-4</v>
      </c>
      <c r="N649">
        <v>1E-4</v>
      </c>
      <c r="O649">
        <v>1E-4</v>
      </c>
      <c r="P649"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4"/>
  <sheetViews>
    <sheetView topLeftCell="AW1" workbookViewId="0">
      <selection activeCell="BW6" sqref="BW6:BW19"/>
    </sheetView>
  </sheetViews>
  <sheetFormatPr defaultRowHeight="14.6" x14ac:dyDescent="0.4"/>
  <cols>
    <col min="2" max="21" width="10.61328125" customWidth="1"/>
    <col min="22" max="30" width="10.61328125" style="16" customWidth="1"/>
    <col min="33" max="40" width="9.4609375" bestFit="1" customWidth="1"/>
    <col min="43" max="49" width="9.4609375" bestFit="1" customWidth="1"/>
    <col min="52" max="59" width="9.4609375" bestFit="1" customWidth="1"/>
    <col min="62" max="69" width="9.4609375" bestFit="1" customWidth="1"/>
    <col min="72" max="78" width="9.4609375" bestFit="1" customWidth="1"/>
    <col min="80" max="16384" width="9.23046875" style="16"/>
  </cols>
  <sheetData>
    <row r="1" spans="1:82" ht="26.15" x14ac:dyDescent="0.7">
      <c r="A1" s="4" t="s">
        <v>71</v>
      </c>
    </row>
    <row r="3" spans="1:82" ht="18.45" thickBot="1" x14ac:dyDescent="0.5">
      <c r="B3" s="77" t="s">
        <v>76</v>
      </c>
      <c r="C3" s="77"/>
      <c r="D3" s="77"/>
      <c r="E3" s="77"/>
      <c r="F3" s="77"/>
      <c r="G3" s="77"/>
      <c r="H3" s="77"/>
      <c r="I3" s="77"/>
      <c r="J3" s="77"/>
      <c r="K3" s="21"/>
      <c r="L3" s="77" t="s">
        <v>76</v>
      </c>
      <c r="M3" s="77"/>
      <c r="N3" s="77"/>
      <c r="O3" s="77"/>
      <c r="P3" s="77"/>
      <c r="Q3" s="77"/>
      <c r="R3" s="77"/>
      <c r="S3" s="77"/>
      <c r="T3" s="77"/>
      <c r="U3" s="9"/>
      <c r="V3" s="77" t="s">
        <v>76</v>
      </c>
      <c r="W3" s="77"/>
      <c r="X3" s="77"/>
      <c r="Y3" s="77"/>
      <c r="Z3" s="77"/>
      <c r="AA3" s="77"/>
      <c r="AB3" s="77"/>
      <c r="AC3" s="77"/>
      <c r="AD3" s="77"/>
      <c r="AF3" s="77" t="s">
        <v>76</v>
      </c>
      <c r="AG3" s="77"/>
      <c r="AH3" s="77"/>
      <c r="AI3" s="77"/>
      <c r="AJ3" s="77"/>
      <c r="AK3" s="77"/>
      <c r="AL3" s="77"/>
      <c r="AM3" s="77"/>
      <c r="AN3" s="77"/>
      <c r="AP3" s="77" t="s">
        <v>76</v>
      </c>
      <c r="AQ3" s="77"/>
      <c r="AR3" s="77"/>
      <c r="AS3" s="77"/>
      <c r="AT3" s="77"/>
      <c r="AU3" s="77"/>
      <c r="AV3" s="77"/>
      <c r="AW3" s="77"/>
      <c r="AY3" s="77" t="s">
        <v>76</v>
      </c>
      <c r="AZ3" s="77"/>
      <c r="BA3" s="77"/>
      <c r="BB3" s="77"/>
      <c r="BC3" s="77"/>
      <c r="BD3" s="77"/>
      <c r="BE3" s="77"/>
      <c r="BF3" s="77"/>
      <c r="BG3" s="77"/>
      <c r="BI3" s="77" t="s">
        <v>76</v>
      </c>
      <c r="BJ3" s="77"/>
      <c r="BK3" s="77"/>
      <c r="BL3" s="77"/>
      <c r="BM3" s="77"/>
      <c r="BN3" s="77"/>
      <c r="BO3" s="77"/>
      <c r="BP3" s="77"/>
      <c r="BQ3" s="77"/>
      <c r="BS3" s="77" t="s">
        <v>76</v>
      </c>
      <c r="BT3" s="77"/>
      <c r="BU3" s="77"/>
      <c r="BV3" s="77"/>
      <c r="BW3" s="77"/>
      <c r="BX3" s="77"/>
      <c r="BY3" s="77"/>
      <c r="BZ3" s="77"/>
    </row>
    <row r="4" spans="1:82" s="69" customFormat="1" ht="26.6" thickBot="1" x14ac:dyDescent="0.75">
      <c r="A4" s="4"/>
      <c r="B4" s="78" t="s">
        <v>115</v>
      </c>
      <c r="C4" s="78"/>
      <c r="D4" s="78"/>
      <c r="E4" s="78"/>
      <c r="F4" s="78"/>
      <c r="G4" s="78"/>
      <c r="H4" s="78"/>
      <c r="I4" s="78"/>
      <c r="J4" s="78"/>
      <c r="K4" s="21"/>
      <c r="L4" s="78" t="s">
        <v>116</v>
      </c>
      <c r="M4" s="78"/>
      <c r="N4" s="78"/>
      <c r="O4" s="78"/>
      <c r="P4" s="78"/>
      <c r="Q4" s="78"/>
      <c r="R4" s="78"/>
      <c r="S4" s="78"/>
      <c r="T4" s="78"/>
      <c r="U4" s="9"/>
      <c r="V4" s="78" t="s">
        <v>113</v>
      </c>
      <c r="W4" s="78"/>
      <c r="X4" s="78"/>
      <c r="Y4" s="78"/>
      <c r="Z4" s="78"/>
      <c r="AA4" s="78"/>
      <c r="AB4" s="78"/>
      <c r="AC4" s="78"/>
      <c r="AD4" s="78"/>
      <c r="AE4" s="4"/>
      <c r="AF4" s="78" t="s">
        <v>114</v>
      </c>
      <c r="AG4" s="78"/>
      <c r="AH4" s="78"/>
      <c r="AI4" s="78"/>
      <c r="AJ4" s="78"/>
      <c r="AK4" s="78"/>
      <c r="AL4" s="78"/>
      <c r="AM4" s="78"/>
      <c r="AN4" s="78"/>
      <c r="AO4" s="4"/>
      <c r="AP4" s="78" t="s">
        <v>109</v>
      </c>
      <c r="AQ4" s="78"/>
      <c r="AR4" s="78"/>
      <c r="AS4" s="78"/>
      <c r="AT4" s="78"/>
      <c r="AU4" s="78"/>
      <c r="AV4" s="78"/>
      <c r="AW4" s="78"/>
      <c r="AX4" s="4"/>
      <c r="AY4" s="78" t="s">
        <v>140</v>
      </c>
      <c r="AZ4" s="78"/>
      <c r="BA4" s="78"/>
      <c r="BB4" s="78"/>
      <c r="BC4" s="78"/>
      <c r="BD4" s="78"/>
      <c r="BE4" s="78"/>
      <c r="BF4" s="78"/>
      <c r="BG4" s="78"/>
      <c r="BH4" s="4"/>
      <c r="BI4" s="78" t="s">
        <v>141</v>
      </c>
      <c r="BJ4" s="78"/>
      <c r="BK4" s="78"/>
      <c r="BL4" s="78"/>
      <c r="BM4" s="78"/>
      <c r="BN4" s="78"/>
      <c r="BO4" s="78"/>
      <c r="BP4" s="78"/>
      <c r="BQ4" s="78"/>
      <c r="BR4" s="4"/>
      <c r="BS4" s="78" t="s">
        <v>142</v>
      </c>
      <c r="BT4" s="78"/>
      <c r="BU4" s="78"/>
      <c r="BV4" s="78"/>
      <c r="BW4" s="78"/>
      <c r="BX4" s="78"/>
      <c r="BY4" s="78"/>
      <c r="BZ4" s="78"/>
      <c r="CA4" s="4"/>
    </row>
    <row r="5" spans="1:82" ht="18.45" thickBot="1" x14ac:dyDescent="0.5">
      <c r="B5" s="24" t="s">
        <v>22</v>
      </c>
      <c r="C5" s="24" t="s">
        <v>108</v>
      </c>
      <c r="D5" s="24" t="s">
        <v>73</v>
      </c>
      <c r="E5" s="24" t="s">
        <v>104</v>
      </c>
      <c r="F5" s="25" t="s">
        <v>106</v>
      </c>
      <c r="G5" s="24" t="s">
        <v>72</v>
      </c>
      <c r="H5" s="24" t="s">
        <v>105</v>
      </c>
      <c r="I5" s="24" t="s">
        <v>74</v>
      </c>
      <c r="J5" s="24" t="s">
        <v>107</v>
      </c>
      <c r="K5" s="18"/>
      <c r="L5" s="24" t="s">
        <v>22</v>
      </c>
      <c r="M5" s="24" t="s">
        <v>108</v>
      </c>
      <c r="N5" s="24" t="s">
        <v>73</v>
      </c>
      <c r="O5" s="24" t="s">
        <v>104</v>
      </c>
      <c r="P5" s="25" t="s">
        <v>106</v>
      </c>
      <c r="Q5" s="24" t="s">
        <v>72</v>
      </c>
      <c r="R5" s="24" t="s">
        <v>105</v>
      </c>
      <c r="S5" s="24" t="s">
        <v>74</v>
      </c>
      <c r="T5" s="24" t="s">
        <v>107</v>
      </c>
      <c r="U5" s="9"/>
      <c r="V5" s="24" t="s">
        <v>22</v>
      </c>
      <c r="W5" s="24" t="s">
        <v>108</v>
      </c>
      <c r="X5" s="24" t="s">
        <v>73</v>
      </c>
      <c r="Y5" s="24" t="s">
        <v>104</v>
      </c>
      <c r="Z5" s="25" t="s">
        <v>106</v>
      </c>
      <c r="AA5" s="24" t="s">
        <v>72</v>
      </c>
      <c r="AB5" s="24" t="s">
        <v>105</v>
      </c>
      <c r="AC5" s="24" t="s">
        <v>74</v>
      </c>
      <c r="AD5" s="24" t="s">
        <v>107</v>
      </c>
      <c r="AF5" s="24" t="s">
        <v>22</v>
      </c>
      <c r="AG5" s="24" t="s">
        <v>108</v>
      </c>
      <c r="AH5" s="24" t="s">
        <v>73</v>
      </c>
      <c r="AI5" s="24" t="s">
        <v>104</v>
      </c>
      <c r="AJ5" s="25" t="s">
        <v>106</v>
      </c>
      <c r="AK5" s="24" t="s">
        <v>72</v>
      </c>
      <c r="AL5" s="24" t="s">
        <v>105</v>
      </c>
      <c r="AM5" s="24" t="s">
        <v>74</v>
      </c>
      <c r="AN5" s="24" t="s">
        <v>107</v>
      </c>
      <c r="AP5" s="24" t="s">
        <v>22</v>
      </c>
      <c r="AQ5" s="24" t="s">
        <v>108</v>
      </c>
      <c r="AR5" s="24" t="s">
        <v>73</v>
      </c>
      <c r="AS5" s="24" t="s">
        <v>104</v>
      </c>
      <c r="AT5" s="24" t="s">
        <v>72</v>
      </c>
      <c r="AU5" s="24" t="s">
        <v>105</v>
      </c>
      <c r="AV5" s="24" t="s">
        <v>74</v>
      </c>
      <c r="AW5" s="24" t="s">
        <v>107</v>
      </c>
      <c r="AY5" s="24" t="s">
        <v>22</v>
      </c>
      <c r="AZ5" s="24" t="s">
        <v>108</v>
      </c>
      <c r="BA5" s="24" t="s">
        <v>73</v>
      </c>
      <c r="BB5" s="24" t="s">
        <v>104</v>
      </c>
      <c r="BC5" s="25" t="s">
        <v>106</v>
      </c>
      <c r="BD5" s="24" t="s">
        <v>72</v>
      </c>
      <c r="BE5" s="24" t="s">
        <v>105</v>
      </c>
      <c r="BF5" s="24" t="s">
        <v>74</v>
      </c>
      <c r="BG5" s="24" t="s">
        <v>107</v>
      </c>
      <c r="BI5" s="24" t="s">
        <v>22</v>
      </c>
      <c r="BJ5" s="24" t="s">
        <v>108</v>
      </c>
      <c r="BK5" s="24" t="s">
        <v>73</v>
      </c>
      <c r="BL5" s="24" t="s">
        <v>104</v>
      </c>
      <c r="BM5" s="25" t="s">
        <v>106</v>
      </c>
      <c r="BN5" s="24" t="s">
        <v>72</v>
      </c>
      <c r="BO5" s="24" t="s">
        <v>105</v>
      </c>
      <c r="BP5" s="24" t="s">
        <v>74</v>
      </c>
      <c r="BQ5" s="24" t="s">
        <v>107</v>
      </c>
      <c r="BS5" s="24" t="s">
        <v>22</v>
      </c>
      <c r="BT5" s="24" t="s">
        <v>108</v>
      </c>
      <c r="BU5" s="24" t="s">
        <v>73</v>
      </c>
      <c r="BV5" s="24" t="s">
        <v>104</v>
      </c>
      <c r="BW5" s="24" t="s">
        <v>72</v>
      </c>
      <c r="BX5" s="24" t="s">
        <v>105</v>
      </c>
      <c r="BY5" s="24" t="s">
        <v>74</v>
      </c>
      <c r="BZ5" s="24" t="s">
        <v>107</v>
      </c>
      <c r="CB5" s="71"/>
      <c r="CC5" s="71"/>
      <c r="CD5" s="71"/>
    </row>
    <row r="6" spans="1:82" ht="18" x14ac:dyDescent="0.45">
      <c r="B6" s="26">
        <v>2021</v>
      </c>
      <c r="C6" s="27">
        <v>1728.8</v>
      </c>
      <c r="D6" s="27">
        <v>1829.8000000000002</v>
      </c>
      <c r="E6" s="27">
        <v>1999.1000000000001</v>
      </c>
      <c r="F6" s="28">
        <v>2135.9</v>
      </c>
      <c r="G6" s="27">
        <v>2230.3000000000002</v>
      </c>
      <c r="H6" s="27">
        <v>2518.4</v>
      </c>
      <c r="I6" s="27">
        <v>2818</v>
      </c>
      <c r="J6" s="27">
        <v>3034.5</v>
      </c>
      <c r="K6" s="10"/>
      <c r="L6" s="26">
        <v>2021</v>
      </c>
      <c r="M6" s="27">
        <v>1727.8</v>
      </c>
      <c r="N6" s="27">
        <v>1832.4</v>
      </c>
      <c r="O6" s="27">
        <v>2004.1000000000001</v>
      </c>
      <c r="P6" s="29">
        <v>2137.5</v>
      </c>
      <c r="Q6" s="27">
        <v>2228.2000000000003</v>
      </c>
      <c r="R6" s="27">
        <v>2513.5</v>
      </c>
      <c r="S6" s="27">
        <v>2807.3</v>
      </c>
      <c r="T6" s="27">
        <v>3028.5</v>
      </c>
      <c r="U6" s="9"/>
      <c r="V6" s="26">
        <v>2021</v>
      </c>
      <c r="W6" s="27">
        <v>1727.8</v>
      </c>
      <c r="X6" s="27">
        <v>1832.4</v>
      </c>
      <c r="Y6" s="27">
        <v>2004.1000000000001</v>
      </c>
      <c r="Z6" s="28">
        <v>2137.5</v>
      </c>
      <c r="AA6" s="27">
        <v>2228.2000000000003</v>
      </c>
      <c r="AB6" s="27">
        <v>2513.5</v>
      </c>
      <c r="AC6" s="27">
        <v>2807.3</v>
      </c>
      <c r="AD6" s="27">
        <v>3028.5</v>
      </c>
      <c r="AF6" s="26">
        <v>2021</v>
      </c>
      <c r="AG6" s="27">
        <v>1729.2</v>
      </c>
      <c r="AH6" s="27">
        <v>1833.5</v>
      </c>
      <c r="AI6" s="27">
        <v>1996.5</v>
      </c>
      <c r="AJ6" s="29">
        <v>2135.8000000000002</v>
      </c>
      <c r="AK6" s="27">
        <v>2228.6000000000004</v>
      </c>
      <c r="AL6" s="27">
        <v>2509.9</v>
      </c>
      <c r="AM6" s="27">
        <v>2809.1</v>
      </c>
      <c r="AN6" s="27">
        <v>3026.5</v>
      </c>
      <c r="AP6" s="26">
        <v>2021</v>
      </c>
      <c r="AQ6" s="27">
        <v>1727.8</v>
      </c>
      <c r="AR6" s="27">
        <v>1832.4</v>
      </c>
      <c r="AS6" s="27">
        <v>2004.1000000000001</v>
      </c>
      <c r="AT6" s="27">
        <v>2228.2000000000003</v>
      </c>
      <c r="AU6" s="27">
        <v>2513.5</v>
      </c>
      <c r="AV6" s="27">
        <v>2807.3</v>
      </c>
      <c r="AW6" s="27">
        <v>3028.5</v>
      </c>
      <c r="AY6" s="26">
        <v>2021</v>
      </c>
      <c r="AZ6" s="27">
        <v>1732.6999999999998</v>
      </c>
      <c r="BA6" s="27">
        <v>1829.5</v>
      </c>
      <c r="BB6" s="27">
        <v>1996.3999999999999</v>
      </c>
      <c r="BC6" s="27">
        <v>2132</v>
      </c>
      <c r="BD6" s="27">
        <v>2229.5</v>
      </c>
      <c r="BE6" s="27">
        <v>2511.1</v>
      </c>
      <c r="BF6" s="27">
        <v>2815.1000000000004</v>
      </c>
      <c r="BG6" s="27">
        <v>3030.7</v>
      </c>
      <c r="BI6" s="26">
        <v>2021</v>
      </c>
      <c r="BJ6" s="27">
        <v>1725.2</v>
      </c>
      <c r="BK6" s="27">
        <v>1830.8</v>
      </c>
      <c r="BL6" s="27">
        <v>1999.6000000000001</v>
      </c>
      <c r="BM6" s="29">
        <v>2139.8000000000002</v>
      </c>
      <c r="BN6" s="27">
        <v>2233.1</v>
      </c>
      <c r="BO6" s="27">
        <v>2507.6</v>
      </c>
      <c r="BP6" s="27">
        <v>2806.2999999999997</v>
      </c>
      <c r="BQ6" s="27">
        <v>3014.9</v>
      </c>
      <c r="BS6" s="26">
        <v>2021</v>
      </c>
      <c r="BT6" s="27">
        <v>1730.6999999999998</v>
      </c>
      <c r="BU6" s="27">
        <v>1828.3</v>
      </c>
      <c r="BV6" s="27">
        <v>1999</v>
      </c>
      <c r="BW6" s="27">
        <v>2232.1</v>
      </c>
      <c r="BX6" s="27">
        <v>2511.2999999999997</v>
      </c>
      <c r="BY6" s="27">
        <v>2812.2</v>
      </c>
      <c r="BZ6" s="27">
        <v>3028.1</v>
      </c>
    </row>
    <row r="7" spans="1:82" ht="18" x14ac:dyDescent="0.45">
      <c r="B7" s="26">
        <v>2022</v>
      </c>
      <c r="C7" s="27">
        <v>1959.7</v>
      </c>
      <c r="D7" s="27">
        <v>2082.6</v>
      </c>
      <c r="E7" s="27">
        <v>2312.5</v>
      </c>
      <c r="F7" s="29">
        <v>2481.3999999999996</v>
      </c>
      <c r="G7" s="27">
        <v>2576.2999999999997</v>
      </c>
      <c r="H7" s="27">
        <v>2859.4</v>
      </c>
      <c r="I7" s="27">
        <v>3190.3</v>
      </c>
      <c r="J7" s="27">
        <v>3402.1</v>
      </c>
      <c r="K7" s="10"/>
      <c r="L7" s="26">
        <v>2022</v>
      </c>
      <c r="M7" s="27">
        <v>1963.7</v>
      </c>
      <c r="N7" s="27">
        <v>2086</v>
      </c>
      <c r="O7" s="27">
        <v>2313</v>
      </c>
      <c r="P7" s="29">
        <v>2480.4</v>
      </c>
      <c r="Q7" s="27">
        <v>2575.8000000000002</v>
      </c>
      <c r="R7" s="27">
        <v>2854.2999999999997</v>
      </c>
      <c r="S7" s="27">
        <v>3204.6</v>
      </c>
      <c r="T7" s="27">
        <v>3404.3</v>
      </c>
      <c r="U7" s="9"/>
      <c r="V7" s="26">
        <v>2022</v>
      </c>
      <c r="W7" s="27">
        <v>1963.7</v>
      </c>
      <c r="X7" s="27">
        <v>2086</v>
      </c>
      <c r="Y7" s="27">
        <v>2313</v>
      </c>
      <c r="Z7" s="29">
        <v>2480.4</v>
      </c>
      <c r="AA7" s="27">
        <v>2575.8000000000002</v>
      </c>
      <c r="AB7" s="27">
        <v>2854.2999999999997</v>
      </c>
      <c r="AC7" s="27">
        <v>3204.6</v>
      </c>
      <c r="AD7" s="27">
        <v>3404.3</v>
      </c>
      <c r="AF7" s="26">
        <v>2022</v>
      </c>
      <c r="AG7" s="27">
        <v>1965.6</v>
      </c>
      <c r="AH7" s="27">
        <v>2088.2000000000003</v>
      </c>
      <c r="AI7" s="27">
        <v>2305.6999999999998</v>
      </c>
      <c r="AJ7" s="29">
        <v>2473.3999999999996</v>
      </c>
      <c r="AK7" s="27">
        <v>2574</v>
      </c>
      <c r="AL7" s="27">
        <v>2857.7</v>
      </c>
      <c r="AM7" s="27">
        <v>3197.2999999999997</v>
      </c>
      <c r="AN7" s="27">
        <v>3420.7999999999997</v>
      </c>
      <c r="AP7" s="26">
        <v>2022</v>
      </c>
      <c r="AQ7" s="27">
        <v>1963.7</v>
      </c>
      <c r="AR7" s="27">
        <v>2086</v>
      </c>
      <c r="AS7" s="27">
        <v>2313</v>
      </c>
      <c r="AT7" s="27">
        <v>2575.8000000000002</v>
      </c>
      <c r="AU7" s="27">
        <v>2854.2999999999997</v>
      </c>
      <c r="AV7" s="27">
        <v>3204.6</v>
      </c>
      <c r="AW7" s="27">
        <v>3404.3</v>
      </c>
      <c r="AY7" s="26">
        <v>2022</v>
      </c>
      <c r="AZ7" s="27">
        <v>1956.6</v>
      </c>
      <c r="BA7" s="27">
        <v>2080.5</v>
      </c>
      <c r="BB7" s="27">
        <v>2309.1</v>
      </c>
      <c r="BC7" s="27">
        <v>2477</v>
      </c>
      <c r="BD7" s="27">
        <v>2577.3000000000002</v>
      </c>
      <c r="BE7" s="27">
        <v>2851.4</v>
      </c>
      <c r="BF7" s="27">
        <v>3197.5</v>
      </c>
      <c r="BG7" s="27">
        <v>3393.9</v>
      </c>
      <c r="BI7" s="26">
        <v>2022</v>
      </c>
      <c r="BJ7" s="27">
        <v>1960.3999999999999</v>
      </c>
      <c r="BK7" s="27">
        <v>2081</v>
      </c>
      <c r="BL7" s="27">
        <v>2313.5</v>
      </c>
      <c r="BM7" s="29">
        <v>2480.3000000000002</v>
      </c>
      <c r="BN7" s="27">
        <v>2575.8999999999996</v>
      </c>
      <c r="BO7" s="27">
        <v>2854.7</v>
      </c>
      <c r="BP7" s="27">
        <v>3186.3</v>
      </c>
      <c r="BQ7" s="27">
        <v>3387</v>
      </c>
      <c r="BS7" s="26">
        <v>2022</v>
      </c>
      <c r="BT7" s="27">
        <v>1964</v>
      </c>
      <c r="BU7" s="27">
        <v>2084.6</v>
      </c>
      <c r="BV7" s="27">
        <v>2315.3000000000002</v>
      </c>
      <c r="BW7" s="27">
        <v>2577.5</v>
      </c>
      <c r="BX7" s="27">
        <v>2851.4</v>
      </c>
      <c r="BY7" s="27">
        <v>3185.7000000000003</v>
      </c>
      <c r="BZ7" s="27">
        <v>3386.8999999999996</v>
      </c>
    </row>
    <row r="8" spans="1:82" ht="18" x14ac:dyDescent="0.45">
      <c r="B8" s="26">
        <v>2023</v>
      </c>
      <c r="C8" s="27">
        <v>2063.6</v>
      </c>
      <c r="D8" s="27">
        <v>2211.9</v>
      </c>
      <c r="E8" s="27">
        <v>2496.4</v>
      </c>
      <c r="F8" s="29">
        <v>2718.6</v>
      </c>
      <c r="G8" s="27">
        <v>2872.3</v>
      </c>
      <c r="H8" s="27">
        <v>3305.5</v>
      </c>
      <c r="I8" s="27">
        <v>3764.9</v>
      </c>
      <c r="J8" s="27">
        <v>4075.5</v>
      </c>
      <c r="K8" s="10"/>
      <c r="L8" s="26">
        <v>2023</v>
      </c>
      <c r="M8" s="27">
        <v>2076.8000000000002</v>
      </c>
      <c r="N8" s="27">
        <v>2211.6999999999998</v>
      </c>
      <c r="O8" s="27">
        <v>2493.3000000000002</v>
      </c>
      <c r="P8" s="29">
        <v>2724</v>
      </c>
      <c r="Q8" s="27">
        <v>2872.1</v>
      </c>
      <c r="R8" s="27">
        <v>3307.1000000000004</v>
      </c>
      <c r="S8" s="27">
        <v>3776.9</v>
      </c>
      <c r="T8" s="27">
        <v>4078.4</v>
      </c>
      <c r="U8" s="9"/>
      <c r="V8" s="26">
        <v>2023</v>
      </c>
      <c r="W8" s="27">
        <v>2076.8000000000002</v>
      </c>
      <c r="X8" s="27">
        <v>2211.6999999999998</v>
      </c>
      <c r="Y8" s="27">
        <v>2493.3000000000002</v>
      </c>
      <c r="Z8" s="29">
        <v>2724</v>
      </c>
      <c r="AA8" s="27">
        <v>2872.1</v>
      </c>
      <c r="AB8" s="27">
        <v>3307.1000000000004</v>
      </c>
      <c r="AC8" s="27">
        <v>3776.9</v>
      </c>
      <c r="AD8" s="27">
        <v>4078.4</v>
      </c>
      <c r="AF8" s="26">
        <v>2023</v>
      </c>
      <c r="AG8" s="27">
        <v>2070.8000000000002</v>
      </c>
      <c r="AH8" s="27">
        <v>2209.7000000000003</v>
      </c>
      <c r="AI8" s="27">
        <v>2487.6</v>
      </c>
      <c r="AJ8" s="29">
        <v>2716.7</v>
      </c>
      <c r="AK8" s="27">
        <v>2870.8</v>
      </c>
      <c r="AL8" s="27">
        <v>3298.9</v>
      </c>
      <c r="AM8" s="27">
        <v>3755.3</v>
      </c>
      <c r="AN8" s="27">
        <v>4053.7000000000003</v>
      </c>
      <c r="AP8" s="26">
        <v>2023</v>
      </c>
      <c r="AQ8" s="27">
        <v>2076.8000000000002</v>
      </c>
      <c r="AR8" s="27">
        <v>2211.6999999999998</v>
      </c>
      <c r="AS8" s="27">
        <v>2493.3000000000002</v>
      </c>
      <c r="AT8" s="27">
        <v>2872.1</v>
      </c>
      <c r="AU8" s="27">
        <v>3307.1000000000004</v>
      </c>
      <c r="AV8" s="27">
        <v>3776.9</v>
      </c>
      <c r="AW8" s="27">
        <v>4078.4</v>
      </c>
      <c r="AY8" s="26">
        <v>2023</v>
      </c>
      <c r="AZ8" s="27">
        <v>2070.8000000000002</v>
      </c>
      <c r="BA8" s="27">
        <v>2209.4</v>
      </c>
      <c r="BB8" s="27">
        <v>2494.1</v>
      </c>
      <c r="BC8" s="27">
        <v>2716.2999999999997</v>
      </c>
      <c r="BD8" s="27">
        <v>2865.2000000000003</v>
      </c>
      <c r="BE8" s="27">
        <v>3302.5</v>
      </c>
      <c r="BF8" s="27">
        <v>3775.4</v>
      </c>
      <c r="BG8" s="27">
        <v>4087.1000000000004</v>
      </c>
      <c r="BI8" s="26">
        <v>2023</v>
      </c>
      <c r="BJ8" s="27">
        <v>2063.6</v>
      </c>
      <c r="BK8" s="27">
        <v>2197.6</v>
      </c>
      <c r="BL8" s="27">
        <v>2502.9</v>
      </c>
      <c r="BM8" s="29">
        <v>2729.1</v>
      </c>
      <c r="BN8" s="27">
        <v>2877.4</v>
      </c>
      <c r="BO8" s="27">
        <v>3300.9</v>
      </c>
      <c r="BP8" s="27">
        <v>3736.7</v>
      </c>
      <c r="BQ8" s="27">
        <v>4026.6000000000004</v>
      </c>
      <c r="BS8" s="26">
        <v>2023</v>
      </c>
      <c r="BT8" s="27">
        <v>2064.2999999999997</v>
      </c>
      <c r="BU8" s="27">
        <v>2200.6</v>
      </c>
      <c r="BV8" s="27">
        <v>2499.1</v>
      </c>
      <c r="BW8" s="27">
        <v>2868.3999999999996</v>
      </c>
      <c r="BX8" s="27">
        <v>3298.7000000000003</v>
      </c>
      <c r="BY8" s="27">
        <v>3759.3</v>
      </c>
      <c r="BZ8" s="27">
        <v>4062.8</v>
      </c>
    </row>
    <row r="9" spans="1:82" ht="18" x14ac:dyDescent="0.45">
      <c r="B9" s="26">
        <v>2024</v>
      </c>
      <c r="C9" s="27">
        <v>1680.3999999999999</v>
      </c>
      <c r="D9" s="27">
        <v>1820.5</v>
      </c>
      <c r="E9" s="27">
        <v>2123.1</v>
      </c>
      <c r="F9" s="29">
        <v>2359.3000000000002</v>
      </c>
      <c r="G9" s="27">
        <v>2506.8000000000002</v>
      </c>
      <c r="H9" s="27">
        <v>2969.7</v>
      </c>
      <c r="I9" s="27">
        <v>3416.1000000000004</v>
      </c>
      <c r="J9" s="27">
        <v>3668.5</v>
      </c>
      <c r="K9" s="10"/>
      <c r="L9" s="26">
        <v>2024</v>
      </c>
      <c r="M9" s="27">
        <v>1684</v>
      </c>
      <c r="N9" s="27">
        <v>1831.5</v>
      </c>
      <c r="O9" s="27">
        <v>2130</v>
      </c>
      <c r="P9" s="29">
        <v>2372.9</v>
      </c>
      <c r="Q9" s="27">
        <v>2529.5</v>
      </c>
      <c r="R9" s="27">
        <v>2991.2000000000003</v>
      </c>
      <c r="S9" s="27">
        <v>3411</v>
      </c>
      <c r="T9" s="27">
        <v>3681.4</v>
      </c>
      <c r="U9" s="9"/>
      <c r="V9" s="26">
        <v>2024</v>
      </c>
      <c r="W9" s="27">
        <v>1684</v>
      </c>
      <c r="X9" s="27">
        <v>1831.5</v>
      </c>
      <c r="Y9" s="27">
        <v>2130</v>
      </c>
      <c r="Z9" s="29">
        <v>2372.9</v>
      </c>
      <c r="AA9" s="27">
        <v>2529.5</v>
      </c>
      <c r="AB9" s="27">
        <v>2991.2000000000003</v>
      </c>
      <c r="AC9" s="27">
        <v>3411</v>
      </c>
      <c r="AD9" s="27">
        <v>3681.4</v>
      </c>
      <c r="AF9" s="26">
        <v>2024</v>
      </c>
      <c r="AG9" s="27">
        <v>1671.8</v>
      </c>
      <c r="AH9" s="27">
        <v>1819.1999999999998</v>
      </c>
      <c r="AI9" s="27">
        <v>2112.2000000000003</v>
      </c>
      <c r="AJ9" s="29">
        <v>2359.5</v>
      </c>
      <c r="AK9" s="27">
        <v>2510.9</v>
      </c>
      <c r="AL9" s="27">
        <v>2977.9</v>
      </c>
      <c r="AM9" s="27">
        <v>3413.4</v>
      </c>
      <c r="AN9" s="27">
        <v>3665.2999999999997</v>
      </c>
      <c r="AP9" s="26">
        <v>2024</v>
      </c>
      <c r="AQ9" s="27">
        <v>1684</v>
      </c>
      <c r="AR9" s="27">
        <v>1831.5</v>
      </c>
      <c r="AS9" s="27">
        <v>2130</v>
      </c>
      <c r="AT9" s="27">
        <v>2529.5</v>
      </c>
      <c r="AU9" s="27">
        <v>2991.2000000000003</v>
      </c>
      <c r="AV9" s="27">
        <v>3411</v>
      </c>
      <c r="AW9" s="27">
        <v>3681.4</v>
      </c>
      <c r="AY9" s="26">
        <v>2024</v>
      </c>
      <c r="AZ9" s="27">
        <v>1684.8000000000002</v>
      </c>
      <c r="BA9" s="27">
        <v>1827.8000000000002</v>
      </c>
      <c r="BB9" s="27">
        <v>2122.1999999999998</v>
      </c>
      <c r="BC9" s="27">
        <v>2367.3000000000002</v>
      </c>
      <c r="BD9" s="27">
        <v>2517.7999999999997</v>
      </c>
      <c r="BE9" s="27">
        <v>2986.3</v>
      </c>
      <c r="BF9" s="27">
        <v>3431.5</v>
      </c>
      <c r="BG9" s="27">
        <v>3700.7</v>
      </c>
      <c r="BI9" s="26">
        <v>2024</v>
      </c>
      <c r="BJ9" s="27">
        <v>1674.8</v>
      </c>
      <c r="BK9" s="27">
        <v>1821.1999999999998</v>
      </c>
      <c r="BL9" s="27">
        <v>2112.8000000000002</v>
      </c>
      <c r="BM9" s="29">
        <v>2365</v>
      </c>
      <c r="BN9" s="27">
        <v>2520.3000000000002</v>
      </c>
      <c r="BO9" s="27">
        <v>2975.6</v>
      </c>
      <c r="BP9" s="27">
        <v>3400.7000000000003</v>
      </c>
      <c r="BQ9" s="27">
        <v>3657.2</v>
      </c>
      <c r="BS9" s="26">
        <v>2024</v>
      </c>
      <c r="BT9" s="27">
        <v>1672.9</v>
      </c>
      <c r="BU9" s="27">
        <v>1816.6</v>
      </c>
      <c r="BV9" s="27">
        <v>2105.1000000000004</v>
      </c>
      <c r="BW9" s="27">
        <v>2524.4</v>
      </c>
      <c r="BX9" s="27">
        <v>2980.5</v>
      </c>
      <c r="BY9" s="27">
        <v>3411.2</v>
      </c>
      <c r="BZ9" s="27">
        <v>3679.7</v>
      </c>
    </row>
    <row r="10" spans="1:82" ht="18" x14ac:dyDescent="0.45">
      <c r="B10" s="26">
        <v>2025</v>
      </c>
      <c r="C10" s="27">
        <v>1745.6000000000001</v>
      </c>
      <c r="D10" s="27">
        <v>1920.4</v>
      </c>
      <c r="E10" s="27">
        <v>2255.3999999999996</v>
      </c>
      <c r="F10" s="29">
        <v>2524.7000000000003</v>
      </c>
      <c r="G10" s="27">
        <v>2702.7999999999997</v>
      </c>
      <c r="H10" s="27">
        <v>3232.2999999999997</v>
      </c>
      <c r="I10" s="27">
        <v>3737.8</v>
      </c>
      <c r="J10" s="27">
        <v>4081.5</v>
      </c>
      <c r="K10" s="10"/>
      <c r="L10" s="26">
        <v>2025</v>
      </c>
      <c r="M10" s="27">
        <v>1427.6</v>
      </c>
      <c r="N10" s="27">
        <v>1619.6999999999998</v>
      </c>
      <c r="O10" s="27">
        <v>2032.8</v>
      </c>
      <c r="P10" s="29">
        <v>2358.6</v>
      </c>
      <c r="Q10" s="27">
        <v>2580.6</v>
      </c>
      <c r="R10" s="27">
        <v>3175.3999999999996</v>
      </c>
      <c r="S10" s="27">
        <v>3769.8999999999996</v>
      </c>
      <c r="T10" s="27">
        <v>4135</v>
      </c>
      <c r="U10" s="9"/>
      <c r="V10" s="26">
        <v>2025</v>
      </c>
      <c r="W10" s="27">
        <v>1604.6000000000001</v>
      </c>
      <c r="X10" s="27">
        <v>1753.3000000000002</v>
      </c>
      <c r="Y10" s="27">
        <v>2068.1</v>
      </c>
      <c r="Z10" s="29">
        <v>2325.6999999999998</v>
      </c>
      <c r="AA10" s="27">
        <v>2496.1999999999998</v>
      </c>
      <c r="AB10" s="27">
        <v>2973.1</v>
      </c>
      <c r="AC10" s="27">
        <v>3439.5</v>
      </c>
      <c r="AD10" s="27">
        <v>3726.9</v>
      </c>
      <c r="AF10" s="26">
        <v>2025</v>
      </c>
      <c r="AG10" s="27">
        <v>1328.4</v>
      </c>
      <c r="AH10" s="27">
        <v>1538.8</v>
      </c>
      <c r="AI10" s="27">
        <v>1938.3999999999999</v>
      </c>
      <c r="AJ10" s="29">
        <v>2262.3000000000002</v>
      </c>
      <c r="AK10" s="27">
        <v>2470.2000000000003</v>
      </c>
      <c r="AL10" s="27">
        <v>3124.8999999999996</v>
      </c>
      <c r="AM10" s="27">
        <v>3721.2000000000003</v>
      </c>
      <c r="AN10" s="27">
        <v>4093.4</v>
      </c>
      <c r="AP10" s="26">
        <v>2025</v>
      </c>
      <c r="AQ10" s="27">
        <v>1543.1999999999998</v>
      </c>
      <c r="AR10" s="27">
        <v>1684.8000000000002</v>
      </c>
      <c r="AS10" s="27">
        <v>1989.1000000000001</v>
      </c>
      <c r="AT10" s="27">
        <v>2399.1</v>
      </c>
      <c r="AU10" s="27">
        <v>2858.7</v>
      </c>
      <c r="AV10" s="27">
        <v>3309</v>
      </c>
      <c r="AW10" s="27">
        <v>3584.9</v>
      </c>
      <c r="AY10" s="26">
        <v>2025</v>
      </c>
      <c r="AZ10" s="27">
        <v>1375</v>
      </c>
      <c r="BA10" s="27">
        <v>1585.1</v>
      </c>
      <c r="BB10" s="27">
        <v>2000.6</v>
      </c>
      <c r="BC10" s="27">
        <v>2334.9</v>
      </c>
      <c r="BD10" s="27">
        <v>2556.2999999999997</v>
      </c>
      <c r="BE10" s="27">
        <v>3172</v>
      </c>
      <c r="BF10" s="27">
        <v>3750.7000000000003</v>
      </c>
      <c r="BG10" s="27">
        <v>4110</v>
      </c>
      <c r="BI10" s="26">
        <v>2025</v>
      </c>
      <c r="BJ10" s="27">
        <v>1321.1999999999998</v>
      </c>
      <c r="BK10" s="27">
        <v>1536.6</v>
      </c>
      <c r="BL10" s="27">
        <v>1928.5</v>
      </c>
      <c r="BM10" s="29">
        <v>2250.6</v>
      </c>
      <c r="BN10" s="27">
        <v>2474.9</v>
      </c>
      <c r="BO10" s="27">
        <v>3106.5</v>
      </c>
      <c r="BP10" s="27">
        <v>3709.2000000000003</v>
      </c>
      <c r="BQ10" s="27">
        <v>4070.2999999999997</v>
      </c>
      <c r="BS10" s="26">
        <v>2025</v>
      </c>
      <c r="BT10" s="27">
        <v>1483.3</v>
      </c>
      <c r="BU10" s="27">
        <v>1633.6999999999998</v>
      </c>
      <c r="BV10" s="27">
        <v>1929.7</v>
      </c>
      <c r="BW10" s="27">
        <v>2330.6</v>
      </c>
      <c r="BX10" s="27">
        <v>2797</v>
      </c>
      <c r="BY10" s="27">
        <v>3224.1</v>
      </c>
      <c r="BZ10" s="27">
        <v>3486.2000000000003</v>
      </c>
    </row>
    <row r="11" spans="1:82" ht="18" x14ac:dyDescent="0.45">
      <c r="B11" s="26">
        <v>2026</v>
      </c>
      <c r="C11" s="27">
        <v>2047.3</v>
      </c>
      <c r="D11" s="27">
        <v>2256.5</v>
      </c>
      <c r="E11" s="27">
        <v>2675.6000000000004</v>
      </c>
      <c r="F11" s="29">
        <v>3012.9</v>
      </c>
      <c r="G11" s="27">
        <v>3231.3</v>
      </c>
      <c r="H11" s="27">
        <v>3859</v>
      </c>
      <c r="I11" s="27">
        <v>4443.2</v>
      </c>
      <c r="J11" s="27">
        <v>4824.3</v>
      </c>
      <c r="K11" s="10"/>
      <c r="L11" s="26">
        <v>2026</v>
      </c>
      <c r="M11" s="27">
        <v>1221.9000000000001</v>
      </c>
      <c r="N11" s="27">
        <v>1506.6</v>
      </c>
      <c r="O11" s="27">
        <v>2122.1</v>
      </c>
      <c r="P11" s="29">
        <v>2604</v>
      </c>
      <c r="Q11" s="27">
        <v>2907.7000000000003</v>
      </c>
      <c r="R11" s="27">
        <v>3824.3</v>
      </c>
      <c r="S11" s="27">
        <v>4712.6000000000004</v>
      </c>
      <c r="T11" s="27">
        <v>5252.4</v>
      </c>
      <c r="U11" s="9"/>
      <c r="V11" s="26">
        <v>2026</v>
      </c>
      <c r="W11" s="27">
        <v>1667.3</v>
      </c>
      <c r="X11" s="27">
        <v>1840.6</v>
      </c>
      <c r="Y11" s="27">
        <v>2186.4</v>
      </c>
      <c r="Z11" s="29">
        <v>2452.1000000000004</v>
      </c>
      <c r="AA11" s="27">
        <v>2635.5</v>
      </c>
      <c r="AB11" s="27">
        <v>3167.4</v>
      </c>
      <c r="AC11" s="27">
        <v>3661.7999999999997</v>
      </c>
      <c r="AD11" s="27">
        <v>3964.7999999999997</v>
      </c>
      <c r="AF11" s="26">
        <v>2026</v>
      </c>
      <c r="AG11" s="27">
        <v>996.4</v>
      </c>
      <c r="AH11" s="27">
        <v>1280.5999999999999</v>
      </c>
      <c r="AI11" s="27">
        <v>1866.3000000000002</v>
      </c>
      <c r="AJ11" s="29">
        <v>2353.2999999999997</v>
      </c>
      <c r="AK11" s="27">
        <v>2668.7</v>
      </c>
      <c r="AL11" s="27">
        <v>3592.9</v>
      </c>
      <c r="AM11" s="27">
        <v>4500.3</v>
      </c>
      <c r="AN11" s="27">
        <v>5081.8999999999996</v>
      </c>
      <c r="AP11" s="26">
        <v>2026</v>
      </c>
      <c r="AQ11" s="27">
        <v>1515.8</v>
      </c>
      <c r="AR11" s="27">
        <v>1675.8999999999999</v>
      </c>
      <c r="AS11" s="27">
        <v>1990.3999999999999</v>
      </c>
      <c r="AT11" s="27">
        <v>2405.1</v>
      </c>
      <c r="AU11" s="27">
        <v>2892</v>
      </c>
      <c r="AV11" s="27">
        <v>3350.1</v>
      </c>
      <c r="AW11" s="27">
        <v>3628.2999999999997</v>
      </c>
      <c r="AY11" s="26">
        <v>2026</v>
      </c>
      <c r="AZ11" s="27">
        <v>1114.9000000000001</v>
      </c>
      <c r="BA11" s="27">
        <v>1416.4</v>
      </c>
      <c r="BB11" s="27">
        <v>2028.5000000000002</v>
      </c>
      <c r="BC11" s="27">
        <v>2520.9</v>
      </c>
      <c r="BD11" s="27">
        <v>2835.2</v>
      </c>
      <c r="BE11" s="27">
        <v>3755.2</v>
      </c>
      <c r="BF11" s="27">
        <v>4611.3999999999996</v>
      </c>
      <c r="BG11" s="27">
        <v>5142.5</v>
      </c>
      <c r="BI11" s="26">
        <v>2026</v>
      </c>
      <c r="BJ11" s="27">
        <v>984.40000000000009</v>
      </c>
      <c r="BK11" s="27">
        <v>1273.2</v>
      </c>
      <c r="BL11" s="27">
        <v>1874.7</v>
      </c>
      <c r="BM11" s="29">
        <v>2351.3000000000002</v>
      </c>
      <c r="BN11" s="27">
        <v>2659.5</v>
      </c>
      <c r="BO11" s="27">
        <v>3577.5</v>
      </c>
      <c r="BP11" s="27">
        <v>4461.8</v>
      </c>
      <c r="BQ11" s="27">
        <v>4980.2999999999993</v>
      </c>
      <c r="BS11" s="26">
        <v>2026</v>
      </c>
      <c r="BT11" s="27">
        <v>1419</v>
      </c>
      <c r="BU11" s="27">
        <v>1574.6</v>
      </c>
      <c r="BV11" s="27">
        <v>1872.2</v>
      </c>
      <c r="BW11" s="27">
        <v>2270</v>
      </c>
      <c r="BX11" s="27">
        <v>2712.7</v>
      </c>
      <c r="BY11" s="27">
        <v>3138.3999999999996</v>
      </c>
      <c r="BZ11" s="27">
        <v>3409</v>
      </c>
    </row>
    <row r="12" spans="1:82" ht="18" x14ac:dyDescent="0.45">
      <c r="B12" s="26">
        <v>2027</v>
      </c>
      <c r="C12" s="27">
        <v>2276.3000000000002</v>
      </c>
      <c r="D12" s="27">
        <v>2505.6999999999998</v>
      </c>
      <c r="E12" s="27">
        <v>2974.9</v>
      </c>
      <c r="F12" s="29">
        <v>3340.3999999999996</v>
      </c>
      <c r="G12" s="27">
        <v>3573.2</v>
      </c>
      <c r="H12" s="27">
        <v>4259.8999999999996</v>
      </c>
      <c r="I12" s="27">
        <v>4892.2</v>
      </c>
      <c r="J12" s="27">
        <v>5261.8</v>
      </c>
      <c r="K12" s="10"/>
      <c r="L12" s="26">
        <v>2027</v>
      </c>
      <c r="M12" s="27">
        <v>1143.3999999999999</v>
      </c>
      <c r="N12" s="27">
        <v>1513.3000000000002</v>
      </c>
      <c r="O12" s="27">
        <v>2256.8000000000002</v>
      </c>
      <c r="P12" s="29">
        <v>2868.3999999999996</v>
      </c>
      <c r="Q12" s="27">
        <v>3256</v>
      </c>
      <c r="R12" s="27">
        <v>4365.7000000000007</v>
      </c>
      <c r="S12" s="27">
        <v>5419.7</v>
      </c>
      <c r="T12" s="27">
        <v>6109.0999999999995</v>
      </c>
      <c r="U12" s="9"/>
      <c r="V12" s="26">
        <v>2027</v>
      </c>
      <c r="W12" s="27">
        <v>1717.3</v>
      </c>
      <c r="X12" s="27">
        <v>1887.7</v>
      </c>
      <c r="Y12" s="27">
        <v>2253.6999999999998</v>
      </c>
      <c r="Z12" s="29">
        <v>2536.3000000000002</v>
      </c>
      <c r="AA12" s="27">
        <v>2729.2999999999997</v>
      </c>
      <c r="AB12" s="27">
        <v>3275.3</v>
      </c>
      <c r="AC12" s="27">
        <v>3767.7000000000003</v>
      </c>
      <c r="AD12" s="27">
        <v>4082.6000000000004</v>
      </c>
      <c r="AF12" s="26">
        <v>2027</v>
      </c>
      <c r="AG12" s="27">
        <v>860</v>
      </c>
      <c r="AH12" s="27">
        <v>1185.4000000000001</v>
      </c>
      <c r="AI12" s="27">
        <v>1893.8</v>
      </c>
      <c r="AJ12" s="29">
        <v>2469.3000000000002</v>
      </c>
      <c r="AK12" s="27">
        <v>2857.4</v>
      </c>
      <c r="AL12" s="27">
        <v>3965.6</v>
      </c>
      <c r="AM12" s="27">
        <v>5040.2</v>
      </c>
      <c r="AN12" s="27">
        <v>5756.8</v>
      </c>
      <c r="AP12" s="26">
        <v>2027</v>
      </c>
      <c r="AQ12" s="27">
        <v>1514.8999999999999</v>
      </c>
      <c r="AR12" s="27">
        <v>1671.2</v>
      </c>
      <c r="AS12" s="27">
        <v>1999.3000000000002</v>
      </c>
      <c r="AT12" s="27">
        <v>2426.6999999999998</v>
      </c>
      <c r="AU12" s="27">
        <v>2919.5</v>
      </c>
      <c r="AV12" s="27">
        <v>3363.7999999999997</v>
      </c>
      <c r="AW12" s="27">
        <v>3656.1</v>
      </c>
      <c r="AY12" s="26">
        <v>2027</v>
      </c>
      <c r="AZ12" s="27">
        <v>1010.5</v>
      </c>
      <c r="BA12" s="27">
        <v>1387.7</v>
      </c>
      <c r="BB12" s="27">
        <v>2126</v>
      </c>
      <c r="BC12" s="27">
        <v>2718.4</v>
      </c>
      <c r="BD12" s="27">
        <v>3124.7</v>
      </c>
      <c r="BE12" s="27">
        <v>4250.6000000000004</v>
      </c>
      <c r="BF12" s="27">
        <v>5285.2</v>
      </c>
      <c r="BG12" s="27">
        <v>5955.5</v>
      </c>
      <c r="BI12" s="26">
        <v>2027</v>
      </c>
      <c r="BJ12" s="27">
        <v>834.9</v>
      </c>
      <c r="BK12" s="27">
        <v>1181.7</v>
      </c>
      <c r="BL12" s="27">
        <v>1881.8</v>
      </c>
      <c r="BM12" s="29">
        <v>2465.1</v>
      </c>
      <c r="BN12" s="27">
        <v>2842.6</v>
      </c>
      <c r="BO12" s="27">
        <v>3958.1</v>
      </c>
      <c r="BP12" s="27">
        <v>5066.8</v>
      </c>
      <c r="BQ12" s="27">
        <v>5709.2</v>
      </c>
      <c r="BS12" s="26">
        <v>2027</v>
      </c>
      <c r="BT12" s="27">
        <v>1391.7</v>
      </c>
      <c r="BU12" s="27">
        <v>1554.1000000000001</v>
      </c>
      <c r="BV12" s="27">
        <v>1853.3</v>
      </c>
      <c r="BW12" s="27">
        <v>2242.6</v>
      </c>
      <c r="BX12" s="27">
        <v>2700.1</v>
      </c>
      <c r="BY12" s="27">
        <v>3116.8999999999996</v>
      </c>
      <c r="BZ12" s="27">
        <v>3373.8</v>
      </c>
    </row>
    <row r="13" spans="1:82" ht="18" x14ac:dyDescent="0.45">
      <c r="B13" s="26">
        <v>2028</v>
      </c>
      <c r="C13" s="27">
        <v>2431.6</v>
      </c>
      <c r="D13" s="27">
        <v>2680.5</v>
      </c>
      <c r="E13" s="27">
        <v>3136.6</v>
      </c>
      <c r="F13" s="29">
        <v>3518.5</v>
      </c>
      <c r="G13" s="27">
        <v>3757.8999999999996</v>
      </c>
      <c r="H13" s="27">
        <v>4433</v>
      </c>
      <c r="I13" s="27">
        <v>5085.8</v>
      </c>
      <c r="J13" s="27">
        <v>5479.9</v>
      </c>
      <c r="K13" s="10"/>
      <c r="L13" s="26">
        <v>2028</v>
      </c>
      <c r="M13" s="27">
        <v>1138.5</v>
      </c>
      <c r="N13" s="27">
        <v>1554.2</v>
      </c>
      <c r="O13" s="27">
        <v>2424.1999999999998</v>
      </c>
      <c r="P13" s="29">
        <v>3092.2999999999997</v>
      </c>
      <c r="Q13" s="27">
        <v>3516.1</v>
      </c>
      <c r="R13" s="27">
        <v>4738.9000000000005</v>
      </c>
      <c r="S13" s="27">
        <v>5960.0999999999995</v>
      </c>
      <c r="T13" s="27">
        <v>6746.4000000000005</v>
      </c>
      <c r="U13" s="9"/>
      <c r="V13" s="26">
        <v>2028</v>
      </c>
      <c r="W13" s="27">
        <v>1905</v>
      </c>
      <c r="X13" s="27">
        <v>2096.4</v>
      </c>
      <c r="Y13" s="27">
        <v>2500</v>
      </c>
      <c r="Z13" s="29">
        <v>2813.5</v>
      </c>
      <c r="AA13" s="27">
        <v>3031.7</v>
      </c>
      <c r="AB13" s="27">
        <v>3620.2000000000003</v>
      </c>
      <c r="AC13" s="27">
        <v>4172.2</v>
      </c>
      <c r="AD13" s="27">
        <v>4538.2</v>
      </c>
      <c r="AF13" s="26">
        <v>2028</v>
      </c>
      <c r="AG13" s="27">
        <v>859.19999999999993</v>
      </c>
      <c r="AH13" s="27">
        <v>1255.1000000000001</v>
      </c>
      <c r="AI13" s="27">
        <v>2047.8</v>
      </c>
      <c r="AJ13" s="29">
        <v>2671.9</v>
      </c>
      <c r="AK13" s="27">
        <v>3086.8</v>
      </c>
      <c r="AL13" s="27">
        <v>4318.9000000000005</v>
      </c>
      <c r="AM13" s="27">
        <v>5502.6</v>
      </c>
      <c r="AN13" s="27">
        <v>6304.9</v>
      </c>
      <c r="AP13" s="26">
        <v>2028</v>
      </c>
      <c r="AQ13" s="27">
        <v>1515</v>
      </c>
      <c r="AR13" s="27">
        <v>1669.3</v>
      </c>
      <c r="AS13" s="27">
        <v>1996.5</v>
      </c>
      <c r="AT13" s="27">
        <v>2435.9</v>
      </c>
      <c r="AU13" s="27">
        <v>2924</v>
      </c>
      <c r="AV13" s="27">
        <v>3378.5</v>
      </c>
      <c r="AW13" s="27">
        <v>3672.1</v>
      </c>
      <c r="AY13" s="26">
        <v>2028</v>
      </c>
      <c r="AZ13" s="27">
        <v>1025.3000000000002</v>
      </c>
      <c r="BA13" s="27">
        <v>1426.3</v>
      </c>
      <c r="BB13" s="27">
        <v>2292.6000000000004</v>
      </c>
      <c r="BC13" s="27">
        <v>2972.2</v>
      </c>
      <c r="BD13" s="27">
        <v>3401.5</v>
      </c>
      <c r="BE13" s="27">
        <v>4601.5</v>
      </c>
      <c r="BF13" s="27">
        <v>5797.9000000000005</v>
      </c>
      <c r="BG13" s="27">
        <v>6541.1</v>
      </c>
      <c r="BI13" s="26">
        <v>2028</v>
      </c>
      <c r="BJ13" s="27">
        <v>804.6</v>
      </c>
      <c r="BK13" s="27">
        <v>1176.3999999999999</v>
      </c>
      <c r="BL13" s="27">
        <v>2006.4</v>
      </c>
      <c r="BM13" s="29">
        <v>2642.3999999999996</v>
      </c>
      <c r="BN13" s="27">
        <v>3069.4</v>
      </c>
      <c r="BO13" s="27">
        <v>4281</v>
      </c>
      <c r="BP13" s="27">
        <v>5510</v>
      </c>
      <c r="BQ13" s="27">
        <v>6329.3</v>
      </c>
      <c r="BS13" s="26">
        <v>2028</v>
      </c>
      <c r="BT13" s="27">
        <v>1394.7</v>
      </c>
      <c r="BU13" s="27">
        <v>1542.2</v>
      </c>
      <c r="BV13" s="27">
        <v>1841.5</v>
      </c>
      <c r="BW13" s="27">
        <v>2235.7999999999997</v>
      </c>
      <c r="BX13" s="27">
        <v>2707.2</v>
      </c>
      <c r="BY13" s="27">
        <v>3120.4</v>
      </c>
      <c r="BZ13" s="27">
        <v>3375.1000000000004</v>
      </c>
    </row>
    <row r="14" spans="1:82" ht="18" x14ac:dyDescent="0.45">
      <c r="B14" s="26">
        <v>2029</v>
      </c>
      <c r="C14" s="27">
        <v>2515.6</v>
      </c>
      <c r="D14" s="27">
        <v>2738.7000000000003</v>
      </c>
      <c r="E14" s="27">
        <v>3229.2999999999997</v>
      </c>
      <c r="F14" s="29">
        <v>3611.9</v>
      </c>
      <c r="G14" s="27">
        <v>3846.1</v>
      </c>
      <c r="H14" s="27">
        <v>4532.8999999999996</v>
      </c>
      <c r="I14" s="27">
        <v>5204</v>
      </c>
      <c r="J14" s="27">
        <v>5637.3</v>
      </c>
      <c r="K14" s="10"/>
      <c r="L14" s="26">
        <v>2029</v>
      </c>
      <c r="M14" s="27">
        <v>1134.4000000000001</v>
      </c>
      <c r="N14" s="27">
        <v>1621.6</v>
      </c>
      <c r="O14" s="27">
        <v>2542.6000000000004</v>
      </c>
      <c r="P14" s="29">
        <v>3257.8</v>
      </c>
      <c r="Q14" s="27">
        <v>3728.5</v>
      </c>
      <c r="R14" s="27">
        <v>5028.6000000000004</v>
      </c>
      <c r="S14" s="27">
        <v>6338.0999999999995</v>
      </c>
      <c r="T14" s="27">
        <v>7195.2</v>
      </c>
      <c r="U14" s="9"/>
      <c r="V14" s="26">
        <v>2029</v>
      </c>
      <c r="W14" s="27">
        <v>2159.6000000000004</v>
      </c>
      <c r="X14" s="27">
        <v>2387.3000000000002</v>
      </c>
      <c r="Y14" s="27">
        <v>2854.5</v>
      </c>
      <c r="Z14" s="29">
        <v>3198.4</v>
      </c>
      <c r="AA14" s="27">
        <v>3432.1000000000004</v>
      </c>
      <c r="AB14" s="27">
        <v>4123.5999999999995</v>
      </c>
      <c r="AC14" s="27">
        <v>4720</v>
      </c>
      <c r="AD14" s="27">
        <v>5097.5</v>
      </c>
      <c r="AF14" s="26">
        <v>2029</v>
      </c>
      <c r="AG14" s="27">
        <v>936.4</v>
      </c>
      <c r="AH14" s="27">
        <v>1385.2</v>
      </c>
      <c r="AI14" s="27">
        <v>2253.8000000000002</v>
      </c>
      <c r="AJ14" s="29">
        <v>2934.2999999999997</v>
      </c>
      <c r="AK14" s="27">
        <v>3380.7999999999997</v>
      </c>
      <c r="AL14" s="27">
        <v>4655.1000000000004</v>
      </c>
      <c r="AM14" s="27">
        <v>5939.5</v>
      </c>
      <c r="AN14" s="27">
        <v>6779.3</v>
      </c>
      <c r="AP14" s="26">
        <v>2029</v>
      </c>
      <c r="AQ14" s="27">
        <v>1497.3000000000002</v>
      </c>
      <c r="AR14" s="27">
        <v>1668.8</v>
      </c>
      <c r="AS14" s="27">
        <v>1998.2</v>
      </c>
      <c r="AT14" s="27">
        <v>2422</v>
      </c>
      <c r="AU14" s="27">
        <v>2937.6000000000004</v>
      </c>
      <c r="AV14" s="27">
        <v>3383.9</v>
      </c>
      <c r="AW14" s="27">
        <v>3649.4</v>
      </c>
      <c r="AY14" s="26">
        <v>2029</v>
      </c>
      <c r="AZ14" s="27">
        <v>1058.2</v>
      </c>
      <c r="BA14" s="27">
        <v>1545</v>
      </c>
      <c r="BB14" s="27">
        <v>2437.3000000000002</v>
      </c>
      <c r="BC14" s="27">
        <v>3149.7999999999997</v>
      </c>
      <c r="BD14" s="27">
        <v>3618.9</v>
      </c>
      <c r="BE14" s="27">
        <v>4910.7000000000007</v>
      </c>
      <c r="BF14" s="27">
        <v>6170.5</v>
      </c>
      <c r="BG14" s="27">
        <v>7037.4</v>
      </c>
      <c r="BI14" s="26">
        <v>2029</v>
      </c>
      <c r="BJ14" s="27">
        <v>870.3</v>
      </c>
      <c r="BK14" s="27">
        <v>1276.8999999999999</v>
      </c>
      <c r="BL14" s="27">
        <v>2133.1000000000004</v>
      </c>
      <c r="BM14" s="29">
        <v>2853.6000000000004</v>
      </c>
      <c r="BN14" s="27">
        <v>3302.4</v>
      </c>
      <c r="BO14" s="27">
        <v>4588</v>
      </c>
      <c r="BP14" s="27">
        <v>5948.1</v>
      </c>
      <c r="BQ14" s="27">
        <v>6726.3</v>
      </c>
      <c r="BS14" s="26">
        <v>2029</v>
      </c>
      <c r="BT14" s="27">
        <v>1398.3000000000002</v>
      </c>
      <c r="BU14" s="27">
        <v>1541</v>
      </c>
      <c r="BV14" s="27">
        <v>1826.8999999999999</v>
      </c>
      <c r="BW14" s="27">
        <v>2227.1999999999998</v>
      </c>
      <c r="BX14" s="27">
        <v>2701</v>
      </c>
      <c r="BY14" s="27">
        <v>3124.2000000000003</v>
      </c>
      <c r="BZ14" s="27">
        <v>3370.8</v>
      </c>
    </row>
    <row r="15" spans="1:82" ht="18" x14ac:dyDescent="0.45">
      <c r="B15" s="26">
        <v>2030</v>
      </c>
      <c r="C15" s="27">
        <v>2546.8000000000002</v>
      </c>
      <c r="D15" s="27">
        <v>2794.7999999999997</v>
      </c>
      <c r="E15" s="27">
        <v>3270.1</v>
      </c>
      <c r="F15" s="29">
        <v>3637.3</v>
      </c>
      <c r="G15" s="27">
        <v>3880.3</v>
      </c>
      <c r="H15" s="27">
        <v>4585.6000000000004</v>
      </c>
      <c r="I15" s="27">
        <v>5294</v>
      </c>
      <c r="J15" s="27">
        <v>5728</v>
      </c>
      <c r="K15" s="10"/>
      <c r="L15" s="26">
        <v>2030</v>
      </c>
      <c r="M15" s="27">
        <v>1190.1999999999998</v>
      </c>
      <c r="N15" s="27">
        <v>1665.4</v>
      </c>
      <c r="O15" s="27">
        <v>2634.9</v>
      </c>
      <c r="P15" s="29">
        <v>3393.6000000000004</v>
      </c>
      <c r="Q15" s="27">
        <v>3877.2000000000003</v>
      </c>
      <c r="R15" s="27">
        <v>5255.6</v>
      </c>
      <c r="S15" s="27">
        <v>6611.4</v>
      </c>
      <c r="T15" s="27">
        <v>7471.3</v>
      </c>
      <c r="U15" s="9"/>
      <c r="V15" s="26">
        <v>2030</v>
      </c>
      <c r="W15" s="27">
        <v>2348.8000000000002</v>
      </c>
      <c r="X15" s="27">
        <v>2590.9</v>
      </c>
      <c r="Y15" s="27">
        <v>3060.2999999999997</v>
      </c>
      <c r="Z15" s="29">
        <v>3440.7999999999997</v>
      </c>
      <c r="AA15" s="27">
        <v>3674.1000000000004</v>
      </c>
      <c r="AB15" s="27">
        <v>4393.3</v>
      </c>
      <c r="AC15" s="27">
        <v>5040.8</v>
      </c>
      <c r="AD15" s="27">
        <v>5459.9000000000005</v>
      </c>
      <c r="AF15" s="26">
        <v>2030</v>
      </c>
      <c r="AG15" s="27">
        <v>1014.8</v>
      </c>
      <c r="AH15" s="27">
        <v>1499.3000000000002</v>
      </c>
      <c r="AI15" s="27">
        <v>2429.3999999999996</v>
      </c>
      <c r="AJ15" s="29">
        <v>3161.9</v>
      </c>
      <c r="AK15" s="27">
        <v>3607.2000000000003</v>
      </c>
      <c r="AL15" s="27">
        <v>4934</v>
      </c>
      <c r="AM15" s="27">
        <v>6296.9</v>
      </c>
      <c r="AN15" s="27">
        <v>7159.5</v>
      </c>
      <c r="AP15" s="26">
        <v>2030</v>
      </c>
      <c r="AQ15" s="27">
        <v>1508.3</v>
      </c>
      <c r="AR15" s="27">
        <v>1666.5</v>
      </c>
      <c r="AS15" s="27">
        <v>1985.6000000000001</v>
      </c>
      <c r="AT15" s="27">
        <v>2408.6</v>
      </c>
      <c r="AU15" s="27">
        <v>2914.8</v>
      </c>
      <c r="AV15" s="27">
        <v>3378.8999999999996</v>
      </c>
      <c r="AW15" s="27">
        <v>3663.5</v>
      </c>
      <c r="AY15" s="26">
        <v>2030</v>
      </c>
      <c r="AZ15" s="27">
        <v>1141.7</v>
      </c>
      <c r="BA15" s="27">
        <v>1643.8999999999999</v>
      </c>
      <c r="BB15" s="27">
        <v>2567.6</v>
      </c>
      <c r="BC15" s="27">
        <v>3302.6</v>
      </c>
      <c r="BD15" s="27">
        <v>3791.4</v>
      </c>
      <c r="BE15" s="27">
        <v>5127.3999999999996</v>
      </c>
      <c r="BF15" s="27">
        <v>6489.0999999999995</v>
      </c>
      <c r="BG15" s="27">
        <v>7396.0999999999995</v>
      </c>
      <c r="BI15" s="26">
        <v>2030</v>
      </c>
      <c r="BJ15" s="27">
        <v>960.4</v>
      </c>
      <c r="BK15" s="27">
        <v>1364.6000000000001</v>
      </c>
      <c r="BL15" s="27">
        <v>2290.1</v>
      </c>
      <c r="BM15" s="29">
        <v>2996.2</v>
      </c>
      <c r="BN15" s="27">
        <v>3482.4</v>
      </c>
      <c r="BO15" s="27">
        <v>4856.6000000000004</v>
      </c>
      <c r="BP15" s="27">
        <v>6259.9</v>
      </c>
      <c r="BQ15" s="27">
        <v>7149.8</v>
      </c>
      <c r="BS15" s="26">
        <v>2030</v>
      </c>
      <c r="BT15" s="27">
        <v>1380.7</v>
      </c>
      <c r="BU15" s="27">
        <v>1536.1</v>
      </c>
      <c r="BV15" s="27">
        <v>1834.1000000000001</v>
      </c>
      <c r="BW15" s="27">
        <v>2223.1999999999998</v>
      </c>
      <c r="BX15" s="27">
        <v>2683.1</v>
      </c>
      <c r="BY15" s="27">
        <v>3126.1</v>
      </c>
      <c r="BZ15" s="27">
        <v>3384.1</v>
      </c>
    </row>
    <row r="16" spans="1:82" ht="18" x14ac:dyDescent="0.45">
      <c r="B16" s="26">
        <v>2031</v>
      </c>
      <c r="C16" s="27">
        <v>2544.2999999999997</v>
      </c>
      <c r="D16" s="27">
        <v>2806.2</v>
      </c>
      <c r="E16" s="27">
        <v>3281.5</v>
      </c>
      <c r="F16" s="29">
        <v>3673.8</v>
      </c>
      <c r="G16" s="27">
        <v>3912.2</v>
      </c>
      <c r="H16" s="27">
        <v>4615.8</v>
      </c>
      <c r="I16" s="27">
        <v>5299.5999999999995</v>
      </c>
      <c r="J16" s="27">
        <v>5747.9</v>
      </c>
      <c r="K16" s="10"/>
      <c r="L16" s="26">
        <v>2031</v>
      </c>
      <c r="M16" s="27">
        <v>1237.4000000000001</v>
      </c>
      <c r="N16" s="27">
        <v>1729.9</v>
      </c>
      <c r="O16" s="27">
        <v>2709.5</v>
      </c>
      <c r="P16" s="29">
        <v>3499</v>
      </c>
      <c r="Q16" s="27">
        <v>3988.6</v>
      </c>
      <c r="R16" s="27">
        <v>5394.9</v>
      </c>
      <c r="S16" s="27">
        <v>6766</v>
      </c>
      <c r="T16" s="27">
        <v>7662.7</v>
      </c>
      <c r="U16" s="9"/>
      <c r="V16" s="26">
        <v>2031</v>
      </c>
      <c r="W16" s="27">
        <v>2462.9</v>
      </c>
      <c r="X16" s="27">
        <v>2712.4</v>
      </c>
      <c r="Y16" s="27">
        <v>3181.2</v>
      </c>
      <c r="Z16" s="29">
        <v>3571.1</v>
      </c>
      <c r="AA16" s="27">
        <v>3807.1000000000004</v>
      </c>
      <c r="AB16" s="27">
        <v>4514.2</v>
      </c>
      <c r="AC16" s="27">
        <v>5189</v>
      </c>
      <c r="AD16" s="27">
        <v>5609.3</v>
      </c>
      <c r="AF16" s="26">
        <v>2031</v>
      </c>
      <c r="AG16" s="27">
        <v>1107.3</v>
      </c>
      <c r="AH16" s="27">
        <v>1592.4</v>
      </c>
      <c r="AI16" s="27">
        <v>2566.1999999999998</v>
      </c>
      <c r="AJ16" s="29">
        <v>3318.2</v>
      </c>
      <c r="AK16" s="27">
        <v>3795.9</v>
      </c>
      <c r="AL16" s="27">
        <v>5193.8</v>
      </c>
      <c r="AM16" s="27">
        <v>6522.5</v>
      </c>
      <c r="AN16" s="27">
        <v>7467.9000000000005</v>
      </c>
      <c r="AP16" s="26">
        <v>2031</v>
      </c>
      <c r="AQ16" s="27">
        <v>1504.2</v>
      </c>
      <c r="AR16" s="27">
        <v>1660.1999999999998</v>
      </c>
      <c r="AS16" s="27">
        <v>1982.1</v>
      </c>
      <c r="AT16" s="27">
        <v>2421.6000000000004</v>
      </c>
      <c r="AU16" s="27">
        <v>2892.7999999999997</v>
      </c>
      <c r="AV16" s="27">
        <v>3358.2999999999997</v>
      </c>
      <c r="AW16" s="27">
        <v>3650.2</v>
      </c>
      <c r="AY16" s="26">
        <v>2031</v>
      </c>
      <c r="AZ16" s="27">
        <v>1216.6999999999998</v>
      </c>
      <c r="BA16" s="27">
        <v>1723.8</v>
      </c>
      <c r="BB16" s="27">
        <v>2708.8</v>
      </c>
      <c r="BC16" s="27">
        <v>3473.3999999999996</v>
      </c>
      <c r="BD16" s="27">
        <v>3944.5</v>
      </c>
      <c r="BE16" s="27">
        <v>5305.1</v>
      </c>
      <c r="BF16" s="27">
        <v>6669.1</v>
      </c>
      <c r="BG16" s="27">
        <v>7582.4</v>
      </c>
      <c r="BI16" s="26">
        <v>2031</v>
      </c>
      <c r="BJ16" s="27">
        <v>962.30000000000007</v>
      </c>
      <c r="BK16" s="27">
        <v>1468.3</v>
      </c>
      <c r="BL16" s="27">
        <v>2433.1</v>
      </c>
      <c r="BM16" s="29">
        <v>3138.3</v>
      </c>
      <c r="BN16" s="27">
        <v>3651.8</v>
      </c>
      <c r="BO16" s="27">
        <v>5027.3</v>
      </c>
      <c r="BP16" s="27">
        <v>6438.6</v>
      </c>
      <c r="BQ16" s="27">
        <v>7377.7999999999993</v>
      </c>
      <c r="BS16" s="26">
        <v>2031</v>
      </c>
      <c r="BT16" s="27">
        <v>1391.5</v>
      </c>
      <c r="BU16" s="27">
        <v>1540.8</v>
      </c>
      <c r="BV16" s="27">
        <v>1835.2</v>
      </c>
      <c r="BW16" s="27">
        <v>2233.2000000000003</v>
      </c>
      <c r="BX16" s="27">
        <v>2693.5</v>
      </c>
      <c r="BY16" s="27">
        <v>3127.3</v>
      </c>
      <c r="BZ16" s="27">
        <v>3385.4</v>
      </c>
    </row>
    <row r="17" spans="2:78" ht="18" x14ac:dyDescent="0.45">
      <c r="B17" s="26">
        <v>2032</v>
      </c>
      <c r="C17" s="27">
        <v>2562.1999999999998</v>
      </c>
      <c r="D17" s="27">
        <v>2810.7000000000003</v>
      </c>
      <c r="E17" s="27">
        <v>3284.2</v>
      </c>
      <c r="F17" s="29">
        <v>3667.9</v>
      </c>
      <c r="G17" s="27">
        <v>3912.3</v>
      </c>
      <c r="H17" s="27">
        <v>4604.8</v>
      </c>
      <c r="I17" s="27">
        <v>5284.4</v>
      </c>
      <c r="J17" s="27">
        <v>5690.1</v>
      </c>
      <c r="K17" s="10"/>
      <c r="L17" s="26">
        <v>2032</v>
      </c>
      <c r="M17" s="27">
        <v>1264.3999999999999</v>
      </c>
      <c r="N17" s="27">
        <v>1770.6</v>
      </c>
      <c r="O17" s="27">
        <v>2774.4</v>
      </c>
      <c r="P17" s="29">
        <v>3577.7000000000003</v>
      </c>
      <c r="Q17" s="27">
        <v>4090.7</v>
      </c>
      <c r="R17" s="27">
        <v>5493.4000000000005</v>
      </c>
      <c r="S17" s="27">
        <v>6917.7999999999993</v>
      </c>
      <c r="T17" s="27">
        <v>7889.5999999999995</v>
      </c>
      <c r="U17" s="9"/>
      <c r="V17" s="26">
        <v>2032</v>
      </c>
      <c r="W17" s="27">
        <v>2517.3999999999996</v>
      </c>
      <c r="X17" s="27">
        <v>2753.6</v>
      </c>
      <c r="Y17" s="27">
        <v>3237.5</v>
      </c>
      <c r="Z17" s="29">
        <v>3621.1000000000004</v>
      </c>
      <c r="AA17" s="27">
        <v>3877.4</v>
      </c>
      <c r="AB17" s="27">
        <v>4580.2</v>
      </c>
      <c r="AC17" s="27">
        <v>5250.3</v>
      </c>
      <c r="AD17" s="27">
        <v>5714.1</v>
      </c>
      <c r="AF17" s="26">
        <v>2032</v>
      </c>
      <c r="AG17" s="27">
        <v>1151.8</v>
      </c>
      <c r="AH17" s="27">
        <v>1713.2</v>
      </c>
      <c r="AI17" s="27">
        <v>2680.7</v>
      </c>
      <c r="AJ17" s="29">
        <v>3448.7000000000003</v>
      </c>
      <c r="AK17" s="27">
        <v>3954.8999999999996</v>
      </c>
      <c r="AL17" s="27">
        <v>5349.5</v>
      </c>
      <c r="AM17" s="27">
        <v>6801.1</v>
      </c>
      <c r="AN17" s="27">
        <v>7723.2000000000007</v>
      </c>
      <c r="AP17" s="26">
        <v>2032</v>
      </c>
      <c r="AQ17" s="27">
        <v>1508.8</v>
      </c>
      <c r="AR17" s="27">
        <v>1664.5</v>
      </c>
      <c r="AS17" s="27">
        <v>1979.3</v>
      </c>
      <c r="AT17" s="27">
        <v>2408.1</v>
      </c>
      <c r="AU17" s="27">
        <v>2906.5</v>
      </c>
      <c r="AV17" s="27">
        <v>3362.7</v>
      </c>
      <c r="AW17" s="27">
        <v>3664.8999999999996</v>
      </c>
      <c r="AY17" s="26">
        <v>2032</v>
      </c>
      <c r="AZ17" s="27">
        <v>1280.3</v>
      </c>
      <c r="BA17" s="27">
        <v>1780.6</v>
      </c>
      <c r="BB17" s="27">
        <v>2786.7999999999997</v>
      </c>
      <c r="BC17" s="27">
        <v>3579</v>
      </c>
      <c r="BD17" s="27">
        <v>4062.2</v>
      </c>
      <c r="BE17" s="27">
        <v>5430</v>
      </c>
      <c r="BF17" s="27">
        <v>6822.6</v>
      </c>
      <c r="BG17" s="27">
        <v>7750.4</v>
      </c>
      <c r="BI17" s="26">
        <v>2032</v>
      </c>
      <c r="BJ17" s="27">
        <v>1090.9000000000001</v>
      </c>
      <c r="BK17" s="27">
        <v>1581.2</v>
      </c>
      <c r="BL17" s="27">
        <v>2544.9</v>
      </c>
      <c r="BM17" s="29">
        <v>3340</v>
      </c>
      <c r="BN17" s="27">
        <v>3837.7</v>
      </c>
      <c r="BO17" s="27">
        <v>5249.7999999999993</v>
      </c>
      <c r="BP17" s="27">
        <v>6615.3</v>
      </c>
      <c r="BQ17" s="27">
        <v>7619.1</v>
      </c>
      <c r="BS17" s="26">
        <v>2032</v>
      </c>
      <c r="BT17" s="27">
        <v>1398.8</v>
      </c>
      <c r="BU17" s="27">
        <v>1538</v>
      </c>
      <c r="BV17" s="27">
        <v>1841.8000000000002</v>
      </c>
      <c r="BW17" s="27">
        <v>2240.8000000000002</v>
      </c>
      <c r="BX17" s="27">
        <v>2708.4</v>
      </c>
      <c r="BY17" s="27">
        <v>3136.6</v>
      </c>
      <c r="BZ17" s="27">
        <v>3385.3</v>
      </c>
    </row>
    <row r="18" spans="2:78" ht="18" x14ac:dyDescent="0.45">
      <c r="B18" s="26">
        <v>2033</v>
      </c>
      <c r="C18" s="27">
        <v>2557.3000000000002</v>
      </c>
      <c r="D18" s="27">
        <v>2812.7</v>
      </c>
      <c r="E18" s="27">
        <v>3280.6000000000004</v>
      </c>
      <c r="F18" s="29">
        <v>3656.6</v>
      </c>
      <c r="G18" s="27">
        <v>3922.8999999999996</v>
      </c>
      <c r="H18" s="27">
        <v>4611.6000000000004</v>
      </c>
      <c r="I18" s="27">
        <v>5284.7</v>
      </c>
      <c r="J18" s="27">
        <v>5699.9000000000005</v>
      </c>
      <c r="K18" s="10"/>
      <c r="L18" s="26">
        <v>2033</v>
      </c>
      <c r="M18" s="27">
        <v>1302.5</v>
      </c>
      <c r="N18" s="27">
        <v>1815.3</v>
      </c>
      <c r="O18" s="27">
        <v>2843.5</v>
      </c>
      <c r="P18" s="29">
        <v>3630</v>
      </c>
      <c r="Q18" s="27">
        <v>4139.8999999999996</v>
      </c>
      <c r="R18" s="27">
        <v>5579.3</v>
      </c>
      <c r="S18" s="27">
        <v>7066.4</v>
      </c>
      <c r="T18" s="27">
        <v>8035</v>
      </c>
      <c r="U18" s="9"/>
      <c r="V18" s="26">
        <v>2033</v>
      </c>
      <c r="W18" s="27">
        <v>2547.6</v>
      </c>
      <c r="X18" s="27">
        <v>2795.4</v>
      </c>
      <c r="Y18" s="27">
        <v>3266.6</v>
      </c>
      <c r="Z18" s="29">
        <v>3655.6000000000004</v>
      </c>
      <c r="AA18" s="27">
        <v>3906.1</v>
      </c>
      <c r="AB18" s="27">
        <v>4619.3</v>
      </c>
      <c r="AC18" s="27">
        <v>5284.2</v>
      </c>
      <c r="AD18" s="27">
        <v>5718.9</v>
      </c>
      <c r="AF18" s="26">
        <v>2033</v>
      </c>
      <c r="AG18" s="27">
        <v>1236.0999999999999</v>
      </c>
      <c r="AH18" s="27">
        <v>1779.1</v>
      </c>
      <c r="AI18" s="27">
        <v>2782.4</v>
      </c>
      <c r="AJ18" s="29">
        <v>3573.2</v>
      </c>
      <c r="AK18" s="27">
        <v>4069.3</v>
      </c>
      <c r="AL18" s="27">
        <v>5474.1</v>
      </c>
      <c r="AM18" s="27">
        <v>6934.5</v>
      </c>
      <c r="AN18" s="27">
        <v>7861.2</v>
      </c>
      <c r="AP18" s="26">
        <v>2033</v>
      </c>
      <c r="AQ18" s="27">
        <v>1508.1</v>
      </c>
      <c r="AR18" s="27">
        <v>1671.8999999999999</v>
      </c>
      <c r="AS18" s="27">
        <v>1982.2</v>
      </c>
      <c r="AT18" s="27">
        <v>2413.9</v>
      </c>
      <c r="AU18" s="27">
        <v>2901.1</v>
      </c>
      <c r="AV18" s="27">
        <v>3362.2999999999997</v>
      </c>
      <c r="AW18" s="27">
        <v>3641.2</v>
      </c>
      <c r="AY18" s="26">
        <v>2033</v>
      </c>
      <c r="AZ18" s="27">
        <v>1298.5999999999999</v>
      </c>
      <c r="BA18" s="27">
        <v>1829.7</v>
      </c>
      <c r="BB18" s="27">
        <v>2881.6000000000004</v>
      </c>
      <c r="BC18" s="27">
        <v>3637.7999999999997</v>
      </c>
      <c r="BD18" s="27">
        <v>4137.8</v>
      </c>
      <c r="BE18" s="27">
        <v>5567.1</v>
      </c>
      <c r="BF18" s="27">
        <v>7014</v>
      </c>
      <c r="BG18" s="27">
        <v>7921.5999999999995</v>
      </c>
      <c r="BI18" s="26">
        <v>2033</v>
      </c>
      <c r="BJ18" s="27">
        <v>1238.3999999999999</v>
      </c>
      <c r="BK18" s="27">
        <v>1720.6</v>
      </c>
      <c r="BL18" s="27">
        <v>2736.6000000000004</v>
      </c>
      <c r="BM18" s="29">
        <v>3511.5</v>
      </c>
      <c r="BN18" s="27">
        <v>4009.0000000000005</v>
      </c>
      <c r="BO18" s="27">
        <v>5444.8</v>
      </c>
      <c r="BP18" s="27">
        <v>6883.5</v>
      </c>
      <c r="BQ18" s="27">
        <v>7868.8</v>
      </c>
      <c r="BS18" s="26">
        <v>2033</v>
      </c>
      <c r="BT18" s="27">
        <v>1396.8</v>
      </c>
      <c r="BU18" s="27">
        <v>1542.6</v>
      </c>
      <c r="BV18" s="27">
        <v>1837</v>
      </c>
      <c r="BW18" s="27">
        <v>2234</v>
      </c>
      <c r="BX18" s="27">
        <v>2688.2000000000003</v>
      </c>
      <c r="BY18" s="27">
        <v>3126.5</v>
      </c>
      <c r="BZ18" s="27">
        <v>3375.4</v>
      </c>
    </row>
    <row r="19" spans="2:78" ht="18.45" thickBot="1" x14ac:dyDescent="0.5">
      <c r="B19" s="24">
        <v>2034</v>
      </c>
      <c r="C19" s="30">
        <v>2555.5</v>
      </c>
      <c r="D19" s="30">
        <v>2800.6000000000004</v>
      </c>
      <c r="E19" s="30">
        <v>3274.3</v>
      </c>
      <c r="F19" s="31">
        <v>3660</v>
      </c>
      <c r="G19" s="30">
        <v>3913.8</v>
      </c>
      <c r="H19" s="30">
        <v>4623.7000000000007</v>
      </c>
      <c r="I19" s="30">
        <v>5290.0999999999995</v>
      </c>
      <c r="J19" s="30">
        <v>5698.2999999999993</v>
      </c>
      <c r="K19" s="10"/>
      <c r="L19" s="24">
        <v>2034</v>
      </c>
      <c r="M19" s="30">
        <v>1338.2</v>
      </c>
      <c r="N19" s="30">
        <v>1877.5</v>
      </c>
      <c r="O19" s="30">
        <v>2874.4</v>
      </c>
      <c r="P19" s="31">
        <v>3686.2</v>
      </c>
      <c r="Q19" s="30">
        <v>4191</v>
      </c>
      <c r="R19" s="30">
        <v>5673.9</v>
      </c>
      <c r="S19" s="30">
        <v>7116.7</v>
      </c>
      <c r="T19" s="30">
        <v>8118.4</v>
      </c>
      <c r="U19" s="9"/>
      <c r="V19" s="24">
        <v>2034</v>
      </c>
      <c r="W19" s="30">
        <v>2558.6000000000004</v>
      </c>
      <c r="X19" s="30">
        <v>2806.9</v>
      </c>
      <c r="Y19" s="30">
        <v>3291.5</v>
      </c>
      <c r="Z19" s="31">
        <v>3681.2999999999997</v>
      </c>
      <c r="AA19" s="30">
        <v>3935.6</v>
      </c>
      <c r="AB19" s="30">
        <v>4644.8</v>
      </c>
      <c r="AC19" s="30">
        <v>5307.5999999999995</v>
      </c>
      <c r="AD19" s="30">
        <v>5752.6</v>
      </c>
      <c r="AF19" s="24">
        <v>2034</v>
      </c>
      <c r="AG19" s="30">
        <v>1324.7</v>
      </c>
      <c r="AH19" s="30">
        <v>1848.2</v>
      </c>
      <c r="AI19" s="30">
        <v>2878.4</v>
      </c>
      <c r="AJ19" s="31">
        <v>3668.8</v>
      </c>
      <c r="AK19" s="30">
        <v>4156.7999999999993</v>
      </c>
      <c r="AL19" s="30">
        <v>5598.3</v>
      </c>
      <c r="AM19" s="30">
        <v>7071.3</v>
      </c>
      <c r="AN19" s="30">
        <v>7992</v>
      </c>
      <c r="AP19" s="24">
        <v>2034</v>
      </c>
      <c r="AQ19" s="30">
        <v>1500.2</v>
      </c>
      <c r="AR19" s="30">
        <v>1668.4</v>
      </c>
      <c r="AS19" s="30">
        <v>1987.7</v>
      </c>
      <c r="AT19" s="30">
        <v>2421.6999999999998</v>
      </c>
      <c r="AU19" s="30">
        <v>2906.8999999999996</v>
      </c>
      <c r="AV19" s="30">
        <v>3359.1000000000004</v>
      </c>
      <c r="AW19" s="30">
        <v>3638.5</v>
      </c>
      <c r="AY19" s="24">
        <v>2034</v>
      </c>
      <c r="AZ19" s="30">
        <v>1314.1000000000001</v>
      </c>
      <c r="BA19" s="30">
        <v>1875.3</v>
      </c>
      <c r="BB19" s="30">
        <v>2904.3</v>
      </c>
      <c r="BC19" s="30">
        <v>3694.7000000000003</v>
      </c>
      <c r="BD19" s="30">
        <v>4203.8</v>
      </c>
      <c r="BE19" s="30">
        <v>5666.2999999999993</v>
      </c>
      <c r="BF19" s="30">
        <v>7094</v>
      </c>
      <c r="BG19" s="30">
        <v>8004</v>
      </c>
      <c r="BI19" s="24">
        <v>2034</v>
      </c>
      <c r="BJ19" s="30">
        <v>1315.6000000000001</v>
      </c>
      <c r="BK19" s="30">
        <v>1840</v>
      </c>
      <c r="BL19" s="30">
        <v>2883</v>
      </c>
      <c r="BM19" s="31">
        <v>3662.7999999999997</v>
      </c>
      <c r="BN19" s="30">
        <v>4181.6000000000004</v>
      </c>
      <c r="BO19" s="30">
        <v>5636.5</v>
      </c>
      <c r="BP19" s="30">
        <v>7100.6</v>
      </c>
      <c r="BQ19" s="30">
        <v>8027.9000000000005</v>
      </c>
      <c r="BS19" s="24">
        <v>2034</v>
      </c>
      <c r="BT19" s="30">
        <v>1390.3000000000002</v>
      </c>
      <c r="BU19" s="30">
        <v>1534.2</v>
      </c>
      <c r="BV19" s="30">
        <v>1824.3</v>
      </c>
      <c r="BW19" s="30">
        <v>2232.6000000000004</v>
      </c>
      <c r="BX19" s="30">
        <v>2690.7999999999997</v>
      </c>
      <c r="BY19" s="30">
        <v>3117.6</v>
      </c>
      <c r="BZ19" s="30">
        <v>3363.4</v>
      </c>
    </row>
    <row r="20" spans="2:78" ht="18" x14ac:dyDescent="0.45">
      <c r="B20" s="6"/>
      <c r="C20" s="6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9"/>
      <c r="V20" s="18"/>
      <c r="W20" s="19"/>
      <c r="X20" s="19"/>
      <c r="Y20" s="19"/>
      <c r="Z20" s="17"/>
      <c r="AA20" s="18"/>
      <c r="AB20" s="19"/>
      <c r="AC20" s="19"/>
      <c r="AD20" s="19"/>
    </row>
    <row r="21" spans="2:78" ht="18" x14ac:dyDescent="0.45">
      <c r="B21" s="6"/>
      <c r="C21" s="23"/>
      <c r="D21" s="23"/>
      <c r="E21" s="23"/>
      <c r="F21" s="23"/>
      <c r="G21" s="23"/>
      <c r="H21" s="23"/>
      <c r="I21" s="23"/>
      <c r="J21" s="23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/>
      <c r="V21" s="18"/>
      <c r="W21" s="19"/>
      <c r="X21" s="19"/>
      <c r="Y21" s="19"/>
      <c r="Z21" s="19"/>
      <c r="AA21" s="19"/>
      <c r="AB21" s="19"/>
      <c r="AC21" s="19"/>
      <c r="AD21" s="19"/>
      <c r="AG21" s="32"/>
      <c r="AH21" s="32"/>
      <c r="AI21" s="32"/>
      <c r="AJ21" s="32"/>
      <c r="AK21" s="32"/>
      <c r="AL21" s="32"/>
      <c r="AM21" s="32"/>
      <c r="AN21" s="32"/>
      <c r="AQ21" s="32"/>
      <c r="AR21" s="32"/>
      <c r="AS21" s="32"/>
      <c r="AT21" s="32"/>
      <c r="AU21" s="32"/>
      <c r="AV21" s="32"/>
      <c r="AW21" s="32"/>
      <c r="AZ21" s="32"/>
      <c r="BA21" s="32"/>
      <c r="BB21" s="32"/>
      <c r="BC21" s="32"/>
      <c r="BD21" s="32"/>
      <c r="BE21" s="32"/>
      <c r="BF21" s="32"/>
      <c r="BG21" s="32"/>
      <c r="BJ21" s="32"/>
      <c r="BK21" s="32"/>
      <c r="BL21" s="32"/>
      <c r="BM21" s="32"/>
      <c r="BN21" s="32"/>
      <c r="BO21" s="32"/>
      <c r="BP21" s="32"/>
      <c r="BQ21" s="32"/>
      <c r="BT21" s="32"/>
      <c r="BU21" s="32"/>
      <c r="BV21" s="32"/>
      <c r="BW21" s="32"/>
      <c r="BX21" s="32"/>
      <c r="BY21" s="32"/>
      <c r="BZ21" s="32"/>
    </row>
    <row r="22" spans="2:78" ht="18" x14ac:dyDescent="0.45">
      <c r="B22" s="6"/>
      <c r="C22" s="23"/>
      <c r="D22" s="23"/>
      <c r="E22" s="23"/>
      <c r="F22" s="23"/>
      <c r="G22" s="23"/>
      <c r="H22" s="23"/>
      <c r="I22" s="23"/>
      <c r="J22" s="23"/>
      <c r="K22" s="19"/>
      <c r="L22" s="19"/>
      <c r="M22" s="10"/>
      <c r="N22" s="10"/>
      <c r="O22" s="10"/>
      <c r="P22" s="10"/>
      <c r="Q22" s="10"/>
      <c r="R22" s="10"/>
      <c r="S22" s="10"/>
      <c r="T22" s="10"/>
      <c r="U22" s="9"/>
      <c r="V22" s="18"/>
      <c r="W22" s="19"/>
      <c r="X22" s="19"/>
      <c r="Y22" s="19"/>
      <c r="Z22" s="19"/>
      <c r="AA22" s="19"/>
      <c r="AB22" s="19"/>
      <c r="AC22" s="19"/>
      <c r="AD22" s="19"/>
      <c r="AG22" s="32"/>
      <c r="AH22" s="32"/>
      <c r="AI22" s="32"/>
      <c r="AJ22" s="32"/>
      <c r="AK22" s="32"/>
      <c r="AL22" s="32"/>
      <c r="AM22" s="32"/>
      <c r="AN22" s="32"/>
      <c r="AQ22" s="32"/>
      <c r="AR22" s="32"/>
      <c r="AS22" s="32"/>
      <c r="AT22" s="32"/>
      <c r="AU22" s="32"/>
      <c r="AV22" s="32"/>
      <c r="AW22" s="32"/>
      <c r="AZ22" s="32"/>
      <c r="BA22" s="32"/>
      <c r="BB22" s="32"/>
      <c r="BC22" s="32"/>
      <c r="BD22" s="32"/>
      <c r="BE22" s="32"/>
      <c r="BF22" s="32"/>
      <c r="BG22" s="32"/>
      <c r="BJ22" s="32"/>
      <c r="BK22" s="32"/>
      <c r="BL22" s="32"/>
      <c r="BM22" s="32"/>
      <c r="BN22" s="32"/>
      <c r="BO22" s="32"/>
      <c r="BP22" s="32"/>
      <c r="BQ22" s="32"/>
      <c r="BT22" s="32"/>
      <c r="BU22" s="32"/>
      <c r="BV22" s="32"/>
      <c r="BW22" s="32"/>
      <c r="BX22" s="32"/>
      <c r="BY22" s="32"/>
      <c r="BZ22" s="32"/>
    </row>
    <row r="23" spans="2:78" ht="18" x14ac:dyDescent="0.4">
      <c r="C23" s="23"/>
      <c r="D23" s="23"/>
      <c r="E23" s="23"/>
      <c r="F23" s="23"/>
      <c r="G23" s="23"/>
      <c r="H23" s="23"/>
      <c r="I23" s="23"/>
      <c r="J23" s="23"/>
      <c r="K23" s="7"/>
      <c r="L23" s="7"/>
      <c r="M23" s="10"/>
      <c r="N23" s="10"/>
      <c r="O23" s="10"/>
      <c r="P23" s="10"/>
      <c r="Q23" s="10"/>
      <c r="R23" s="10"/>
      <c r="S23" s="10"/>
      <c r="T23" s="10"/>
      <c r="V23" s="20"/>
      <c r="W23" s="19"/>
      <c r="X23" s="19"/>
      <c r="Y23" s="19"/>
      <c r="Z23" s="19"/>
      <c r="AA23" s="19"/>
      <c r="AB23" s="19"/>
      <c r="AC23" s="19"/>
      <c r="AD23" s="19"/>
      <c r="AG23" s="32"/>
      <c r="AH23" s="32"/>
      <c r="AI23" s="32"/>
      <c r="AJ23" s="32"/>
      <c r="AK23" s="32"/>
      <c r="AL23" s="32"/>
      <c r="AM23" s="32"/>
      <c r="AN23" s="32"/>
      <c r="AQ23" s="32"/>
      <c r="AR23" s="32"/>
      <c r="AS23" s="32"/>
      <c r="AT23" s="32"/>
      <c r="AU23" s="32"/>
      <c r="AV23" s="32"/>
      <c r="AW23" s="32"/>
      <c r="AZ23" s="32"/>
      <c r="BA23" s="32"/>
      <c r="BB23" s="32"/>
      <c r="BC23" s="32"/>
      <c r="BD23" s="32"/>
      <c r="BE23" s="32"/>
      <c r="BF23" s="32"/>
      <c r="BG23" s="32"/>
      <c r="BJ23" s="32"/>
      <c r="BK23" s="32"/>
      <c r="BL23" s="32"/>
      <c r="BM23" s="32"/>
      <c r="BN23" s="32"/>
      <c r="BO23" s="32"/>
      <c r="BP23" s="32"/>
      <c r="BQ23" s="32"/>
      <c r="BT23" s="32"/>
      <c r="BU23" s="32"/>
      <c r="BV23" s="32"/>
      <c r="BW23" s="32"/>
      <c r="BX23" s="32"/>
      <c r="BY23" s="32"/>
      <c r="BZ23" s="32"/>
    </row>
    <row r="24" spans="2:78" ht="18" x14ac:dyDescent="0.4">
      <c r="C24" s="23"/>
      <c r="D24" s="23"/>
      <c r="E24" s="23"/>
      <c r="F24" s="23"/>
      <c r="G24" s="23"/>
      <c r="H24" s="23"/>
      <c r="I24" s="23"/>
      <c r="J24" s="23"/>
      <c r="K24" s="7"/>
      <c r="L24" s="7"/>
      <c r="M24" s="10"/>
      <c r="N24" s="10"/>
      <c r="O24" s="10"/>
      <c r="P24" s="10"/>
      <c r="Q24" s="10"/>
      <c r="R24" s="10"/>
      <c r="S24" s="10"/>
      <c r="T24" s="10"/>
      <c r="V24" s="20"/>
      <c r="W24" s="19"/>
      <c r="X24" s="19"/>
      <c r="Y24" s="19"/>
      <c r="Z24" s="19"/>
      <c r="AA24" s="19"/>
      <c r="AB24" s="19"/>
      <c r="AC24" s="19"/>
      <c r="AD24" s="19"/>
      <c r="AG24" s="32"/>
      <c r="AH24" s="32"/>
      <c r="AI24" s="32"/>
      <c r="AJ24" s="32"/>
      <c r="AK24" s="32"/>
      <c r="AL24" s="32"/>
      <c r="AM24" s="32"/>
      <c r="AN24" s="32"/>
      <c r="AQ24" s="32"/>
      <c r="AR24" s="32"/>
      <c r="AS24" s="32"/>
      <c r="AT24" s="32"/>
      <c r="AU24" s="32"/>
      <c r="AV24" s="32"/>
      <c r="AW24" s="32"/>
      <c r="AZ24" s="32"/>
      <c r="BA24" s="32"/>
      <c r="BB24" s="32"/>
      <c r="BC24" s="32"/>
      <c r="BD24" s="32"/>
      <c r="BE24" s="32"/>
      <c r="BF24" s="32"/>
      <c r="BG24" s="32"/>
      <c r="BJ24" s="32"/>
      <c r="BK24" s="32"/>
      <c r="BL24" s="32"/>
      <c r="BM24" s="32"/>
      <c r="BN24" s="32"/>
      <c r="BO24" s="32"/>
      <c r="BP24" s="32"/>
      <c r="BQ24" s="32"/>
      <c r="BT24" s="32"/>
      <c r="BU24" s="32"/>
      <c r="BV24" s="32"/>
      <c r="BW24" s="32"/>
      <c r="BX24" s="32"/>
      <c r="BY24" s="32"/>
      <c r="BZ24" s="32"/>
    </row>
    <row r="25" spans="2:78" ht="18" x14ac:dyDescent="0.4">
      <c r="C25" s="23"/>
      <c r="D25" s="23"/>
      <c r="E25" s="23"/>
      <c r="F25" s="23"/>
      <c r="G25" s="23"/>
      <c r="H25" s="23"/>
      <c r="I25" s="23"/>
      <c r="J25" s="23"/>
      <c r="K25" s="7"/>
      <c r="L25" s="7"/>
      <c r="M25" s="10"/>
      <c r="N25" s="10"/>
      <c r="O25" s="10"/>
      <c r="P25" s="10"/>
      <c r="Q25" s="10"/>
      <c r="R25" s="10"/>
      <c r="S25" s="10"/>
      <c r="T25" s="10"/>
      <c r="V25" s="20"/>
      <c r="W25" s="19"/>
      <c r="X25" s="19"/>
      <c r="Y25" s="19"/>
      <c r="Z25" s="19"/>
      <c r="AA25" s="19"/>
      <c r="AB25" s="19"/>
      <c r="AC25" s="19"/>
      <c r="AD25" s="19"/>
      <c r="AG25" s="32"/>
      <c r="AH25" s="32"/>
      <c r="AI25" s="32"/>
      <c r="AJ25" s="32"/>
      <c r="AK25" s="32"/>
      <c r="AL25" s="32"/>
      <c r="AM25" s="32"/>
      <c r="AN25" s="32"/>
      <c r="AQ25" s="32"/>
      <c r="AR25" s="32"/>
      <c r="AS25" s="32"/>
      <c r="AT25" s="32"/>
      <c r="AU25" s="32"/>
      <c r="AV25" s="32"/>
      <c r="AW25" s="32"/>
      <c r="AZ25" s="32"/>
      <c r="BA25" s="32"/>
      <c r="BB25" s="32"/>
      <c r="BC25" s="32"/>
      <c r="BD25" s="32"/>
      <c r="BE25" s="32"/>
      <c r="BF25" s="32"/>
      <c r="BG25" s="32"/>
      <c r="BJ25" s="32"/>
      <c r="BK25" s="32"/>
      <c r="BL25" s="32"/>
      <c r="BM25" s="32"/>
      <c r="BN25" s="32"/>
      <c r="BO25" s="32"/>
      <c r="BP25" s="32"/>
      <c r="BQ25" s="32"/>
      <c r="BT25" s="32"/>
      <c r="BU25" s="32"/>
      <c r="BV25" s="32"/>
      <c r="BW25" s="32"/>
      <c r="BX25" s="32"/>
      <c r="BY25" s="32"/>
      <c r="BZ25" s="32"/>
    </row>
    <row r="26" spans="2:78" ht="18" x14ac:dyDescent="0.4">
      <c r="C26" s="23"/>
      <c r="D26" s="23"/>
      <c r="E26" s="23"/>
      <c r="F26" s="23"/>
      <c r="G26" s="23"/>
      <c r="H26" s="23"/>
      <c r="I26" s="23"/>
      <c r="J26" s="23"/>
      <c r="M26" s="10"/>
      <c r="N26" s="10"/>
      <c r="O26" s="10"/>
      <c r="P26" s="10"/>
      <c r="Q26" s="10"/>
      <c r="R26" s="10"/>
      <c r="S26" s="10"/>
      <c r="T26" s="10"/>
      <c r="W26" s="19"/>
      <c r="X26" s="19"/>
      <c r="Y26" s="19"/>
      <c r="Z26" s="19"/>
      <c r="AA26" s="19"/>
      <c r="AB26" s="19"/>
      <c r="AC26" s="19"/>
      <c r="AD26" s="19"/>
      <c r="AG26" s="32"/>
      <c r="AH26" s="32"/>
      <c r="AI26" s="32"/>
      <c r="AJ26" s="32"/>
      <c r="AK26" s="32"/>
      <c r="AL26" s="32"/>
      <c r="AM26" s="32"/>
      <c r="AN26" s="32"/>
      <c r="AQ26" s="32"/>
      <c r="AR26" s="32"/>
      <c r="AS26" s="32"/>
      <c r="AT26" s="32"/>
      <c r="AU26" s="32"/>
      <c r="AV26" s="32"/>
      <c r="AW26" s="32"/>
      <c r="AZ26" s="32"/>
      <c r="BA26" s="32"/>
      <c r="BB26" s="32"/>
      <c r="BC26" s="32"/>
      <c r="BD26" s="32"/>
      <c r="BE26" s="32"/>
      <c r="BF26" s="32"/>
      <c r="BG26" s="32"/>
      <c r="BJ26" s="32"/>
      <c r="BK26" s="32"/>
      <c r="BL26" s="32"/>
      <c r="BM26" s="32"/>
      <c r="BN26" s="32"/>
      <c r="BO26" s="32"/>
      <c r="BP26" s="32"/>
      <c r="BQ26" s="32"/>
      <c r="BT26" s="32"/>
      <c r="BU26" s="32"/>
      <c r="BV26" s="32"/>
      <c r="BW26" s="32"/>
      <c r="BX26" s="32"/>
      <c r="BY26" s="32"/>
      <c r="BZ26" s="32"/>
    </row>
    <row r="27" spans="2:78" ht="18" x14ac:dyDescent="0.4">
      <c r="C27" s="23"/>
      <c r="D27" s="23"/>
      <c r="E27" s="23"/>
      <c r="F27" s="23"/>
      <c r="G27" s="23"/>
      <c r="H27" s="23"/>
      <c r="I27" s="23"/>
      <c r="J27" s="23"/>
      <c r="M27" s="10"/>
      <c r="N27" s="10"/>
      <c r="O27" s="10"/>
      <c r="P27" s="10"/>
      <c r="Q27" s="10"/>
      <c r="R27" s="10"/>
      <c r="S27" s="10"/>
      <c r="T27" s="10"/>
      <c r="W27" s="19"/>
      <c r="X27" s="19"/>
      <c r="Y27" s="19"/>
      <c r="Z27" s="19"/>
      <c r="AA27" s="19"/>
      <c r="AB27" s="19"/>
      <c r="AC27" s="19"/>
      <c r="AD27" s="19"/>
      <c r="AG27" s="32"/>
      <c r="AH27" s="32"/>
      <c r="AI27" s="32"/>
      <c r="AJ27" s="32"/>
      <c r="AK27" s="32"/>
      <c r="AL27" s="32"/>
      <c r="AM27" s="32"/>
      <c r="AN27" s="32"/>
      <c r="AQ27" s="32"/>
      <c r="AR27" s="32"/>
      <c r="AS27" s="32"/>
      <c r="AT27" s="32"/>
      <c r="AU27" s="32"/>
      <c r="AV27" s="32"/>
      <c r="AW27" s="32"/>
      <c r="AZ27" s="32"/>
      <c r="BA27" s="32"/>
      <c r="BB27" s="32"/>
      <c r="BC27" s="32"/>
      <c r="BD27" s="32"/>
      <c r="BE27" s="32"/>
      <c r="BF27" s="32"/>
      <c r="BG27" s="32"/>
      <c r="BJ27" s="32"/>
      <c r="BK27" s="32"/>
      <c r="BL27" s="32"/>
      <c r="BM27" s="32"/>
      <c r="BN27" s="32"/>
      <c r="BO27" s="32"/>
      <c r="BP27" s="32"/>
      <c r="BQ27" s="32"/>
      <c r="BT27" s="32"/>
      <c r="BU27" s="32"/>
      <c r="BV27" s="32"/>
      <c r="BW27" s="32"/>
      <c r="BX27" s="32"/>
      <c r="BY27" s="32"/>
      <c r="BZ27" s="32"/>
    </row>
    <row r="28" spans="2:78" ht="18" x14ac:dyDescent="0.4">
      <c r="C28" s="23"/>
      <c r="D28" s="23"/>
      <c r="E28" s="23"/>
      <c r="F28" s="23"/>
      <c r="G28" s="23"/>
      <c r="H28" s="23"/>
      <c r="I28" s="23"/>
      <c r="J28" s="23"/>
      <c r="M28" s="10"/>
      <c r="N28" s="10"/>
      <c r="O28" s="10"/>
      <c r="P28" s="10"/>
      <c r="Q28" s="10"/>
      <c r="R28" s="10"/>
      <c r="S28" s="10"/>
      <c r="T28" s="10"/>
      <c r="W28" s="19"/>
      <c r="X28" s="19"/>
      <c r="Y28" s="19"/>
      <c r="Z28" s="19"/>
      <c r="AA28" s="19"/>
      <c r="AB28" s="19"/>
      <c r="AC28" s="19"/>
      <c r="AD28" s="19"/>
      <c r="AG28" s="32"/>
      <c r="AH28" s="32"/>
      <c r="AI28" s="32"/>
      <c r="AJ28" s="32"/>
      <c r="AK28" s="32"/>
      <c r="AL28" s="32"/>
      <c r="AM28" s="32"/>
      <c r="AN28" s="32"/>
      <c r="AQ28" s="32"/>
      <c r="AR28" s="32"/>
      <c r="AS28" s="32"/>
      <c r="AT28" s="32"/>
      <c r="AU28" s="32"/>
      <c r="AV28" s="32"/>
      <c r="AW28" s="32"/>
      <c r="AZ28" s="32"/>
      <c r="BA28" s="32"/>
      <c r="BB28" s="32"/>
      <c r="BC28" s="32"/>
      <c r="BD28" s="32"/>
      <c r="BE28" s="32"/>
      <c r="BF28" s="32"/>
      <c r="BG28" s="32"/>
      <c r="BJ28" s="32"/>
      <c r="BK28" s="32"/>
      <c r="BL28" s="32"/>
      <c r="BM28" s="32"/>
      <c r="BN28" s="32"/>
      <c r="BO28" s="32"/>
      <c r="BP28" s="32"/>
      <c r="BQ28" s="32"/>
      <c r="BT28" s="32"/>
      <c r="BU28" s="32"/>
      <c r="BV28" s="32"/>
      <c r="BW28" s="32"/>
      <c r="BX28" s="32"/>
      <c r="BY28" s="32"/>
      <c r="BZ28" s="32"/>
    </row>
    <row r="29" spans="2:78" ht="18" x14ac:dyDescent="0.4">
      <c r="C29" s="23"/>
      <c r="D29" s="23"/>
      <c r="E29" s="23"/>
      <c r="F29" s="23"/>
      <c r="G29" s="23"/>
      <c r="H29" s="23"/>
      <c r="I29" s="23"/>
      <c r="J29" s="23"/>
      <c r="M29" s="10"/>
      <c r="N29" s="10"/>
      <c r="O29" s="10"/>
      <c r="P29" s="10"/>
      <c r="Q29" s="10"/>
      <c r="R29" s="10"/>
      <c r="S29" s="10"/>
      <c r="T29" s="10"/>
      <c r="W29" s="19"/>
      <c r="X29" s="19"/>
      <c r="Y29" s="19"/>
      <c r="Z29" s="19"/>
      <c r="AA29" s="19"/>
      <c r="AB29" s="19"/>
      <c r="AC29" s="19"/>
      <c r="AD29" s="19"/>
      <c r="AG29" s="32"/>
      <c r="AH29" s="32"/>
      <c r="AI29" s="32"/>
      <c r="AJ29" s="32"/>
      <c r="AK29" s="32"/>
      <c r="AL29" s="32"/>
      <c r="AM29" s="32"/>
      <c r="AN29" s="32"/>
      <c r="AQ29" s="32"/>
      <c r="AR29" s="32"/>
      <c r="AS29" s="32"/>
      <c r="AT29" s="32"/>
      <c r="AU29" s="32"/>
      <c r="AV29" s="32"/>
      <c r="AW29" s="32"/>
      <c r="AZ29" s="32"/>
      <c r="BA29" s="32"/>
      <c r="BB29" s="32"/>
      <c r="BC29" s="32"/>
      <c r="BD29" s="32"/>
      <c r="BE29" s="32"/>
      <c r="BF29" s="32"/>
      <c r="BG29" s="32"/>
      <c r="BJ29" s="32"/>
      <c r="BK29" s="32"/>
      <c r="BL29" s="32"/>
      <c r="BM29" s="32"/>
      <c r="BN29" s="32"/>
      <c r="BO29" s="32"/>
      <c r="BP29" s="32"/>
      <c r="BQ29" s="32"/>
      <c r="BT29" s="32"/>
      <c r="BU29" s="32"/>
      <c r="BV29" s="32"/>
      <c r="BW29" s="32"/>
      <c r="BX29" s="32"/>
      <c r="BY29" s="32"/>
      <c r="BZ29" s="32"/>
    </row>
    <row r="30" spans="2:78" ht="18" x14ac:dyDescent="0.4">
      <c r="C30" s="23"/>
      <c r="D30" s="23"/>
      <c r="E30" s="23"/>
      <c r="F30" s="23"/>
      <c r="G30" s="23"/>
      <c r="H30" s="23"/>
      <c r="I30" s="23"/>
      <c r="J30" s="23"/>
      <c r="M30" s="10"/>
      <c r="N30" s="10"/>
      <c r="O30" s="10"/>
      <c r="P30" s="10"/>
      <c r="Q30" s="10"/>
      <c r="R30" s="10"/>
      <c r="S30" s="10"/>
      <c r="T30" s="10"/>
      <c r="W30" s="19"/>
      <c r="X30" s="19"/>
      <c r="Y30" s="19"/>
      <c r="Z30" s="19"/>
      <c r="AA30" s="19"/>
      <c r="AB30" s="19"/>
      <c r="AC30" s="19"/>
      <c r="AD30" s="19"/>
      <c r="AG30" s="32"/>
      <c r="AH30" s="32"/>
      <c r="AI30" s="32"/>
      <c r="AJ30" s="32"/>
      <c r="AK30" s="32"/>
      <c r="AL30" s="32"/>
      <c r="AM30" s="32"/>
      <c r="AN30" s="32"/>
      <c r="AQ30" s="32"/>
      <c r="AR30" s="32"/>
      <c r="AS30" s="32"/>
      <c r="AT30" s="32"/>
      <c r="AU30" s="32"/>
      <c r="AV30" s="32"/>
      <c r="AW30" s="32"/>
      <c r="AZ30" s="32"/>
      <c r="BA30" s="32"/>
      <c r="BB30" s="32"/>
      <c r="BC30" s="32"/>
      <c r="BD30" s="32"/>
      <c r="BE30" s="32"/>
      <c r="BF30" s="32"/>
      <c r="BG30" s="32"/>
      <c r="BJ30" s="32"/>
      <c r="BK30" s="32"/>
      <c r="BL30" s="32"/>
      <c r="BM30" s="32"/>
      <c r="BN30" s="32"/>
      <c r="BO30" s="32"/>
      <c r="BP30" s="32"/>
      <c r="BQ30" s="32"/>
      <c r="BT30" s="32"/>
      <c r="BU30" s="32"/>
      <c r="BV30" s="32"/>
      <c r="BW30" s="32"/>
      <c r="BX30" s="32"/>
      <c r="BY30" s="32"/>
      <c r="BZ30" s="32"/>
    </row>
    <row r="31" spans="2:78" ht="18" x14ac:dyDescent="0.4">
      <c r="C31" s="23"/>
      <c r="D31" s="23"/>
      <c r="E31" s="23"/>
      <c r="F31" s="23"/>
      <c r="G31" s="23"/>
      <c r="H31" s="23"/>
      <c r="I31" s="23"/>
      <c r="J31" s="23"/>
      <c r="M31" s="10"/>
      <c r="N31" s="10"/>
      <c r="O31" s="10"/>
      <c r="P31" s="10"/>
      <c r="Q31" s="10"/>
      <c r="R31" s="10"/>
      <c r="S31" s="10"/>
      <c r="T31" s="10"/>
      <c r="W31" s="19"/>
      <c r="X31" s="19"/>
      <c r="Y31" s="19"/>
      <c r="Z31" s="19"/>
      <c r="AA31" s="19"/>
      <c r="AB31" s="19"/>
      <c r="AC31" s="19"/>
      <c r="AD31" s="19"/>
      <c r="AG31" s="32"/>
      <c r="AH31" s="32"/>
      <c r="AI31" s="32"/>
      <c r="AJ31" s="32"/>
      <c r="AK31" s="32"/>
      <c r="AL31" s="32"/>
      <c r="AM31" s="32"/>
      <c r="AN31" s="32"/>
      <c r="AQ31" s="32"/>
      <c r="AR31" s="32"/>
      <c r="AS31" s="32"/>
      <c r="AT31" s="32"/>
      <c r="AU31" s="32"/>
      <c r="AV31" s="32"/>
      <c r="AW31" s="32"/>
      <c r="AZ31" s="32"/>
      <c r="BA31" s="32"/>
      <c r="BB31" s="32"/>
      <c r="BC31" s="32"/>
      <c r="BD31" s="32"/>
      <c r="BE31" s="32"/>
      <c r="BF31" s="32"/>
      <c r="BG31" s="32"/>
      <c r="BJ31" s="32"/>
      <c r="BK31" s="32"/>
      <c r="BL31" s="32"/>
      <c r="BM31" s="32"/>
      <c r="BN31" s="32"/>
      <c r="BO31" s="32"/>
      <c r="BP31" s="32"/>
      <c r="BQ31" s="32"/>
      <c r="BT31" s="32"/>
      <c r="BU31" s="32"/>
      <c r="BV31" s="32"/>
      <c r="BW31" s="32"/>
      <c r="BX31" s="32"/>
      <c r="BY31" s="32"/>
      <c r="BZ31" s="32"/>
    </row>
    <row r="32" spans="2:78" ht="18" x14ac:dyDescent="0.4">
      <c r="C32" s="23"/>
      <c r="D32" s="23"/>
      <c r="E32" s="23"/>
      <c r="F32" s="23"/>
      <c r="G32" s="23"/>
      <c r="H32" s="23"/>
      <c r="I32" s="23"/>
      <c r="J32" s="23"/>
      <c r="M32" s="10"/>
      <c r="N32" s="10"/>
      <c r="O32" s="10"/>
      <c r="P32" s="10"/>
      <c r="Q32" s="10"/>
      <c r="R32" s="10"/>
      <c r="S32" s="10"/>
      <c r="T32" s="10"/>
      <c r="W32" s="19"/>
      <c r="X32" s="19"/>
      <c r="Y32" s="19"/>
      <c r="Z32" s="19"/>
      <c r="AA32" s="19"/>
      <c r="AB32" s="19"/>
      <c r="AC32" s="19"/>
      <c r="AD32" s="19"/>
      <c r="AG32" s="32"/>
      <c r="AH32" s="32"/>
      <c r="AI32" s="32"/>
      <c r="AJ32" s="32"/>
      <c r="AK32" s="32"/>
      <c r="AL32" s="32"/>
      <c r="AM32" s="32"/>
      <c r="AN32" s="32"/>
      <c r="AQ32" s="32"/>
      <c r="AR32" s="32"/>
      <c r="AS32" s="32"/>
      <c r="AT32" s="32"/>
      <c r="AU32" s="32"/>
      <c r="AV32" s="32"/>
      <c r="AW32" s="32"/>
      <c r="AZ32" s="32"/>
      <c r="BA32" s="32"/>
      <c r="BB32" s="32"/>
      <c r="BC32" s="32"/>
      <c r="BD32" s="32"/>
      <c r="BE32" s="32"/>
      <c r="BF32" s="32"/>
      <c r="BG32" s="32"/>
      <c r="BJ32" s="32"/>
      <c r="BK32" s="32"/>
      <c r="BL32" s="32"/>
      <c r="BM32" s="32"/>
      <c r="BN32" s="32"/>
      <c r="BO32" s="32"/>
      <c r="BP32" s="32"/>
      <c r="BQ32" s="32"/>
      <c r="BT32" s="32"/>
      <c r="BU32" s="32"/>
      <c r="BV32" s="32"/>
      <c r="BW32" s="32"/>
      <c r="BX32" s="32"/>
      <c r="BY32" s="32"/>
      <c r="BZ32" s="32"/>
    </row>
    <row r="33" spans="3:78" ht="18" x14ac:dyDescent="0.4">
      <c r="C33" s="23"/>
      <c r="D33" s="23"/>
      <c r="E33" s="23"/>
      <c r="F33" s="23"/>
      <c r="G33" s="23"/>
      <c r="H33" s="23"/>
      <c r="I33" s="23"/>
      <c r="J33" s="23"/>
      <c r="M33" s="10"/>
      <c r="N33" s="10"/>
      <c r="O33" s="10"/>
      <c r="P33" s="10"/>
      <c r="Q33" s="10"/>
      <c r="R33" s="10"/>
      <c r="S33" s="10"/>
      <c r="T33" s="10"/>
      <c r="W33" s="19"/>
      <c r="X33" s="19"/>
      <c r="Y33" s="19"/>
      <c r="Z33" s="19"/>
      <c r="AA33" s="19"/>
      <c r="AB33" s="19"/>
      <c r="AC33" s="19"/>
      <c r="AD33" s="19"/>
      <c r="AG33" s="32"/>
      <c r="AH33" s="32"/>
      <c r="AI33" s="32"/>
      <c r="AJ33" s="32"/>
      <c r="AK33" s="32"/>
      <c r="AL33" s="32"/>
      <c r="AM33" s="32"/>
      <c r="AN33" s="32"/>
      <c r="AQ33" s="32"/>
      <c r="AR33" s="32"/>
      <c r="AS33" s="32"/>
      <c r="AT33" s="32"/>
      <c r="AU33" s="32"/>
      <c r="AV33" s="32"/>
      <c r="AW33" s="32"/>
      <c r="AZ33" s="32"/>
      <c r="BA33" s="32"/>
      <c r="BB33" s="32"/>
      <c r="BC33" s="32"/>
      <c r="BD33" s="32"/>
      <c r="BE33" s="32"/>
      <c r="BF33" s="32"/>
      <c r="BG33" s="32"/>
      <c r="BJ33" s="32"/>
      <c r="BK33" s="32"/>
      <c r="BL33" s="32"/>
      <c r="BM33" s="32"/>
      <c r="BN33" s="32"/>
      <c r="BO33" s="32"/>
      <c r="BP33" s="32"/>
      <c r="BQ33" s="32"/>
      <c r="BT33" s="32"/>
      <c r="BU33" s="32"/>
      <c r="BV33" s="32"/>
      <c r="BW33" s="32"/>
      <c r="BX33" s="32"/>
      <c r="BY33" s="32"/>
      <c r="BZ33" s="32"/>
    </row>
    <row r="34" spans="3:78" ht="18" x14ac:dyDescent="0.4">
      <c r="C34" s="23"/>
      <c r="D34" s="23"/>
      <c r="E34" s="23"/>
      <c r="F34" s="23"/>
      <c r="G34" s="23"/>
      <c r="H34" s="23"/>
      <c r="I34" s="23"/>
      <c r="J34" s="23"/>
      <c r="M34" s="10"/>
      <c r="N34" s="10"/>
      <c r="O34" s="10"/>
      <c r="P34" s="10"/>
      <c r="Q34" s="10"/>
      <c r="R34" s="10"/>
      <c r="S34" s="10"/>
      <c r="T34" s="10"/>
      <c r="W34" s="19"/>
      <c r="X34" s="19"/>
      <c r="Y34" s="19"/>
      <c r="Z34" s="19"/>
      <c r="AA34" s="19"/>
      <c r="AB34" s="19"/>
      <c r="AC34" s="19"/>
      <c r="AD34" s="19"/>
      <c r="AG34" s="32"/>
      <c r="AH34" s="32"/>
      <c r="AI34" s="32"/>
      <c r="AJ34" s="32"/>
      <c r="AK34" s="32"/>
      <c r="AL34" s="32"/>
      <c r="AM34" s="32"/>
      <c r="AN34" s="32"/>
      <c r="AQ34" s="32"/>
      <c r="AR34" s="32"/>
      <c r="AS34" s="32"/>
      <c r="AT34" s="32"/>
      <c r="AU34" s="32"/>
      <c r="AV34" s="32"/>
      <c r="AW34" s="32"/>
      <c r="AZ34" s="32"/>
      <c r="BA34" s="32"/>
      <c r="BB34" s="32"/>
      <c r="BC34" s="32"/>
      <c r="BD34" s="32"/>
      <c r="BE34" s="32"/>
      <c r="BF34" s="32"/>
      <c r="BG34" s="32"/>
      <c r="BJ34" s="32"/>
      <c r="BK34" s="32"/>
      <c r="BL34" s="32"/>
      <c r="BM34" s="32"/>
      <c r="BN34" s="32"/>
      <c r="BO34" s="32"/>
      <c r="BP34" s="32"/>
      <c r="BQ34" s="32"/>
      <c r="BT34" s="32"/>
      <c r="BU34" s="32"/>
      <c r="BV34" s="32"/>
      <c r="BW34" s="32"/>
      <c r="BX34" s="32"/>
      <c r="BY34" s="32"/>
      <c r="BZ34" s="32"/>
    </row>
  </sheetData>
  <mergeCells count="16">
    <mergeCell ref="AF3:AN3"/>
    <mergeCell ref="AF4:AN4"/>
    <mergeCell ref="AP3:AW3"/>
    <mergeCell ref="AP4:AW4"/>
    <mergeCell ref="B3:J3"/>
    <mergeCell ref="B4:J4"/>
    <mergeCell ref="L3:T3"/>
    <mergeCell ref="L4:T4"/>
    <mergeCell ref="V3:AD3"/>
    <mergeCell ref="V4:AD4"/>
    <mergeCell ref="BS3:BZ3"/>
    <mergeCell ref="BI4:BQ4"/>
    <mergeCell ref="BS4:BZ4"/>
    <mergeCell ref="AY3:BG3"/>
    <mergeCell ref="AY4:BG4"/>
    <mergeCell ref="BI3:BQ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20"/>
  <sheetViews>
    <sheetView topLeftCell="BK7" workbookViewId="0">
      <selection activeCell="BQ7" sqref="BQ7:BQ20"/>
    </sheetView>
  </sheetViews>
  <sheetFormatPr defaultRowHeight="14.6" x14ac:dyDescent="0.4"/>
  <cols>
    <col min="64" max="64" width="9.23046875" style="16"/>
    <col min="73" max="16384" width="9.23046875" style="16"/>
  </cols>
  <sheetData>
    <row r="1" spans="1:78" ht="26.15" x14ac:dyDescent="0.7">
      <c r="A1" s="4" t="s">
        <v>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M1" s="4"/>
      <c r="BN1" s="4"/>
      <c r="BO1" s="4"/>
      <c r="BP1" s="4"/>
      <c r="BQ1" s="4"/>
      <c r="BR1" s="4"/>
      <c r="BS1" s="4"/>
      <c r="BT1" s="4"/>
    </row>
    <row r="3" spans="1:78" ht="18.45" x14ac:dyDescent="0.4">
      <c r="AT3" s="72"/>
    </row>
    <row r="4" spans="1:78" ht="18.45" thickBot="1" x14ac:dyDescent="0.5">
      <c r="B4" s="77" t="s">
        <v>75</v>
      </c>
      <c r="C4" s="77"/>
      <c r="D4" s="77"/>
      <c r="E4" s="77"/>
      <c r="F4" s="77"/>
      <c r="G4" s="77"/>
      <c r="H4" s="77"/>
      <c r="I4" s="77"/>
      <c r="K4" s="77" t="s">
        <v>75</v>
      </c>
      <c r="L4" s="77"/>
      <c r="M4" s="77"/>
      <c r="N4" s="77"/>
      <c r="O4" s="77"/>
      <c r="P4" s="77"/>
      <c r="Q4" s="77"/>
      <c r="R4" s="77"/>
      <c r="T4" s="77" t="s">
        <v>75</v>
      </c>
      <c r="U4" s="77"/>
      <c r="V4" s="77"/>
      <c r="W4" s="77"/>
      <c r="X4" s="77"/>
      <c r="Y4" s="77"/>
      <c r="Z4" s="77"/>
      <c r="AA4" s="77"/>
      <c r="AC4" s="77" t="s">
        <v>75</v>
      </c>
      <c r="AD4" s="77"/>
      <c r="AE4" s="77"/>
      <c r="AF4" s="77"/>
      <c r="AG4" s="77"/>
      <c r="AH4" s="77"/>
      <c r="AI4" s="77"/>
      <c r="AJ4" s="77"/>
      <c r="AL4" s="77" t="s">
        <v>75</v>
      </c>
      <c r="AM4" s="77"/>
      <c r="AN4" s="77"/>
      <c r="AO4" s="77"/>
      <c r="AP4" s="77"/>
      <c r="AQ4" s="77"/>
      <c r="AR4" s="77"/>
      <c r="AS4" s="77"/>
      <c r="AT4" s="18"/>
      <c r="AU4" s="77" t="s">
        <v>75</v>
      </c>
      <c r="AV4" s="77"/>
      <c r="AW4" s="77"/>
      <c r="AX4" s="77"/>
      <c r="AY4" s="77"/>
      <c r="AZ4" s="77"/>
      <c r="BA4" s="77"/>
      <c r="BB4" s="77"/>
      <c r="BD4" s="77" t="s">
        <v>75</v>
      </c>
      <c r="BE4" s="77"/>
      <c r="BF4" s="77"/>
      <c r="BG4" s="77"/>
      <c r="BH4" s="77"/>
      <c r="BI4" s="77"/>
      <c r="BJ4" s="77"/>
      <c r="BK4" s="77"/>
      <c r="BM4" s="77" t="s">
        <v>75</v>
      </c>
      <c r="BN4" s="77"/>
      <c r="BO4" s="77"/>
      <c r="BP4" s="77"/>
      <c r="BQ4" s="77"/>
      <c r="BR4" s="77"/>
      <c r="BS4" s="77"/>
      <c r="BT4" s="77"/>
    </row>
    <row r="5" spans="1:78" ht="18.45" thickBot="1" x14ac:dyDescent="0.5">
      <c r="B5" s="78" t="s">
        <v>111</v>
      </c>
      <c r="C5" s="78"/>
      <c r="D5" s="78"/>
      <c r="E5" s="78"/>
      <c r="F5" s="78"/>
      <c r="G5" s="78"/>
      <c r="H5" s="78"/>
      <c r="I5" s="78"/>
      <c r="K5" s="81" t="s">
        <v>112</v>
      </c>
      <c r="L5" s="81"/>
      <c r="M5" s="81"/>
      <c r="N5" s="81"/>
      <c r="O5" s="81"/>
      <c r="P5" s="81"/>
      <c r="Q5" s="81"/>
      <c r="R5" s="81"/>
      <c r="T5" s="78" t="s">
        <v>113</v>
      </c>
      <c r="U5" s="78"/>
      <c r="V5" s="78"/>
      <c r="W5" s="78"/>
      <c r="X5" s="78"/>
      <c r="Y5" s="78"/>
      <c r="Z5" s="78"/>
      <c r="AA5" s="78"/>
      <c r="AC5" s="78" t="s">
        <v>114</v>
      </c>
      <c r="AD5" s="78"/>
      <c r="AE5" s="78"/>
      <c r="AF5" s="78"/>
      <c r="AG5" s="78"/>
      <c r="AH5" s="78"/>
      <c r="AI5" s="78"/>
      <c r="AJ5" s="78"/>
      <c r="AL5" s="78" t="s">
        <v>109</v>
      </c>
      <c r="AM5" s="78"/>
      <c r="AN5" s="78"/>
      <c r="AO5" s="78"/>
      <c r="AP5" s="78"/>
      <c r="AQ5" s="78"/>
      <c r="AR5" s="78"/>
      <c r="AS5" s="78"/>
      <c r="AT5" s="49"/>
      <c r="AU5" s="78" t="s">
        <v>140</v>
      </c>
      <c r="AV5" s="78"/>
      <c r="AW5" s="78"/>
      <c r="AX5" s="78"/>
      <c r="AY5" s="78"/>
      <c r="AZ5" s="78"/>
      <c r="BA5" s="78"/>
      <c r="BB5" s="78"/>
      <c r="BD5" s="78" t="s">
        <v>141</v>
      </c>
      <c r="BE5" s="78"/>
      <c r="BF5" s="78"/>
      <c r="BG5" s="78"/>
      <c r="BH5" s="78"/>
      <c r="BI5" s="78"/>
      <c r="BJ5" s="78"/>
      <c r="BK5" s="78"/>
      <c r="BM5" s="78" t="s">
        <v>142</v>
      </c>
      <c r="BN5" s="78"/>
      <c r="BO5" s="78"/>
      <c r="BP5" s="78"/>
      <c r="BQ5" s="78"/>
      <c r="BR5" s="78"/>
      <c r="BS5" s="78"/>
      <c r="BT5" s="78"/>
    </row>
    <row r="6" spans="1:78" s="70" customFormat="1" ht="26.6" thickBot="1" x14ac:dyDescent="0.75">
      <c r="A6" s="5"/>
      <c r="B6" s="24" t="s">
        <v>22</v>
      </c>
      <c r="C6" s="24" t="s">
        <v>108</v>
      </c>
      <c r="D6" s="24" t="s">
        <v>73</v>
      </c>
      <c r="E6" s="24" t="s">
        <v>104</v>
      </c>
      <c r="F6" s="40" t="s">
        <v>72</v>
      </c>
      <c r="G6" s="24" t="s">
        <v>105</v>
      </c>
      <c r="H6" s="24" t="s">
        <v>74</v>
      </c>
      <c r="I6" s="24" t="s">
        <v>107</v>
      </c>
      <c r="J6" s="5"/>
      <c r="K6" s="24" t="s">
        <v>22</v>
      </c>
      <c r="L6" s="24" t="s">
        <v>108</v>
      </c>
      <c r="M6" s="24" t="s">
        <v>73</v>
      </c>
      <c r="N6" s="24" t="s">
        <v>104</v>
      </c>
      <c r="O6" s="40" t="s">
        <v>72</v>
      </c>
      <c r="P6" s="24" t="s">
        <v>105</v>
      </c>
      <c r="Q6" s="24" t="s">
        <v>74</v>
      </c>
      <c r="R6" s="24" t="s">
        <v>107</v>
      </c>
      <c r="S6" s="5"/>
      <c r="T6" s="24" t="s">
        <v>22</v>
      </c>
      <c r="U6" s="24" t="s">
        <v>108</v>
      </c>
      <c r="V6" s="24" t="s">
        <v>73</v>
      </c>
      <c r="W6" s="24" t="s">
        <v>104</v>
      </c>
      <c r="X6" s="40" t="s">
        <v>72</v>
      </c>
      <c r="Y6" s="24" t="s">
        <v>105</v>
      </c>
      <c r="Z6" s="24" t="s">
        <v>74</v>
      </c>
      <c r="AA6" s="24" t="s">
        <v>107</v>
      </c>
      <c r="AB6" s="5"/>
      <c r="AC6" s="24" t="s">
        <v>22</v>
      </c>
      <c r="AD6" s="24" t="s">
        <v>108</v>
      </c>
      <c r="AE6" s="24" t="s">
        <v>73</v>
      </c>
      <c r="AF6" s="24" t="s">
        <v>104</v>
      </c>
      <c r="AG6" s="40" t="s">
        <v>72</v>
      </c>
      <c r="AH6" s="24" t="s">
        <v>105</v>
      </c>
      <c r="AI6" s="24" t="s">
        <v>74</v>
      </c>
      <c r="AJ6" s="24" t="s">
        <v>107</v>
      </c>
      <c r="AK6" s="5"/>
      <c r="AL6" s="24" t="s">
        <v>22</v>
      </c>
      <c r="AM6" s="24" t="s">
        <v>108</v>
      </c>
      <c r="AN6" s="24" t="s">
        <v>73</v>
      </c>
      <c r="AO6" s="24" t="s">
        <v>104</v>
      </c>
      <c r="AP6" s="40" t="s">
        <v>72</v>
      </c>
      <c r="AQ6" s="24" t="s">
        <v>105</v>
      </c>
      <c r="AR6" s="24" t="s">
        <v>74</v>
      </c>
      <c r="AS6" s="24" t="s">
        <v>107</v>
      </c>
      <c r="AT6" s="49"/>
      <c r="AU6" s="24" t="s">
        <v>22</v>
      </c>
      <c r="AV6" s="24" t="s">
        <v>108</v>
      </c>
      <c r="AW6" s="24" t="s">
        <v>73</v>
      </c>
      <c r="AX6" s="24" t="s">
        <v>104</v>
      </c>
      <c r="AY6" s="40" t="s">
        <v>72</v>
      </c>
      <c r="AZ6" s="24" t="s">
        <v>105</v>
      </c>
      <c r="BA6" s="24" t="s">
        <v>74</v>
      </c>
      <c r="BB6" s="24" t="s">
        <v>107</v>
      </c>
      <c r="BC6" s="5"/>
      <c r="BD6" s="24" t="s">
        <v>22</v>
      </c>
      <c r="BE6" s="24" t="s">
        <v>108</v>
      </c>
      <c r="BF6" s="24" t="s">
        <v>73</v>
      </c>
      <c r="BG6" s="24" t="s">
        <v>104</v>
      </c>
      <c r="BH6" s="40" t="s">
        <v>72</v>
      </c>
      <c r="BI6" s="24" t="s">
        <v>105</v>
      </c>
      <c r="BJ6" s="24" t="s">
        <v>74</v>
      </c>
      <c r="BK6" s="24" t="s">
        <v>107</v>
      </c>
      <c r="BL6" s="69"/>
      <c r="BM6" s="24" t="s">
        <v>22</v>
      </c>
      <c r="BN6" s="24" t="s">
        <v>108</v>
      </c>
      <c r="BO6" s="24" t="s">
        <v>73</v>
      </c>
      <c r="BP6" s="24" t="s">
        <v>104</v>
      </c>
      <c r="BQ6" s="40" t="s">
        <v>72</v>
      </c>
      <c r="BR6" s="24" t="s">
        <v>105</v>
      </c>
      <c r="BS6" s="24" t="s">
        <v>74</v>
      </c>
      <c r="BT6" s="24" t="s">
        <v>107</v>
      </c>
      <c r="BU6" s="69"/>
      <c r="BV6" s="69"/>
      <c r="BW6" s="69"/>
      <c r="BX6" s="69"/>
      <c r="BY6" s="69"/>
      <c r="BZ6" s="69"/>
    </row>
    <row r="7" spans="1:78" ht="15.45" x14ac:dyDescent="0.4">
      <c r="B7" s="26">
        <v>2021</v>
      </c>
      <c r="C7" s="34">
        <v>0.6800219999999999</v>
      </c>
      <c r="D7" s="34">
        <v>0.6800219999999999</v>
      </c>
      <c r="E7" s="34">
        <v>0.6800219999999999</v>
      </c>
      <c r="F7" s="43">
        <v>0.6800219999999999</v>
      </c>
      <c r="G7" s="34">
        <v>0.6800219999999999</v>
      </c>
      <c r="H7" s="34">
        <v>0.6800219999999999</v>
      </c>
      <c r="I7" s="34">
        <v>0.6800219999999999</v>
      </c>
      <c r="K7" s="26">
        <v>2021</v>
      </c>
      <c r="L7" s="34">
        <v>0.6800219999999999</v>
      </c>
      <c r="M7" s="34">
        <v>0.6800219999999999</v>
      </c>
      <c r="N7" s="34">
        <v>0.6800219999999999</v>
      </c>
      <c r="O7" s="43">
        <v>0.6800219999999999</v>
      </c>
      <c r="P7" s="34">
        <v>0.6800219999999999</v>
      </c>
      <c r="Q7" s="34">
        <v>0.6800219999999999</v>
      </c>
      <c r="R7" s="34">
        <v>0.6800219999999999</v>
      </c>
      <c r="T7" s="26">
        <v>2021</v>
      </c>
      <c r="U7" s="34">
        <v>0.6800219999999999</v>
      </c>
      <c r="V7" s="34">
        <v>0.6800219999999999</v>
      </c>
      <c r="W7" s="34">
        <v>0.6800219999999999</v>
      </c>
      <c r="X7" s="43">
        <v>0.6800219999999999</v>
      </c>
      <c r="Y7" s="34">
        <v>0.6800219999999999</v>
      </c>
      <c r="Z7" s="34">
        <v>0.6800219999999999</v>
      </c>
      <c r="AA7" s="34">
        <v>0.6800219999999999</v>
      </c>
      <c r="AC7" s="26">
        <v>2021</v>
      </c>
      <c r="AD7" s="34">
        <v>0.6800219999999999</v>
      </c>
      <c r="AE7" s="34">
        <v>0.6800219999999999</v>
      </c>
      <c r="AF7" s="34">
        <v>0.6800219999999999</v>
      </c>
      <c r="AG7" s="43">
        <v>0.6800219999999999</v>
      </c>
      <c r="AH7" s="34">
        <v>0.6800219999999999</v>
      </c>
      <c r="AI7" s="34">
        <v>0.6800219999999999</v>
      </c>
      <c r="AJ7" s="34">
        <v>0.6800219999999999</v>
      </c>
      <c r="AL7" s="26">
        <v>2021</v>
      </c>
      <c r="AM7" s="34">
        <v>0.6800219999999999</v>
      </c>
      <c r="AN7" s="34">
        <v>0.6800219999999999</v>
      </c>
      <c r="AO7" s="34">
        <v>0.6800219999999999</v>
      </c>
      <c r="AP7" s="43">
        <v>0.6800219999999999</v>
      </c>
      <c r="AQ7" s="34">
        <v>0.6800219999999999</v>
      </c>
      <c r="AR7" s="34">
        <v>0.6800219999999999</v>
      </c>
      <c r="AS7" s="34">
        <v>0.6800219999999999</v>
      </c>
      <c r="AU7" s="26">
        <v>2021</v>
      </c>
      <c r="AV7" s="34">
        <v>0.6800219999999999</v>
      </c>
      <c r="AW7" s="34">
        <v>0.6800219999999999</v>
      </c>
      <c r="AX7" s="34">
        <v>0.6800219999999999</v>
      </c>
      <c r="AY7" s="43">
        <v>0.6800219999999999</v>
      </c>
      <c r="AZ7" s="34">
        <v>0.6800219999999999</v>
      </c>
      <c r="BA7" s="34">
        <v>0.6800219999999999</v>
      </c>
      <c r="BB7" s="34">
        <v>0.6800219999999999</v>
      </c>
      <c r="BD7" s="26">
        <v>2021</v>
      </c>
      <c r="BE7" s="34">
        <v>0.6800219999999999</v>
      </c>
      <c r="BF7" s="34">
        <v>0.6800219999999999</v>
      </c>
      <c r="BG7" s="34">
        <v>0.6800219999999999</v>
      </c>
      <c r="BH7" s="43">
        <v>0.6800219999999999</v>
      </c>
      <c r="BI7" s="34">
        <v>0.6800219999999999</v>
      </c>
      <c r="BJ7" s="34">
        <v>0.6800219999999999</v>
      </c>
      <c r="BK7" s="34">
        <v>0.6800219999999999</v>
      </c>
      <c r="BL7" s="71"/>
      <c r="BM7" s="26">
        <v>2021</v>
      </c>
      <c r="BN7" s="34">
        <v>0.6800219999999999</v>
      </c>
      <c r="BO7" s="34">
        <v>0.6800219999999999</v>
      </c>
      <c r="BP7" s="34">
        <v>0.6800219999999999</v>
      </c>
      <c r="BQ7" s="43">
        <v>0.6800219999999999</v>
      </c>
      <c r="BR7" s="34">
        <v>0.6800219999999999</v>
      </c>
      <c r="BS7" s="34">
        <v>0.6800219999999999</v>
      </c>
      <c r="BT7" s="34">
        <v>0.6800219999999999</v>
      </c>
      <c r="BU7" s="71"/>
      <c r="BV7" s="71"/>
      <c r="BW7" s="71"/>
      <c r="BX7" s="71"/>
      <c r="BY7" s="71"/>
      <c r="BZ7" s="71"/>
    </row>
    <row r="8" spans="1:78" ht="15.45" x14ac:dyDescent="0.4">
      <c r="B8" s="26">
        <v>2022</v>
      </c>
      <c r="C8" s="34">
        <v>0.6800219999999999</v>
      </c>
      <c r="D8" s="34">
        <v>0.6800219999999999</v>
      </c>
      <c r="E8" s="34">
        <v>0.6800219999999999</v>
      </c>
      <c r="F8" s="43">
        <v>0.6800219999999999</v>
      </c>
      <c r="G8" s="34">
        <v>0.6800219999999999</v>
      </c>
      <c r="H8" s="34">
        <v>0.6800219999999999</v>
      </c>
      <c r="I8" s="34">
        <v>0.6800219999999999</v>
      </c>
      <c r="K8" s="26">
        <v>2022</v>
      </c>
      <c r="L8" s="34">
        <v>0.6800219999999999</v>
      </c>
      <c r="M8" s="34">
        <v>0.6800219999999999</v>
      </c>
      <c r="N8" s="34">
        <v>0.6800219999999999</v>
      </c>
      <c r="O8" s="43">
        <v>0.6800219999999999</v>
      </c>
      <c r="P8" s="34">
        <v>0.6800219999999999</v>
      </c>
      <c r="Q8" s="34">
        <v>0.6800219999999999</v>
      </c>
      <c r="R8" s="34">
        <v>0.6800219999999999</v>
      </c>
      <c r="T8" s="26">
        <v>2022</v>
      </c>
      <c r="U8" s="34">
        <v>0.6800219999999999</v>
      </c>
      <c r="V8" s="34">
        <v>0.6800219999999999</v>
      </c>
      <c r="W8" s="34">
        <v>0.6800219999999999</v>
      </c>
      <c r="X8" s="43">
        <v>0.6800219999999999</v>
      </c>
      <c r="Y8" s="34">
        <v>0.6800219999999999</v>
      </c>
      <c r="Z8" s="34">
        <v>0.6800219999999999</v>
      </c>
      <c r="AA8" s="34">
        <v>0.6800219999999999</v>
      </c>
      <c r="AC8" s="26">
        <v>2022</v>
      </c>
      <c r="AD8" s="34">
        <v>0.6800219999999999</v>
      </c>
      <c r="AE8" s="34">
        <v>0.6800219999999999</v>
      </c>
      <c r="AF8" s="34">
        <v>0.6800219999999999</v>
      </c>
      <c r="AG8" s="43">
        <v>0.6800219999999999</v>
      </c>
      <c r="AH8" s="34">
        <v>0.6800219999999999</v>
      </c>
      <c r="AI8" s="34">
        <v>0.6800219999999999</v>
      </c>
      <c r="AJ8" s="34">
        <v>0.6800219999999999</v>
      </c>
      <c r="AL8" s="26">
        <v>2022</v>
      </c>
      <c r="AM8" s="34">
        <v>0.6800219999999999</v>
      </c>
      <c r="AN8" s="34">
        <v>0.6800219999999999</v>
      </c>
      <c r="AO8" s="34">
        <v>0.6800219999999999</v>
      </c>
      <c r="AP8" s="43">
        <v>0.6800219999999999</v>
      </c>
      <c r="AQ8" s="34">
        <v>0.6800219999999999</v>
      </c>
      <c r="AR8" s="34">
        <v>0.6800219999999999</v>
      </c>
      <c r="AS8" s="34">
        <v>0.6800219999999999</v>
      </c>
      <c r="AU8" s="26">
        <v>2022</v>
      </c>
      <c r="AV8" s="34">
        <v>0.6800219999999999</v>
      </c>
      <c r="AW8" s="34">
        <v>0.6800219999999999</v>
      </c>
      <c r="AX8" s="34">
        <v>0.6800219999999999</v>
      </c>
      <c r="AY8" s="43">
        <v>0.6800219999999999</v>
      </c>
      <c r="AZ8" s="34">
        <v>0.6800219999999999</v>
      </c>
      <c r="BA8" s="34">
        <v>0.6800219999999999</v>
      </c>
      <c r="BB8" s="34">
        <v>0.6800219999999999</v>
      </c>
      <c r="BD8" s="26">
        <v>2022</v>
      </c>
      <c r="BE8" s="34">
        <v>0.6800219999999999</v>
      </c>
      <c r="BF8" s="34">
        <v>0.6800219999999999</v>
      </c>
      <c r="BG8" s="34">
        <v>0.6800219999999999</v>
      </c>
      <c r="BH8" s="43">
        <v>0.6800219999999999</v>
      </c>
      <c r="BI8" s="34">
        <v>0.6800219999999999</v>
      </c>
      <c r="BJ8" s="34">
        <v>0.6800219999999999</v>
      </c>
      <c r="BK8" s="34">
        <v>0.6800219999999999</v>
      </c>
      <c r="BM8" s="26">
        <v>2022</v>
      </c>
      <c r="BN8" s="34">
        <v>0.6800219999999999</v>
      </c>
      <c r="BO8" s="34">
        <v>0.6800219999999999</v>
      </c>
      <c r="BP8" s="34">
        <v>0.6800219999999999</v>
      </c>
      <c r="BQ8" s="43">
        <v>0.6800219999999999</v>
      </c>
      <c r="BR8" s="34">
        <v>0.6800219999999999</v>
      </c>
      <c r="BS8" s="34">
        <v>0.6800219999999999</v>
      </c>
      <c r="BT8" s="34">
        <v>0.6800219999999999</v>
      </c>
    </row>
    <row r="9" spans="1:78" ht="15.45" x14ac:dyDescent="0.4">
      <c r="B9" s="26">
        <v>2023</v>
      </c>
      <c r="C9" s="34">
        <v>0.6800219999999999</v>
      </c>
      <c r="D9" s="34">
        <v>0.6800219999999999</v>
      </c>
      <c r="E9" s="34">
        <v>0.6800219999999999</v>
      </c>
      <c r="F9" s="43">
        <v>0.6800219999999999</v>
      </c>
      <c r="G9" s="34">
        <v>0.6800219999999999</v>
      </c>
      <c r="H9" s="34">
        <v>0.6800219999999999</v>
      </c>
      <c r="I9" s="34">
        <v>0.6800219999999999</v>
      </c>
      <c r="K9" s="26">
        <v>2023</v>
      </c>
      <c r="L9" s="34">
        <v>0.6800219999999999</v>
      </c>
      <c r="M9" s="34">
        <v>0.6800219999999999</v>
      </c>
      <c r="N9" s="34">
        <v>0.6800219999999999</v>
      </c>
      <c r="O9" s="43">
        <v>0.6800219999999999</v>
      </c>
      <c r="P9" s="34">
        <v>0.6800219999999999</v>
      </c>
      <c r="Q9" s="34">
        <v>0.6800219999999999</v>
      </c>
      <c r="R9" s="34">
        <v>0.6800219999999999</v>
      </c>
      <c r="T9" s="26">
        <v>2023</v>
      </c>
      <c r="U9" s="34">
        <v>0.6800219999999999</v>
      </c>
      <c r="V9" s="34">
        <v>0.6800219999999999</v>
      </c>
      <c r="W9" s="34">
        <v>0.6800219999999999</v>
      </c>
      <c r="X9" s="43">
        <v>0.6800219999999999</v>
      </c>
      <c r="Y9" s="34">
        <v>0.6800219999999999</v>
      </c>
      <c r="Z9" s="34">
        <v>0.6800219999999999</v>
      </c>
      <c r="AA9" s="34">
        <v>0.6800219999999999</v>
      </c>
      <c r="AC9" s="26">
        <v>2023</v>
      </c>
      <c r="AD9" s="34">
        <v>0.6800219999999999</v>
      </c>
      <c r="AE9" s="34">
        <v>0.6800219999999999</v>
      </c>
      <c r="AF9" s="34">
        <v>0.6800219999999999</v>
      </c>
      <c r="AG9" s="43">
        <v>0.6800219999999999</v>
      </c>
      <c r="AH9" s="34">
        <v>0.6800219999999999</v>
      </c>
      <c r="AI9" s="34">
        <v>0.6800219999999999</v>
      </c>
      <c r="AJ9" s="34">
        <v>0.6800219999999999</v>
      </c>
      <c r="AL9" s="26">
        <v>2023</v>
      </c>
      <c r="AM9" s="34">
        <v>0.6800219999999999</v>
      </c>
      <c r="AN9" s="34">
        <v>0.6800219999999999</v>
      </c>
      <c r="AO9" s="34">
        <v>0.6800219999999999</v>
      </c>
      <c r="AP9" s="43">
        <v>0.6800219999999999</v>
      </c>
      <c r="AQ9" s="34">
        <v>0.6800219999999999</v>
      </c>
      <c r="AR9" s="34">
        <v>0.6800219999999999</v>
      </c>
      <c r="AS9" s="34">
        <v>0.6800219999999999</v>
      </c>
      <c r="AU9" s="26">
        <v>2023</v>
      </c>
      <c r="AV9" s="34">
        <v>0.6800219999999999</v>
      </c>
      <c r="AW9" s="34">
        <v>0.6800219999999999</v>
      </c>
      <c r="AX9" s="34">
        <v>0.6800219999999999</v>
      </c>
      <c r="AY9" s="43">
        <v>0.6800219999999999</v>
      </c>
      <c r="AZ9" s="34">
        <v>0.6800219999999999</v>
      </c>
      <c r="BA9" s="34">
        <v>0.6800219999999999</v>
      </c>
      <c r="BB9" s="34">
        <v>0.6800219999999999</v>
      </c>
      <c r="BD9" s="26">
        <v>2023</v>
      </c>
      <c r="BE9" s="34">
        <v>0.6800219999999999</v>
      </c>
      <c r="BF9" s="34">
        <v>0.6800219999999999</v>
      </c>
      <c r="BG9" s="34">
        <v>0.6800219999999999</v>
      </c>
      <c r="BH9" s="43">
        <v>0.6800219999999999</v>
      </c>
      <c r="BI9" s="34">
        <v>0.6800219999999999</v>
      </c>
      <c r="BJ9" s="34">
        <v>0.6800219999999999</v>
      </c>
      <c r="BK9" s="34">
        <v>0.6800219999999999</v>
      </c>
      <c r="BM9" s="26">
        <v>2023</v>
      </c>
      <c r="BN9" s="34">
        <v>0.6800219999999999</v>
      </c>
      <c r="BO9" s="34">
        <v>0.6800219999999999</v>
      </c>
      <c r="BP9" s="34">
        <v>0.6800219999999999</v>
      </c>
      <c r="BQ9" s="43">
        <v>0.6800219999999999</v>
      </c>
      <c r="BR9" s="34">
        <v>0.6800219999999999</v>
      </c>
      <c r="BS9" s="34">
        <v>0.6800219999999999</v>
      </c>
      <c r="BT9" s="34">
        <v>0.6800219999999999</v>
      </c>
    </row>
    <row r="10" spans="1:78" ht="15.45" x14ac:dyDescent="0.4">
      <c r="B10" s="26">
        <v>2024</v>
      </c>
      <c r="C10" s="34">
        <v>0.6800219999999999</v>
      </c>
      <c r="D10" s="34">
        <v>0.6800219999999999</v>
      </c>
      <c r="E10" s="34">
        <v>0.6800219999999999</v>
      </c>
      <c r="F10" s="43">
        <v>0.6800219999999999</v>
      </c>
      <c r="G10" s="34">
        <v>0.6800219999999999</v>
      </c>
      <c r="H10" s="34">
        <v>0.6800219999999999</v>
      </c>
      <c r="I10" s="34">
        <v>0.6800219999999999</v>
      </c>
      <c r="K10" s="26">
        <v>2024</v>
      </c>
      <c r="L10" s="34">
        <v>0.6800219999999999</v>
      </c>
      <c r="M10" s="34">
        <v>0.6800219999999999</v>
      </c>
      <c r="N10" s="34">
        <v>0.6800219999999999</v>
      </c>
      <c r="O10" s="43">
        <v>0.6800219999999999</v>
      </c>
      <c r="P10" s="34">
        <v>0.6800219999999999</v>
      </c>
      <c r="Q10" s="34">
        <v>0.6800219999999999</v>
      </c>
      <c r="R10" s="34">
        <v>0.6800219999999999</v>
      </c>
      <c r="T10" s="26">
        <v>2024</v>
      </c>
      <c r="U10" s="34">
        <v>0.6800219999999999</v>
      </c>
      <c r="V10" s="34">
        <v>0.6800219999999999</v>
      </c>
      <c r="W10" s="34">
        <v>0.6800219999999999</v>
      </c>
      <c r="X10" s="43">
        <v>0.6800219999999999</v>
      </c>
      <c r="Y10" s="34">
        <v>0.6800219999999999</v>
      </c>
      <c r="Z10" s="34">
        <v>0.6800219999999999</v>
      </c>
      <c r="AA10" s="34">
        <v>0.6800219999999999</v>
      </c>
      <c r="AC10" s="26">
        <v>2024</v>
      </c>
      <c r="AD10" s="34">
        <v>0.6800219999999999</v>
      </c>
      <c r="AE10" s="34">
        <v>0.6800219999999999</v>
      </c>
      <c r="AF10" s="34">
        <v>0.6800219999999999</v>
      </c>
      <c r="AG10" s="43">
        <v>0.6800219999999999</v>
      </c>
      <c r="AH10" s="34">
        <v>0.6800219999999999</v>
      </c>
      <c r="AI10" s="34">
        <v>0.6800219999999999</v>
      </c>
      <c r="AJ10" s="34">
        <v>0.6800219999999999</v>
      </c>
      <c r="AL10" s="26">
        <v>2024</v>
      </c>
      <c r="AM10" s="34">
        <v>0.6800219999999999</v>
      </c>
      <c r="AN10" s="34">
        <v>0.6800219999999999</v>
      </c>
      <c r="AO10" s="34">
        <v>0.6800219999999999</v>
      </c>
      <c r="AP10" s="43">
        <v>0.6800219999999999</v>
      </c>
      <c r="AQ10" s="34">
        <v>0.6800219999999999</v>
      </c>
      <c r="AR10" s="34">
        <v>0.6800219999999999</v>
      </c>
      <c r="AS10" s="34">
        <v>0.6800219999999999</v>
      </c>
      <c r="AU10" s="26">
        <v>2024</v>
      </c>
      <c r="AV10" s="34">
        <v>0.6800219999999999</v>
      </c>
      <c r="AW10" s="34">
        <v>0.6800219999999999</v>
      </c>
      <c r="AX10" s="34">
        <v>0.6800219999999999</v>
      </c>
      <c r="AY10" s="43">
        <v>0.6800219999999999</v>
      </c>
      <c r="AZ10" s="34">
        <v>0.6800219999999999</v>
      </c>
      <c r="BA10" s="34">
        <v>0.6800219999999999</v>
      </c>
      <c r="BB10" s="34">
        <v>0.6800219999999999</v>
      </c>
      <c r="BD10" s="26">
        <v>2024</v>
      </c>
      <c r="BE10" s="34">
        <v>0.6800219999999999</v>
      </c>
      <c r="BF10" s="34">
        <v>0.6800219999999999</v>
      </c>
      <c r="BG10" s="34">
        <v>0.6800219999999999</v>
      </c>
      <c r="BH10" s="43">
        <v>0.6800219999999999</v>
      </c>
      <c r="BI10" s="34">
        <v>0.6800219999999999</v>
      </c>
      <c r="BJ10" s="34">
        <v>0.6800219999999999</v>
      </c>
      <c r="BK10" s="34">
        <v>0.6800219999999999</v>
      </c>
      <c r="BM10" s="26">
        <v>2024</v>
      </c>
      <c r="BN10" s="34">
        <v>0.6800219999999999</v>
      </c>
      <c r="BO10" s="34">
        <v>0.6800219999999999</v>
      </c>
      <c r="BP10" s="34">
        <v>0.6800219999999999</v>
      </c>
      <c r="BQ10" s="43">
        <v>0.6800219999999999</v>
      </c>
      <c r="BR10" s="34">
        <v>0.6800219999999999</v>
      </c>
      <c r="BS10" s="34">
        <v>0.6800219999999999</v>
      </c>
      <c r="BT10" s="34">
        <v>0.6800219999999999</v>
      </c>
    </row>
    <row r="11" spans="1:78" ht="15.45" x14ac:dyDescent="0.4">
      <c r="B11" s="26">
        <v>2025</v>
      </c>
      <c r="C11" s="36">
        <v>0.37302299999999999</v>
      </c>
      <c r="D11" s="36">
        <v>0.37302299999999999</v>
      </c>
      <c r="E11" s="36">
        <v>0.37302299999999999</v>
      </c>
      <c r="F11" s="39">
        <v>0.37302299999999999</v>
      </c>
      <c r="G11" s="36">
        <v>0.37302299999999999</v>
      </c>
      <c r="H11" s="36">
        <v>0.37302299999999999</v>
      </c>
      <c r="I11" s="36">
        <v>0.37302299999999999</v>
      </c>
      <c r="K11" s="26">
        <v>2025</v>
      </c>
      <c r="L11" s="36">
        <v>0.32067000000000001</v>
      </c>
      <c r="M11" s="36">
        <v>0.34920899999999999</v>
      </c>
      <c r="N11" s="36">
        <v>0.40238100000000004</v>
      </c>
      <c r="O11" s="39">
        <v>0.48188700000000001</v>
      </c>
      <c r="P11" s="36">
        <v>0.58829399999999998</v>
      </c>
      <c r="Q11" s="36">
        <v>0.71656200000000003</v>
      </c>
      <c r="R11" s="36">
        <v>0.80356500000000008</v>
      </c>
      <c r="T11" s="26">
        <v>2025</v>
      </c>
      <c r="U11" s="34">
        <v>0.54998999999999998</v>
      </c>
      <c r="V11" s="34">
        <v>0.54998999999999998</v>
      </c>
      <c r="W11" s="34">
        <v>0.54998999999999998</v>
      </c>
      <c r="X11" s="43">
        <v>0.54998999999999998</v>
      </c>
      <c r="Y11" s="34">
        <v>0.54998999999999998</v>
      </c>
      <c r="Z11" s="34">
        <v>0.54998999999999998</v>
      </c>
      <c r="AA11" s="34">
        <v>0.54998999999999998</v>
      </c>
      <c r="AC11" s="26">
        <v>2025</v>
      </c>
      <c r="AD11" s="36">
        <v>0.354879</v>
      </c>
      <c r="AE11" s="36">
        <v>0.38745000000000002</v>
      </c>
      <c r="AF11" s="36">
        <v>0.45271800000000001</v>
      </c>
      <c r="AG11" s="39">
        <v>0.54570600000000002</v>
      </c>
      <c r="AH11" s="36">
        <v>0.67384800000000011</v>
      </c>
      <c r="AI11" s="36">
        <v>0.826434</v>
      </c>
      <c r="AJ11" s="36">
        <v>0.93599100000000002</v>
      </c>
      <c r="AL11" s="26">
        <v>2025</v>
      </c>
      <c r="AM11" s="34">
        <v>0.63</v>
      </c>
      <c r="AN11" s="34">
        <v>0.63</v>
      </c>
      <c r="AO11" s="34">
        <v>0.63</v>
      </c>
      <c r="AP11" s="43">
        <v>0.63</v>
      </c>
      <c r="AQ11" s="34">
        <v>0.63</v>
      </c>
      <c r="AR11" s="34">
        <v>0.63</v>
      </c>
      <c r="AS11" s="34">
        <v>0.63</v>
      </c>
      <c r="AU11" s="26">
        <v>2025</v>
      </c>
      <c r="AV11" s="34">
        <v>0.332451</v>
      </c>
      <c r="AW11" s="34">
        <v>0.36111600000000005</v>
      </c>
      <c r="AX11" s="34">
        <v>0.41863499999999998</v>
      </c>
      <c r="AY11" s="43">
        <v>0.50022</v>
      </c>
      <c r="AZ11" s="34">
        <v>0.61784099999999997</v>
      </c>
      <c r="BA11" s="34">
        <v>0.75713399999999997</v>
      </c>
      <c r="BB11" s="34">
        <v>0.86070600000000008</v>
      </c>
      <c r="BD11" s="26">
        <v>2025</v>
      </c>
      <c r="BE11" s="34">
        <v>0.359037</v>
      </c>
      <c r="BF11" s="34">
        <v>0.38996999999999998</v>
      </c>
      <c r="BG11" s="34">
        <v>0.45259200000000005</v>
      </c>
      <c r="BH11" s="43">
        <v>0.54898199999999997</v>
      </c>
      <c r="BI11" s="34">
        <v>0.67989599999999994</v>
      </c>
      <c r="BJ11" s="34">
        <v>0.82782</v>
      </c>
      <c r="BK11" s="34">
        <v>0.94292100000000001</v>
      </c>
      <c r="BM11" s="26">
        <v>2025</v>
      </c>
      <c r="BN11" s="34">
        <v>0.6800219999999999</v>
      </c>
      <c r="BO11" s="34">
        <v>0.6800219999999999</v>
      </c>
      <c r="BP11" s="34">
        <v>0.6800219999999999</v>
      </c>
      <c r="BQ11" s="43">
        <v>0.6800219999999999</v>
      </c>
      <c r="BR11" s="34">
        <v>0.6800219999999999</v>
      </c>
      <c r="BS11" s="34">
        <v>0.6800219999999999</v>
      </c>
      <c r="BT11" s="34">
        <v>0.6800219999999999</v>
      </c>
    </row>
    <row r="12" spans="1:78" ht="15.45" x14ac:dyDescent="0.4">
      <c r="B12" s="26">
        <v>2026</v>
      </c>
      <c r="C12" s="36">
        <v>0.37302299999999999</v>
      </c>
      <c r="D12" s="36">
        <v>0.37302299999999999</v>
      </c>
      <c r="E12" s="36">
        <v>0.37302299999999999</v>
      </c>
      <c r="F12" s="39">
        <v>0.37302299999999999</v>
      </c>
      <c r="G12" s="36">
        <v>0.37302299999999999</v>
      </c>
      <c r="H12" s="36">
        <v>0.37302299999999999</v>
      </c>
      <c r="I12" s="36">
        <v>0.37302299999999999</v>
      </c>
      <c r="K12" s="26">
        <v>2026</v>
      </c>
      <c r="L12" s="36">
        <v>0.26378099999999999</v>
      </c>
      <c r="M12" s="36">
        <v>0.29061900000000002</v>
      </c>
      <c r="N12" s="36">
        <v>0.34725600000000001</v>
      </c>
      <c r="O12" s="39">
        <v>0.43406999999999996</v>
      </c>
      <c r="P12" s="36">
        <v>0.56794500000000003</v>
      </c>
      <c r="Q12" s="36">
        <v>0.75285000000000002</v>
      </c>
      <c r="R12" s="36">
        <v>0.89907300000000001</v>
      </c>
      <c r="T12" s="26">
        <v>2026</v>
      </c>
      <c r="U12" s="34">
        <v>0.54998999999999998</v>
      </c>
      <c r="V12" s="34">
        <v>0.54998999999999998</v>
      </c>
      <c r="W12" s="34">
        <v>0.54998999999999998</v>
      </c>
      <c r="X12" s="43">
        <v>0.54998999999999998</v>
      </c>
      <c r="Y12" s="34">
        <v>0.54998999999999998</v>
      </c>
      <c r="Z12" s="34">
        <v>0.54998999999999998</v>
      </c>
      <c r="AA12" s="34">
        <v>0.54998999999999998</v>
      </c>
      <c r="AC12" s="26">
        <v>2026</v>
      </c>
      <c r="AD12" s="36">
        <v>0.298431</v>
      </c>
      <c r="AE12" s="36">
        <v>0.33182099999999998</v>
      </c>
      <c r="AF12" s="36">
        <v>0.40490100000000001</v>
      </c>
      <c r="AG12" s="39">
        <v>0.51647399999999999</v>
      </c>
      <c r="AH12" s="36">
        <v>0.691299</v>
      </c>
      <c r="AI12" s="36">
        <v>0.94159799999999994</v>
      </c>
      <c r="AJ12" s="36">
        <v>1.1517030000000001</v>
      </c>
      <c r="AL12" s="26">
        <v>2026</v>
      </c>
      <c r="AM12" s="34">
        <v>0.63</v>
      </c>
      <c r="AN12" s="34">
        <v>0.63</v>
      </c>
      <c r="AO12" s="34">
        <v>0.63</v>
      </c>
      <c r="AP12" s="43">
        <v>0.63</v>
      </c>
      <c r="AQ12" s="34">
        <v>0.63</v>
      </c>
      <c r="AR12" s="34">
        <v>0.63</v>
      </c>
      <c r="AS12" s="34">
        <v>0.63</v>
      </c>
      <c r="AU12" s="26">
        <v>2026</v>
      </c>
      <c r="AV12" s="34">
        <v>0.27625500000000003</v>
      </c>
      <c r="AW12" s="34">
        <v>0.30441600000000002</v>
      </c>
      <c r="AX12" s="34">
        <v>0.36521100000000001</v>
      </c>
      <c r="AY12" s="43">
        <v>0.46021500000000004</v>
      </c>
      <c r="AZ12" s="34">
        <v>0.60794999999999999</v>
      </c>
      <c r="BA12" s="34">
        <v>0.82221299999999997</v>
      </c>
      <c r="BB12" s="34">
        <v>0.99817200000000006</v>
      </c>
      <c r="BD12" s="26">
        <v>2026</v>
      </c>
      <c r="BE12" s="34">
        <v>0.30252600000000002</v>
      </c>
      <c r="BF12" s="34">
        <v>0.33547499999999997</v>
      </c>
      <c r="BG12" s="34">
        <v>0.40383000000000002</v>
      </c>
      <c r="BH12" s="43">
        <v>0.51912000000000003</v>
      </c>
      <c r="BI12" s="34">
        <v>0.69079500000000005</v>
      </c>
      <c r="BJ12" s="34">
        <v>0.94739400000000007</v>
      </c>
      <c r="BK12" s="34">
        <v>1.1673899999999999</v>
      </c>
      <c r="BM12" s="26">
        <v>2026</v>
      </c>
      <c r="BN12" s="34">
        <v>0.6800219999999999</v>
      </c>
      <c r="BO12" s="34">
        <v>0.6800219999999999</v>
      </c>
      <c r="BP12" s="34">
        <v>0.6800219999999999</v>
      </c>
      <c r="BQ12" s="43">
        <v>0.6800219999999999</v>
      </c>
      <c r="BR12" s="34">
        <v>0.6800219999999999</v>
      </c>
      <c r="BS12" s="34">
        <v>0.6800219999999999</v>
      </c>
      <c r="BT12" s="34">
        <v>0.6800219999999999</v>
      </c>
    </row>
    <row r="13" spans="1:78" ht="15.45" x14ac:dyDescent="0.4">
      <c r="B13" s="26">
        <v>2027</v>
      </c>
      <c r="C13" s="36">
        <v>0.37302299999999999</v>
      </c>
      <c r="D13" s="36">
        <v>0.37302299999999999</v>
      </c>
      <c r="E13" s="36">
        <v>0.37302299999999999</v>
      </c>
      <c r="F13" s="39">
        <v>0.37302299999999999</v>
      </c>
      <c r="G13" s="36">
        <v>0.37302299999999999</v>
      </c>
      <c r="H13" s="36">
        <v>0.37302299999999999</v>
      </c>
      <c r="I13" s="36">
        <v>0.37302299999999999</v>
      </c>
      <c r="K13" s="26">
        <v>2027</v>
      </c>
      <c r="L13" s="36">
        <v>0.23133600000000001</v>
      </c>
      <c r="M13" s="36">
        <v>0.256158</v>
      </c>
      <c r="N13" s="36">
        <v>0.31159799999999999</v>
      </c>
      <c r="O13" s="39">
        <v>0.39948299999999998</v>
      </c>
      <c r="P13" s="36">
        <v>0.53833500000000001</v>
      </c>
      <c r="Q13" s="36">
        <v>0.753606</v>
      </c>
      <c r="R13" s="36">
        <v>0.94405499999999998</v>
      </c>
      <c r="T13" s="26">
        <v>2027</v>
      </c>
      <c r="U13" s="34">
        <v>0.54998999999999998</v>
      </c>
      <c r="V13" s="34">
        <v>0.54998999999999998</v>
      </c>
      <c r="W13" s="34">
        <v>0.54998999999999998</v>
      </c>
      <c r="X13" s="43">
        <v>0.54998999999999998</v>
      </c>
      <c r="Y13" s="34">
        <v>0.54998999999999998</v>
      </c>
      <c r="Z13" s="34">
        <v>0.54998999999999998</v>
      </c>
      <c r="AA13" s="34">
        <v>0.54998999999999998</v>
      </c>
      <c r="AC13" s="26">
        <v>2027</v>
      </c>
      <c r="AD13" s="36">
        <v>0.26743499999999998</v>
      </c>
      <c r="AE13" s="36">
        <v>0.30057300000000003</v>
      </c>
      <c r="AF13" s="36">
        <v>0.37232999999999999</v>
      </c>
      <c r="AG13" s="39">
        <v>0.49014000000000002</v>
      </c>
      <c r="AH13" s="36">
        <v>0.68090399999999995</v>
      </c>
      <c r="AI13" s="36">
        <v>0.98720999999999992</v>
      </c>
      <c r="AJ13" s="36">
        <v>1.279971</v>
      </c>
      <c r="AL13" s="26">
        <v>2027</v>
      </c>
      <c r="AM13" s="34">
        <v>0.63</v>
      </c>
      <c r="AN13" s="34">
        <v>0.63</v>
      </c>
      <c r="AO13" s="34">
        <v>0.63</v>
      </c>
      <c r="AP13" s="43">
        <v>0.63</v>
      </c>
      <c r="AQ13" s="34">
        <v>0.63</v>
      </c>
      <c r="AR13" s="34">
        <v>0.63</v>
      </c>
      <c r="AS13" s="34">
        <v>0.63</v>
      </c>
      <c r="AU13" s="26">
        <v>2027</v>
      </c>
      <c r="AV13" s="34">
        <v>0.24318000000000001</v>
      </c>
      <c r="AW13" s="34">
        <v>0.27209700000000003</v>
      </c>
      <c r="AX13" s="34">
        <v>0.32715899999999998</v>
      </c>
      <c r="AY13" s="43">
        <v>0.42726600000000003</v>
      </c>
      <c r="AZ13" s="34">
        <v>0.58300200000000002</v>
      </c>
      <c r="BA13" s="34">
        <v>0.83216699999999999</v>
      </c>
      <c r="BB13" s="34">
        <v>1.058967</v>
      </c>
      <c r="BD13" s="26">
        <v>2027</v>
      </c>
      <c r="BE13" s="34">
        <v>0.26869500000000002</v>
      </c>
      <c r="BF13" s="34">
        <v>0.30019499999999999</v>
      </c>
      <c r="BG13" s="34">
        <v>0.37340099999999998</v>
      </c>
      <c r="BH13" s="43">
        <v>0.48957300000000004</v>
      </c>
      <c r="BI13" s="34">
        <v>0.685755</v>
      </c>
      <c r="BJ13" s="34">
        <v>1.006173</v>
      </c>
      <c r="BK13" s="34">
        <v>1.3130459999999999</v>
      </c>
      <c r="BM13" s="26">
        <v>2027</v>
      </c>
      <c r="BN13" s="34">
        <v>0.6800219999999999</v>
      </c>
      <c r="BO13" s="34">
        <v>0.6800219999999999</v>
      </c>
      <c r="BP13" s="34">
        <v>0.6800219999999999</v>
      </c>
      <c r="BQ13" s="43">
        <v>0.6800219999999999</v>
      </c>
      <c r="BR13" s="34">
        <v>0.6800219999999999</v>
      </c>
      <c r="BS13" s="34">
        <v>0.6800219999999999</v>
      </c>
      <c r="BT13" s="34">
        <v>0.6800219999999999</v>
      </c>
    </row>
    <row r="14" spans="1:78" ht="15.45" x14ac:dyDescent="0.4">
      <c r="B14" s="26">
        <v>2028</v>
      </c>
      <c r="C14" s="36">
        <v>0.37302299999999999</v>
      </c>
      <c r="D14" s="36">
        <v>0.37302299999999999</v>
      </c>
      <c r="E14" s="36">
        <v>0.37302299999999999</v>
      </c>
      <c r="F14" s="39">
        <v>0.37302299999999999</v>
      </c>
      <c r="G14" s="36">
        <v>0.37302299999999999</v>
      </c>
      <c r="H14" s="36">
        <v>0.37302299999999999</v>
      </c>
      <c r="I14" s="36">
        <v>0.37302299999999999</v>
      </c>
      <c r="K14" s="26">
        <v>2028</v>
      </c>
      <c r="L14" s="36">
        <v>0.21086099999999999</v>
      </c>
      <c r="M14" s="36">
        <v>0.23549400000000001</v>
      </c>
      <c r="N14" s="36">
        <v>0.28891800000000001</v>
      </c>
      <c r="O14" s="39">
        <v>0.37346400000000002</v>
      </c>
      <c r="P14" s="36">
        <v>0.51111899999999999</v>
      </c>
      <c r="Q14" s="36">
        <v>0.72456299999999996</v>
      </c>
      <c r="R14" s="36">
        <v>0.94569300000000012</v>
      </c>
      <c r="T14" s="26">
        <v>2028</v>
      </c>
      <c r="U14" s="34">
        <v>0.36999900000000002</v>
      </c>
      <c r="V14" s="34">
        <v>0.36999900000000002</v>
      </c>
      <c r="W14" s="34">
        <v>0.36999900000000002</v>
      </c>
      <c r="X14" s="43">
        <v>0.36999900000000002</v>
      </c>
      <c r="Y14" s="34">
        <v>0.36999900000000002</v>
      </c>
      <c r="Z14" s="34">
        <v>0.36999900000000002</v>
      </c>
      <c r="AA14" s="34">
        <v>0.36999900000000002</v>
      </c>
      <c r="AC14" s="26">
        <v>2028</v>
      </c>
      <c r="AD14" s="36">
        <v>0.22031100000000001</v>
      </c>
      <c r="AE14" s="36">
        <v>0.24885000000000002</v>
      </c>
      <c r="AF14" s="36">
        <v>0.309834</v>
      </c>
      <c r="AG14" s="39">
        <v>0.41170499999999999</v>
      </c>
      <c r="AH14" s="36">
        <v>0.57947399999999993</v>
      </c>
      <c r="AI14" s="36">
        <v>0.85875299999999999</v>
      </c>
      <c r="AJ14" s="36">
        <v>1.124109</v>
      </c>
      <c r="AL14" s="26">
        <v>2028</v>
      </c>
      <c r="AM14" s="34">
        <v>0.63</v>
      </c>
      <c r="AN14" s="34">
        <v>0.63</v>
      </c>
      <c r="AO14" s="34">
        <v>0.63</v>
      </c>
      <c r="AP14" s="43">
        <v>0.63</v>
      </c>
      <c r="AQ14" s="34">
        <v>0.63</v>
      </c>
      <c r="AR14" s="34">
        <v>0.63</v>
      </c>
      <c r="AS14" s="34">
        <v>0.63</v>
      </c>
      <c r="AU14" s="26">
        <v>2028</v>
      </c>
      <c r="AV14" s="34">
        <v>0.215334</v>
      </c>
      <c r="AW14" s="34">
        <v>0.240345</v>
      </c>
      <c r="AX14" s="34">
        <v>0.29458800000000002</v>
      </c>
      <c r="AY14" s="43">
        <v>0.38574899999999995</v>
      </c>
      <c r="AZ14" s="34">
        <v>0.534555</v>
      </c>
      <c r="BA14" s="34">
        <v>0.774648</v>
      </c>
      <c r="BB14" s="34">
        <v>1.031625</v>
      </c>
      <c r="BD14" s="26">
        <v>2028</v>
      </c>
      <c r="BE14" s="34">
        <v>0.227682</v>
      </c>
      <c r="BF14" s="34">
        <v>0.25748100000000002</v>
      </c>
      <c r="BG14" s="34">
        <v>0.32161499999999998</v>
      </c>
      <c r="BH14" s="43">
        <v>0.42644699999999996</v>
      </c>
      <c r="BI14" s="34">
        <v>0.61210799999999999</v>
      </c>
      <c r="BJ14" s="34">
        <v>0.93328200000000006</v>
      </c>
      <c r="BK14" s="34">
        <v>1.243557</v>
      </c>
      <c r="BM14" s="26">
        <v>2028</v>
      </c>
      <c r="BN14" s="34">
        <v>0.6800219999999999</v>
      </c>
      <c r="BO14" s="34">
        <v>0.6800219999999999</v>
      </c>
      <c r="BP14" s="34">
        <v>0.6800219999999999</v>
      </c>
      <c r="BQ14" s="43">
        <v>0.6800219999999999</v>
      </c>
      <c r="BR14" s="34">
        <v>0.6800219999999999</v>
      </c>
      <c r="BS14" s="34">
        <v>0.6800219999999999</v>
      </c>
      <c r="BT14" s="34">
        <v>0.6800219999999999</v>
      </c>
    </row>
    <row r="15" spans="1:78" ht="15.45" x14ac:dyDescent="0.4">
      <c r="B15" s="26">
        <v>2029</v>
      </c>
      <c r="C15" s="36">
        <v>0.37302299999999999</v>
      </c>
      <c r="D15" s="36">
        <v>0.37302299999999999</v>
      </c>
      <c r="E15" s="36">
        <v>0.37302299999999999</v>
      </c>
      <c r="F15" s="39">
        <v>0.37302299999999999</v>
      </c>
      <c r="G15" s="36">
        <v>0.37302299999999999</v>
      </c>
      <c r="H15" s="36">
        <v>0.37302299999999999</v>
      </c>
      <c r="I15" s="36">
        <v>0.37302299999999999</v>
      </c>
      <c r="K15" s="26">
        <v>2029</v>
      </c>
      <c r="L15" s="36">
        <v>0.199458</v>
      </c>
      <c r="M15" s="36">
        <v>0.22302</v>
      </c>
      <c r="N15" s="36">
        <v>0.27297900000000003</v>
      </c>
      <c r="O15" s="39">
        <v>0.35588699999999995</v>
      </c>
      <c r="P15" s="36">
        <v>0.49077000000000004</v>
      </c>
      <c r="Q15" s="36">
        <v>0.710955</v>
      </c>
      <c r="R15" s="36">
        <v>0.93775500000000001</v>
      </c>
      <c r="T15" s="26">
        <v>2029</v>
      </c>
      <c r="U15" s="34">
        <v>0.36999900000000002</v>
      </c>
      <c r="V15" s="34">
        <v>0.36999900000000002</v>
      </c>
      <c r="W15" s="34">
        <v>0.36999900000000002</v>
      </c>
      <c r="X15" s="43">
        <v>0.36999900000000002</v>
      </c>
      <c r="Y15" s="34">
        <v>0.36999900000000002</v>
      </c>
      <c r="Z15" s="34">
        <v>0.36999900000000002</v>
      </c>
      <c r="AA15" s="34">
        <v>0.36999900000000002</v>
      </c>
      <c r="AC15" s="26">
        <v>2029</v>
      </c>
      <c r="AD15" s="36">
        <v>0.20752200000000001</v>
      </c>
      <c r="AE15" s="36">
        <v>0.23303699999999999</v>
      </c>
      <c r="AF15" s="36">
        <v>0.2898</v>
      </c>
      <c r="AG15" s="39">
        <v>0.38329200000000002</v>
      </c>
      <c r="AH15" s="36">
        <v>0.53562599999999994</v>
      </c>
      <c r="AI15" s="36">
        <v>0.7982729999999999</v>
      </c>
      <c r="AJ15" s="36">
        <v>1.0647629999999999</v>
      </c>
      <c r="AL15" s="26">
        <v>2029</v>
      </c>
      <c r="AM15" s="34">
        <v>0.63</v>
      </c>
      <c r="AN15" s="34">
        <v>0.63</v>
      </c>
      <c r="AO15" s="34">
        <v>0.63</v>
      </c>
      <c r="AP15" s="43">
        <v>0.63</v>
      </c>
      <c r="AQ15" s="34">
        <v>0.63</v>
      </c>
      <c r="AR15" s="34">
        <v>0.63</v>
      </c>
      <c r="AS15" s="34">
        <v>0.63</v>
      </c>
      <c r="AU15" s="26">
        <v>2029</v>
      </c>
      <c r="AV15" s="34">
        <v>0.20166300000000001</v>
      </c>
      <c r="AW15" s="34">
        <v>0.22749299999999997</v>
      </c>
      <c r="AX15" s="34">
        <v>0.279279</v>
      </c>
      <c r="AY15" s="43">
        <v>0.36527399999999999</v>
      </c>
      <c r="AZ15" s="34">
        <v>0.50733899999999998</v>
      </c>
      <c r="BA15" s="34">
        <v>0.73080000000000001</v>
      </c>
      <c r="BB15" s="34">
        <v>0.99174600000000002</v>
      </c>
      <c r="BD15" s="26">
        <v>2029</v>
      </c>
      <c r="BE15" s="34">
        <v>0.213696</v>
      </c>
      <c r="BF15" s="34">
        <v>0.24204599999999998</v>
      </c>
      <c r="BG15" s="34">
        <v>0.302589</v>
      </c>
      <c r="BH15" s="43">
        <v>0.40301100000000001</v>
      </c>
      <c r="BI15" s="34">
        <v>0.58130099999999996</v>
      </c>
      <c r="BJ15" s="34">
        <v>0.87078600000000006</v>
      </c>
      <c r="BK15" s="34">
        <v>1.14093</v>
      </c>
      <c r="BM15" s="26">
        <v>2029</v>
      </c>
      <c r="BN15" s="34">
        <v>0.6800219999999999</v>
      </c>
      <c r="BO15" s="34">
        <v>0.6800219999999999</v>
      </c>
      <c r="BP15" s="34">
        <v>0.6800219999999999</v>
      </c>
      <c r="BQ15" s="43">
        <v>0.6800219999999999</v>
      </c>
      <c r="BR15" s="34">
        <v>0.6800219999999999</v>
      </c>
      <c r="BS15" s="34">
        <v>0.6800219999999999</v>
      </c>
      <c r="BT15" s="34">
        <v>0.6800219999999999</v>
      </c>
    </row>
    <row r="16" spans="1:78" ht="15.45" x14ac:dyDescent="0.4">
      <c r="B16" s="26">
        <v>2030</v>
      </c>
      <c r="C16" s="36">
        <v>0.37302299999999999</v>
      </c>
      <c r="D16" s="36">
        <v>0.37302299999999999</v>
      </c>
      <c r="E16" s="36">
        <v>0.37302299999999999</v>
      </c>
      <c r="F16" s="39">
        <v>0.37302299999999999</v>
      </c>
      <c r="G16" s="36">
        <v>0.37302299999999999</v>
      </c>
      <c r="H16" s="36">
        <v>0.37302299999999999</v>
      </c>
      <c r="I16" s="36">
        <v>0.37302299999999999</v>
      </c>
      <c r="K16" s="26">
        <v>2030</v>
      </c>
      <c r="L16" s="36">
        <v>0.19334700000000002</v>
      </c>
      <c r="M16" s="36">
        <v>0.21571199999999999</v>
      </c>
      <c r="N16" s="36">
        <v>0.26434799999999997</v>
      </c>
      <c r="O16" s="39">
        <v>0.34410600000000002</v>
      </c>
      <c r="P16" s="36">
        <v>0.47609100000000004</v>
      </c>
      <c r="Q16" s="36">
        <v>0.69596100000000005</v>
      </c>
      <c r="R16" s="36">
        <v>0.90354599999999996</v>
      </c>
      <c r="T16" s="26">
        <v>2030</v>
      </c>
      <c r="U16" s="34">
        <v>0.36999900000000002</v>
      </c>
      <c r="V16" s="34">
        <v>0.36999900000000002</v>
      </c>
      <c r="W16" s="34">
        <v>0.36999900000000002</v>
      </c>
      <c r="X16" s="43">
        <v>0.36999900000000002</v>
      </c>
      <c r="Y16" s="34">
        <v>0.36999900000000002</v>
      </c>
      <c r="Z16" s="34">
        <v>0.36999900000000002</v>
      </c>
      <c r="AA16" s="34">
        <v>0.36999900000000002</v>
      </c>
      <c r="AC16" s="26">
        <v>2030</v>
      </c>
      <c r="AD16" s="36">
        <v>0.19895400000000002</v>
      </c>
      <c r="AE16" s="36">
        <v>0.221886</v>
      </c>
      <c r="AF16" s="36">
        <v>0.27467999999999998</v>
      </c>
      <c r="AG16" s="39">
        <v>0.35998200000000002</v>
      </c>
      <c r="AH16" s="36">
        <v>0.50437799999999999</v>
      </c>
      <c r="AI16" s="36">
        <v>0.74976299999999996</v>
      </c>
      <c r="AJ16" s="36">
        <v>1.005417</v>
      </c>
      <c r="AL16" s="26">
        <v>2030</v>
      </c>
      <c r="AM16" s="34">
        <v>0.63</v>
      </c>
      <c r="AN16" s="34">
        <v>0.63</v>
      </c>
      <c r="AO16" s="34">
        <v>0.63</v>
      </c>
      <c r="AP16" s="43">
        <v>0.63</v>
      </c>
      <c r="AQ16" s="34">
        <v>0.63</v>
      </c>
      <c r="AR16" s="34">
        <v>0.63</v>
      </c>
      <c r="AS16" s="34">
        <v>0.63</v>
      </c>
      <c r="AU16" s="26">
        <v>2030</v>
      </c>
      <c r="AV16" s="34">
        <v>0.193851</v>
      </c>
      <c r="AW16" s="34">
        <v>0.21861</v>
      </c>
      <c r="AX16" s="34">
        <v>0.268758</v>
      </c>
      <c r="AY16" s="43">
        <v>0.35002800000000001</v>
      </c>
      <c r="AZ16" s="34">
        <v>0.48352499999999998</v>
      </c>
      <c r="BA16" s="34">
        <v>0.69709500000000002</v>
      </c>
      <c r="BB16" s="34">
        <v>0.92162700000000009</v>
      </c>
      <c r="BD16" s="26">
        <v>2030</v>
      </c>
      <c r="BE16" s="34">
        <v>0.20286000000000001</v>
      </c>
      <c r="BF16" s="34">
        <v>0.231021</v>
      </c>
      <c r="BG16" s="34">
        <v>0.28942200000000001</v>
      </c>
      <c r="BH16" s="43">
        <v>0.38392200000000004</v>
      </c>
      <c r="BI16" s="34">
        <v>0.54677699999999996</v>
      </c>
      <c r="BJ16" s="34">
        <v>0.82908000000000004</v>
      </c>
      <c r="BK16" s="34">
        <v>1.094751</v>
      </c>
      <c r="BM16" s="26">
        <v>2030</v>
      </c>
      <c r="BN16" s="34">
        <v>0.6800219999999999</v>
      </c>
      <c r="BO16" s="34">
        <v>0.6800219999999999</v>
      </c>
      <c r="BP16" s="34">
        <v>0.6800219999999999</v>
      </c>
      <c r="BQ16" s="43">
        <v>0.6800219999999999</v>
      </c>
      <c r="BR16" s="34">
        <v>0.6800219999999999</v>
      </c>
      <c r="BS16" s="34">
        <v>0.6800219999999999</v>
      </c>
      <c r="BT16" s="34">
        <v>0.6800219999999999</v>
      </c>
    </row>
    <row r="17" spans="2:72" ht="15.45" x14ac:dyDescent="0.4">
      <c r="B17" s="26">
        <v>2031</v>
      </c>
      <c r="C17" s="36">
        <v>0.37302299999999999</v>
      </c>
      <c r="D17" s="36">
        <v>0.37302299999999999</v>
      </c>
      <c r="E17" s="36">
        <v>0.37302299999999999</v>
      </c>
      <c r="F17" s="39">
        <v>0.37302299999999999</v>
      </c>
      <c r="G17" s="36">
        <v>0.37302299999999999</v>
      </c>
      <c r="H17" s="36">
        <v>0.37302299999999999</v>
      </c>
      <c r="I17" s="36">
        <v>0.37302299999999999</v>
      </c>
      <c r="K17" s="26">
        <v>2031</v>
      </c>
      <c r="L17" s="36">
        <v>0.18786600000000001</v>
      </c>
      <c r="M17" s="36">
        <v>0.210672</v>
      </c>
      <c r="N17" s="36">
        <v>0.25697700000000001</v>
      </c>
      <c r="O17" s="39">
        <v>0.33452999999999999</v>
      </c>
      <c r="P17" s="36">
        <v>0.46998000000000001</v>
      </c>
      <c r="Q17" s="36">
        <v>0.67309200000000002</v>
      </c>
      <c r="R17" s="36">
        <v>0.88414199999999998</v>
      </c>
      <c r="T17" s="26">
        <v>2031</v>
      </c>
      <c r="U17" s="34">
        <v>0.36999900000000002</v>
      </c>
      <c r="V17" s="34">
        <v>0.36999900000000002</v>
      </c>
      <c r="W17" s="34">
        <v>0.36999900000000002</v>
      </c>
      <c r="X17" s="43">
        <v>0.36999900000000002</v>
      </c>
      <c r="Y17" s="34">
        <v>0.36999900000000002</v>
      </c>
      <c r="Z17" s="34">
        <v>0.36999900000000002</v>
      </c>
      <c r="AA17" s="34">
        <v>0.36999900000000002</v>
      </c>
      <c r="AC17" s="26">
        <v>2031</v>
      </c>
      <c r="AD17" s="36">
        <v>0.189189</v>
      </c>
      <c r="AE17" s="36">
        <v>0.21407399999999999</v>
      </c>
      <c r="AF17" s="36">
        <v>0.26271</v>
      </c>
      <c r="AG17" s="39">
        <v>0.346248</v>
      </c>
      <c r="AH17" s="36">
        <v>0.48302100000000003</v>
      </c>
      <c r="AI17" s="36">
        <v>0.70289099999999993</v>
      </c>
      <c r="AJ17" s="36">
        <v>0.93945600000000007</v>
      </c>
      <c r="AL17" s="26">
        <v>2031</v>
      </c>
      <c r="AM17" s="34">
        <v>0.63</v>
      </c>
      <c r="AN17" s="34">
        <v>0.63</v>
      </c>
      <c r="AO17" s="34">
        <v>0.63</v>
      </c>
      <c r="AP17" s="43">
        <v>0.63</v>
      </c>
      <c r="AQ17" s="34">
        <v>0.63</v>
      </c>
      <c r="AR17" s="34">
        <v>0.63</v>
      </c>
      <c r="AS17" s="34">
        <v>0.63</v>
      </c>
      <c r="AU17" s="26">
        <v>2031</v>
      </c>
      <c r="AV17" s="34">
        <v>0.189189</v>
      </c>
      <c r="AW17" s="34">
        <v>0.21319199999999999</v>
      </c>
      <c r="AX17" s="34">
        <v>0.26088300000000003</v>
      </c>
      <c r="AY17" s="43">
        <v>0.33950700000000006</v>
      </c>
      <c r="AZ17" s="34">
        <v>0.46512899999999996</v>
      </c>
      <c r="BA17" s="34">
        <v>0.66924899999999998</v>
      </c>
      <c r="BB17" s="34">
        <v>0.88206299999999993</v>
      </c>
      <c r="BD17" s="26">
        <v>2031</v>
      </c>
      <c r="BE17" s="34">
        <v>0.19656000000000001</v>
      </c>
      <c r="BF17" s="34">
        <v>0.22604399999999999</v>
      </c>
      <c r="BG17" s="34">
        <v>0.27896400000000005</v>
      </c>
      <c r="BH17" s="43">
        <v>0.37043999999999999</v>
      </c>
      <c r="BI17" s="34">
        <v>0.52434900000000007</v>
      </c>
      <c r="BJ17" s="34">
        <v>0.78819300000000003</v>
      </c>
      <c r="BK17" s="34">
        <v>1.0566990000000001</v>
      </c>
      <c r="BM17" s="26">
        <v>2031</v>
      </c>
      <c r="BN17" s="34">
        <v>0.6800219999999999</v>
      </c>
      <c r="BO17" s="34">
        <v>0.6800219999999999</v>
      </c>
      <c r="BP17" s="34">
        <v>0.6800219999999999</v>
      </c>
      <c r="BQ17" s="43">
        <v>0.6800219999999999</v>
      </c>
      <c r="BR17" s="34">
        <v>0.6800219999999999</v>
      </c>
      <c r="BS17" s="34">
        <v>0.6800219999999999</v>
      </c>
      <c r="BT17" s="34">
        <v>0.6800219999999999</v>
      </c>
    </row>
    <row r="18" spans="2:72" ht="15.45" x14ac:dyDescent="0.4">
      <c r="B18" s="26">
        <v>2032</v>
      </c>
      <c r="C18" s="36">
        <v>0.37302299999999999</v>
      </c>
      <c r="D18" s="36">
        <v>0.37302299999999999</v>
      </c>
      <c r="E18" s="36">
        <v>0.37302299999999999</v>
      </c>
      <c r="F18" s="39">
        <v>0.37302299999999999</v>
      </c>
      <c r="G18" s="36">
        <v>0.37302299999999999</v>
      </c>
      <c r="H18" s="36">
        <v>0.37302299999999999</v>
      </c>
      <c r="I18" s="36">
        <v>0.37302299999999999</v>
      </c>
      <c r="K18" s="26">
        <v>2032</v>
      </c>
      <c r="L18" s="36">
        <v>0.18339300000000003</v>
      </c>
      <c r="M18" s="36">
        <v>0.20613599999999999</v>
      </c>
      <c r="N18" s="36">
        <v>0.25389</v>
      </c>
      <c r="O18" s="39">
        <v>0.328986</v>
      </c>
      <c r="P18" s="36">
        <v>0.455175</v>
      </c>
      <c r="Q18" s="36">
        <v>0.65564100000000003</v>
      </c>
      <c r="R18" s="36">
        <v>0.85894199999999998</v>
      </c>
      <c r="T18" s="26">
        <v>2032</v>
      </c>
      <c r="U18" s="34">
        <v>0.36999900000000002</v>
      </c>
      <c r="V18" s="34">
        <v>0.36999900000000002</v>
      </c>
      <c r="W18" s="34">
        <v>0.36999900000000002</v>
      </c>
      <c r="X18" s="43">
        <v>0.36999900000000002</v>
      </c>
      <c r="Y18" s="34">
        <v>0.36999900000000002</v>
      </c>
      <c r="Z18" s="34">
        <v>0.36999900000000002</v>
      </c>
      <c r="AA18" s="34">
        <v>0.36999900000000002</v>
      </c>
      <c r="AC18" s="26">
        <v>2032</v>
      </c>
      <c r="AD18" s="36">
        <v>0.18414900000000001</v>
      </c>
      <c r="AE18" s="36">
        <v>0.208341</v>
      </c>
      <c r="AF18" s="36">
        <v>0.25571699999999997</v>
      </c>
      <c r="AG18" s="39">
        <v>0.334845</v>
      </c>
      <c r="AH18" s="36">
        <v>0.46355400000000002</v>
      </c>
      <c r="AI18" s="36">
        <v>0.66969000000000001</v>
      </c>
      <c r="AJ18" s="36">
        <v>0.91652400000000012</v>
      </c>
      <c r="AL18" s="26">
        <v>2032</v>
      </c>
      <c r="AM18" s="34">
        <v>0.63</v>
      </c>
      <c r="AN18" s="34">
        <v>0.63</v>
      </c>
      <c r="AO18" s="34">
        <v>0.63</v>
      </c>
      <c r="AP18" s="43">
        <v>0.63</v>
      </c>
      <c r="AQ18" s="34">
        <v>0.63</v>
      </c>
      <c r="AR18" s="34">
        <v>0.63</v>
      </c>
      <c r="AS18" s="34">
        <v>0.63</v>
      </c>
      <c r="AU18" s="26">
        <v>2032</v>
      </c>
      <c r="AV18" s="34">
        <v>0.185724</v>
      </c>
      <c r="AW18" s="34">
        <v>0.20827799999999999</v>
      </c>
      <c r="AX18" s="34">
        <v>0.25565399999999999</v>
      </c>
      <c r="AY18" s="43">
        <v>0.33049799999999996</v>
      </c>
      <c r="AZ18" s="34">
        <v>0.45404100000000003</v>
      </c>
      <c r="BA18" s="34">
        <v>0.65394000000000008</v>
      </c>
      <c r="BB18" s="34">
        <v>0.85812300000000008</v>
      </c>
      <c r="BD18" s="26">
        <v>2032</v>
      </c>
      <c r="BE18" s="34">
        <v>0.18238499999999999</v>
      </c>
      <c r="BF18" s="34">
        <v>0.20613599999999999</v>
      </c>
      <c r="BG18" s="34">
        <v>0.25489800000000001</v>
      </c>
      <c r="BH18" s="43">
        <v>0.33528600000000003</v>
      </c>
      <c r="BI18" s="34">
        <v>0.47420100000000004</v>
      </c>
      <c r="BJ18" s="34">
        <v>0.693693</v>
      </c>
      <c r="BK18" s="34">
        <v>0.90272700000000006</v>
      </c>
      <c r="BM18" s="26">
        <v>2032</v>
      </c>
      <c r="BN18" s="34">
        <v>0.6800219999999999</v>
      </c>
      <c r="BO18" s="34">
        <v>0.6800219999999999</v>
      </c>
      <c r="BP18" s="34">
        <v>0.6800219999999999</v>
      </c>
      <c r="BQ18" s="43">
        <v>0.6800219999999999</v>
      </c>
      <c r="BR18" s="34">
        <v>0.6800219999999999</v>
      </c>
      <c r="BS18" s="34">
        <v>0.6800219999999999</v>
      </c>
      <c r="BT18" s="34">
        <v>0.6800219999999999</v>
      </c>
    </row>
    <row r="19" spans="2:72" ht="15.45" x14ac:dyDescent="0.4">
      <c r="B19" s="26">
        <v>2033</v>
      </c>
      <c r="C19" s="36">
        <v>0.37302299999999999</v>
      </c>
      <c r="D19" s="36">
        <v>0.37302299999999999</v>
      </c>
      <c r="E19" s="36">
        <v>0.37302299999999999</v>
      </c>
      <c r="F19" s="39">
        <v>0.37302299999999999</v>
      </c>
      <c r="G19" s="36">
        <v>0.37302299999999999</v>
      </c>
      <c r="H19" s="36">
        <v>0.37302299999999999</v>
      </c>
      <c r="I19" s="36">
        <v>0.37302299999999999</v>
      </c>
      <c r="K19" s="26">
        <v>2033</v>
      </c>
      <c r="L19" s="36">
        <v>0.181755</v>
      </c>
      <c r="M19" s="36">
        <v>0.20355300000000001</v>
      </c>
      <c r="N19" s="36">
        <v>0.25067699999999998</v>
      </c>
      <c r="O19" s="39">
        <v>0.32514300000000002</v>
      </c>
      <c r="P19" s="36">
        <v>0.44950500000000004</v>
      </c>
      <c r="Q19" s="36">
        <v>0.64247399999999999</v>
      </c>
      <c r="R19" s="36">
        <v>0.83506499999999995</v>
      </c>
      <c r="T19" s="26">
        <v>2033</v>
      </c>
      <c r="U19" s="34">
        <v>0.36999900000000002</v>
      </c>
      <c r="V19" s="34">
        <v>0.36999900000000002</v>
      </c>
      <c r="W19" s="34">
        <v>0.36999900000000002</v>
      </c>
      <c r="X19" s="43">
        <v>0.36999900000000002</v>
      </c>
      <c r="Y19" s="34">
        <v>0.36999900000000002</v>
      </c>
      <c r="Z19" s="34">
        <v>0.36999900000000002</v>
      </c>
      <c r="AA19" s="34">
        <v>0.36999900000000002</v>
      </c>
      <c r="AC19" s="26">
        <v>2033</v>
      </c>
      <c r="AD19" s="36">
        <v>0.18137699999999998</v>
      </c>
      <c r="AE19" s="36">
        <v>0.20380500000000001</v>
      </c>
      <c r="AF19" s="36">
        <v>0.25111800000000001</v>
      </c>
      <c r="AG19" s="39">
        <v>0.32627700000000004</v>
      </c>
      <c r="AH19" s="36">
        <v>0.44818200000000002</v>
      </c>
      <c r="AI19" s="36">
        <v>0.64732500000000004</v>
      </c>
      <c r="AJ19" s="36">
        <v>0.84980699999999998</v>
      </c>
      <c r="AL19" s="26">
        <v>2033</v>
      </c>
      <c r="AM19" s="34">
        <v>0.63</v>
      </c>
      <c r="AN19" s="34">
        <v>0.63</v>
      </c>
      <c r="AO19" s="34">
        <v>0.63</v>
      </c>
      <c r="AP19" s="43">
        <v>0.63</v>
      </c>
      <c r="AQ19" s="34">
        <v>0.63</v>
      </c>
      <c r="AR19" s="34">
        <v>0.63</v>
      </c>
      <c r="AS19" s="34">
        <v>0.63</v>
      </c>
      <c r="AU19" s="26">
        <v>2033</v>
      </c>
      <c r="AV19" s="34">
        <v>0.181755</v>
      </c>
      <c r="AW19" s="34">
        <v>0.203931</v>
      </c>
      <c r="AX19" s="34">
        <v>0.25105500000000003</v>
      </c>
      <c r="AY19" s="43">
        <v>0.324513</v>
      </c>
      <c r="AZ19" s="34">
        <v>0.44314200000000004</v>
      </c>
      <c r="BA19" s="34">
        <v>0.64430100000000001</v>
      </c>
      <c r="BB19" s="34">
        <v>0.837144</v>
      </c>
      <c r="BD19" s="26">
        <v>2033</v>
      </c>
      <c r="BE19" s="34">
        <v>0.17791199999999999</v>
      </c>
      <c r="BF19" s="34">
        <v>0.19895400000000002</v>
      </c>
      <c r="BG19" s="34">
        <v>0.24620399999999998</v>
      </c>
      <c r="BH19" s="43">
        <v>0.32180400000000003</v>
      </c>
      <c r="BI19" s="34">
        <v>0.44597700000000001</v>
      </c>
      <c r="BJ19" s="34">
        <v>0.64524599999999999</v>
      </c>
      <c r="BK19" s="34">
        <v>0.83487599999999995</v>
      </c>
      <c r="BM19" s="26">
        <v>2033</v>
      </c>
      <c r="BN19" s="34">
        <v>0.6800219999999999</v>
      </c>
      <c r="BO19" s="34">
        <v>0.6800219999999999</v>
      </c>
      <c r="BP19" s="34">
        <v>0.6800219999999999</v>
      </c>
      <c r="BQ19" s="43">
        <v>0.6800219999999999</v>
      </c>
      <c r="BR19" s="34">
        <v>0.6800219999999999</v>
      </c>
      <c r="BS19" s="34">
        <v>0.6800219999999999</v>
      </c>
      <c r="BT19" s="34">
        <v>0.6800219999999999</v>
      </c>
    </row>
    <row r="20" spans="2:72" ht="15.9" thickBot="1" x14ac:dyDescent="0.45">
      <c r="B20" s="24">
        <v>2034</v>
      </c>
      <c r="C20" s="37">
        <v>0.37302299999999999</v>
      </c>
      <c r="D20" s="37">
        <v>0.37302299999999999</v>
      </c>
      <c r="E20" s="37">
        <v>0.37302299999999999</v>
      </c>
      <c r="F20" s="37">
        <v>0.37302299999999999</v>
      </c>
      <c r="G20" s="37">
        <v>0.37302299999999999</v>
      </c>
      <c r="H20" s="37">
        <v>0.37302299999999999</v>
      </c>
      <c r="I20" s="37">
        <v>0.37302299999999999</v>
      </c>
      <c r="K20" s="24">
        <v>2034</v>
      </c>
      <c r="L20" s="37">
        <v>0.18049499999999999</v>
      </c>
      <c r="M20" s="37">
        <v>0.20084399999999999</v>
      </c>
      <c r="N20" s="37">
        <v>0.24790500000000001</v>
      </c>
      <c r="O20" s="37">
        <v>0.32224499999999995</v>
      </c>
      <c r="P20" s="37">
        <v>0.44358299999999995</v>
      </c>
      <c r="Q20" s="37">
        <v>0.63012599999999996</v>
      </c>
      <c r="R20" s="37">
        <v>0.81238500000000002</v>
      </c>
      <c r="T20" s="24">
        <v>2034</v>
      </c>
      <c r="U20" s="35">
        <v>0.36999900000000002</v>
      </c>
      <c r="V20" s="35">
        <v>0.36999900000000002</v>
      </c>
      <c r="W20" s="35">
        <v>0.36999900000000002</v>
      </c>
      <c r="X20" s="35">
        <v>0.36999900000000002</v>
      </c>
      <c r="Y20" s="35">
        <v>0.36999900000000002</v>
      </c>
      <c r="Z20" s="35">
        <v>0.36999900000000002</v>
      </c>
      <c r="AA20" s="35">
        <v>0.36999900000000002</v>
      </c>
      <c r="AC20" s="24">
        <v>2034</v>
      </c>
      <c r="AD20" s="37">
        <v>0.17973900000000001</v>
      </c>
      <c r="AE20" s="37">
        <v>0.20046599999999998</v>
      </c>
      <c r="AF20" s="37">
        <v>0.245889</v>
      </c>
      <c r="AG20" s="37">
        <v>0.32041800000000004</v>
      </c>
      <c r="AH20" s="37">
        <v>0.43911</v>
      </c>
      <c r="AI20" s="37">
        <v>0.63</v>
      </c>
      <c r="AJ20" s="37">
        <v>0.82082699999999997</v>
      </c>
      <c r="AL20" s="24">
        <v>2034</v>
      </c>
      <c r="AM20" s="35">
        <v>0.63</v>
      </c>
      <c r="AN20" s="35">
        <v>0.63</v>
      </c>
      <c r="AO20" s="35">
        <v>0.63</v>
      </c>
      <c r="AP20" s="35">
        <v>0.63</v>
      </c>
      <c r="AQ20" s="35">
        <v>0.63</v>
      </c>
      <c r="AR20" s="35">
        <v>0.63</v>
      </c>
      <c r="AS20" s="35">
        <v>0.63</v>
      </c>
      <c r="AU20" s="24">
        <v>2034</v>
      </c>
      <c r="AV20" s="35">
        <v>0.18049499999999999</v>
      </c>
      <c r="AW20" s="35">
        <v>0.2016</v>
      </c>
      <c r="AX20" s="35">
        <v>0.24765300000000001</v>
      </c>
      <c r="AY20" s="35">
        <v>0.32010300000000003</v>
      </c>
      <c r="AZ20" s="35">
        <v>0.437724</v>
      </c>
      <c r="BA20" s="35">
        <v>0.62949599999999994</v>
      </c>
      <c r="BB20" s="35">
        <v>0.82448100000000002</v>
      </c>
      <c r="BD20" s="24">
        <v>2034</v>
      </c>
      <c r="BE20" s="35">
        <v>0.17388000000000001</v>
      </c>
      <c r="BF20" s="35">
        <v>0.1953</v>
      </c>
      <c r="BG20" s="35">
        <v>0.239148</v>
      </c>
      <c r="BH20" s="35">
        <v>0.31027500000000002</v>
      </c>
      <c r="BI20" s="35">
        <v>0.42903000000000002</v>
      </c>
      <c r="BJ20" s="35">
        <v>0.62092800000000004</v>
      </c>
      <c r="BK20" s="35">
        <v>0.79436699999999993</v>
      </c>
      <c r="BM20" s="24">
        <v>2034</v>
      </c>
      <c r="BN20" s="35">
        <v>0.6800219999999999</v>
      </c>
      <c r="BO20" s="35">
        <v>0.6800219999999999</v>
      </c>
      <c r="BP20" s="35">
        <v>0.6800219999999999</v>
      </c>
      <c r="BQ20" s="35">
        <v>0.6800219999999999</v>
      </c>
      <c r="BR20" s="35">
        <v>0.6800219999999999</v>
      </c>
      <c r="BS20" s="35">
        <v>0.6800219999999999</v>
      </c>
      <c r="BT20" s="35">
        <v>0.6800219999999999</v>
      </c>
    </row>
  </sheetData>
  <mergeCells count="16">
    <mergeCell ref="B4:I4"/>
    <mergeCell ref="B5:I5"/>
    <mergeCell ref="K4:R4"/>
    <mergeCell ref="AL4:AS4"/>
    <mergeCell ref="AL5:AS5"/>
    <mergeCell ref="K5:R5"/>
    <mergeCell ref="T4:AA4"/>
    <mergeCell ref="T5:AA5"/>
    <mergeCell ref="AC4:AJ4"/>
    <mergeCell ref="AC5:AJ5"/>
    <mergeCell ref="AU4:BB4"/>
    <mergeCell ref="AU5:BB5"/>
    <mergeCell ref="BD4:BK4"/>
    <mergeCell ref="BD5:BK5"/>
    <mergeCell ref="BM4:BT4"/>
    <mergeCell ref="BM5:BT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1"/>
  <sheetViews>
    <sheetView topLeftCell="M1" workbookViewId="0">
      <selection activeCell="U4" sqref="U4"/>
    </sheetView>
  </sheetViews>
  <sheetFormatPr defaultRowHeight="18" x14ac:dyDescent="0.45"/>
  <cols>
    <col min="2" max="6" width="11.921875" style="9" customWidth="1"/>
    <col min="7" max="7" width="11.3828125" style="9" customWidth="1"/>
    <col min="8" max="9" width="11.921875" style="9" customWidth="1"/>
    <col min="10" max="10" width="10.61328125" style="9" customWidth="1"/>
    <col min="11" max="15" width="11.69140625" style="9" customWidth="1"/>
    <col min="16" max="16" width="11.23046875" style="9" customWidth="1"/>
    <col min="17" max="18" width="11.921875" style="9" customWidth="1"/>
  </cols>
  <sheetData>
    <row r="1" spans="1:18" ht="26.15" x14ac:dyDescent="0.7">
      <c r="A1" s="4" t="s">
        <v>71</v>
      </c>
    </row>
    <row r="3" spans="1:18" ht="18.45" thickBot="1" x14ac:dyDescent="0.5">
      <c r="B3" s="82" t="s">
        <v>117</v>
      </c>
      <c r="C3" s="82"/>
      <c r="D3" s="82"/>
      <c r="E3" s="82"/>
      <c r="F3" s="82"/>
      <c r="G3" s="50"/>
      <c r="H3" s="50"/>
      <c r="I3" s="50"/>
      <c r="K3" s="82" t="s">
        <v>120</v>
      </c>
      <c r="L3" s="82"/>
      <c r="M3" s="82"/>
      <c r="N3" s="82"/>
      <c r="O3" s="82"/>
      <c r="P3" s="50"/>
      <c r="Q3" s="50"/>
      <c r="R3" s="50"/>
    </row>
    <row r="4" spans="1:18" ht="62.15" thickBot="1" x14ac:dyDescent="0.45">
      <c r="B4" s="24" t="s">
        <v>22</v>
      </c>
      <c r="C4" s="44" t="s">
        <v>77</v>
      </c>
      <c r="D4" s="44" t="s">
        <v>78</v>
      </c>
      <c r="E4" s="44" t="s">
        <v>118</v>
      </c>
      <c r="F4" s="44" t="s">
        <v>119</v>
      </c>
      <c r="G4" s="44" t="s">
        <v>143</v>
      </c>
      <c r="H4" s="44" t="s">
        <v>144</v>
      </c>
      <c r="I4" s="44" t="s">
        <v>147</v>
      </c>
      <c r="J4" s="12"/>
      <c r="K4" s="24" t="s">
        <v>22</v>
      </c>
      <c r="L4" s="44" t="s">
        <v>77</v>
      </c>
      <c r="M4" s="44" t="s">
        <v>78</v>
      </c>
      <c r="N4" s="44" t="s">
        <v>118</v>
      </c>
      <c r="O4" s="44" t="s">
        <v>119</v>
      </c>
      <c r="P4" s="44" t="s">
        <v>143</v>
      </c>
      <c r="Q4" s="44" t="s">
        <v>144</v>
      </c>
      <c r="R4" s="44" t="s">
        <v>147</v>
      </c>
    </row>
    <row r="5" spans="1:18" x14ac:dyDescent="0.4">
      <c r="B5" s="26">
        <v>2021</v>
      </c>
      <c r="C5" s="46">
        <v>1.8100000000000002E-2</v>
      </c>
      <c r="D5" s="46">
        <v>1.77E-2</v>
      </c>
      <c r="E5" s="46">
        <v>1.77E-2</v>
      </c>
      <c r="F5" s="46">
        <v>1.8200000000000001E-2</v>
      </c>
      <c r="G5" s="46">
        <v>1.84E-2</v>
      </c>
      <c r="H5" s="46">
        <v>1.7899999999999999E-2</v>
      </c>
      <c r="I5" s="46">
        <v>1.78E-2</v>
      </c>
      <c r="J5" s="12"/>
      <c r="K5" s="26">
        <v>2021</v>
      </c>
      <c r="L5" s="45">
        <v>1</v>
      </c>
      <c r="M5" s="45">
        <v>1</v>
      </c>
      <c r="N5" s="45">
        <v>1</v>
      </c>
      <c r="O5" s="45">
        <v>1</v>
      </c>
      <c r="P5" s="45">
        <v>1</v>
      </c>
      <c r="Q5" s="45">
        <v>1</v>
      </c>
      <c r="R5" s="45">
        <v>1</v>
      </c>
    </row>
    <row r="6" spans="1:18" x14ac:dyDescent="0.4">
      <c r="B6" s="26">
        <v>2022</v>
      </c>
      <c r="C6" s="46">
        <v>1.7100000000000001E-2</v>
      </c>
      <c r="D6" s="46">
        <v>1.5299999999999999E-2</v>
      </c>
      <c r="E6" s="46">
        <v>1.5299999999999999E-2</v>
      </c>
      <c r="F6" s="46">
        <v>1.77E-2</v>
      </c>
      <c r="G6" s="46">
        <v>1.7899999999999999E-2</v>
      </c>
      <c r="H6" s="46">
        <v>1.46E-2</v>
      </c>
      <c r="I6" s="46">
        <v>1.5800000000000002E-2</v>
      </c>
      <c r="J6" s="12"/>
      <c r="K6" s="26">
        <v>2022</v>
      </c>
      <c r="L6" s="45">
        <v>1</v>
      </c>
      <c r="M6" s="45">
        <v>1</v>
      </c>
      <c r="N6" s="45">
        <v>1</v>
      </c>
      <c r="O6" s="45">
        <v>1</v>
      </c>
      <c r="P6" s="45">
        <v>1</v>
      </c>
      <c r="Q6" s="45">
        <v>1</v>
      </c>
      <c r="R6" s="45">
        <v>1</v>
      </c>
    </row>
    <row r="7" spans="1:18" x14ac:dyDescent="0.4">
      <c r="B7" s="26">
        <v>2023</v>
      </c>
      <c r="C7" s="46">
        <v>0.1246</v>
      </c>
      <c r="D7" s="46">
        <v>0.12820000000000001</v>
      </c>
      <c r="E7" s="46">
        <v>0.12820000000000001</v>
      </c>
      <c r="F7" s="46">
        <v>0.12590000000000001</v>
      </c>
      <c r="G7" s="46">
        <v>0.12889999999999999</v>
      </c>
      <c r="H7" s="46">
        <v>0.11799999999999999</v>
      </c>
      <c r="I7" s="46">
        <v>0.12230000000000001</v>
      </c>
      <c r="J7" s="12"/>
      <c r="K7" s="26">
        <v>2023</v>
      </c>
      <c r="L7" s="45">
        <v>1</v>
      </c>
      <c r="M7" s="45">
        <v>1</v>
      </c>
      <c r="N7" s="45">
        <v>1</v>
      </c>
      <c r="O7" s="45">
        <v>1</v>
      </c>
      <c r="P7" s="45">
        <v>1</v>
      </c>
      <c r="Q7" s="45">
        <v>1</v>
      </c>
      <c r="R7" s="45">
        <v>1</v>
      </c>
    </row>
    <row r="8" spans="1:18" x14ac:dyDescent="0.4">
      <c r="B8" s="26">
        <v>2024</v>
      </c>
      <c r="C8" s="46">
        <v>5.0799999999999998E-2</v>
      </c>
      <c r="D8" s="46">
        <v>5.2999999999999999E-2</v>
      </c>
      <c r="E8" s="46">
        <v>5.2999999999999999E-2</v>
      </c>
      <c r="F8" s="46">
        <v>5.0799999999999998E-2</v>
      </c>
      <c r="G8" s="46">
        <v>5.5599999999999997E-2</v>
      </c>
      <c r="H8" s="46">
        <v>4.9700000000000001E-2</v>
      </c>
      <c r="I8" s="46">
        <v>5.2600000000000001E-2</v>
      </c>
      <c r="J8" s="12"/>
      <c r="K8" s="26">
        <v>2024</v>
      </c>
      <c r="L8" s="45">
        <v>1</v>
      </c>
      <c r="M8" s="45">
        <v>1</v>
      </c>
      <c r="N8" s="45">
        <v>1</v>
      </c>
      <c r="O8" s="45">
        <v>1</v>
      </c>
      <c r="P8" s="45">
        <v>1</v>
      </c>
      <c r="Q8" s="45">
        <v>1</v>
      </c>
      <c r="R8" s="45">
        <v>1</v>
      </c>
    </row>
    <row r="9" spans="1:18" x14ac:dyDescent="0.4">
      <c r="B9" s="26">
        <v>2025</v>
      </c>
      <c r="C9" s="46">
        <v>0.1172</v>
      </c>
      <c r="D9" s="46">
        <v>0.1225</v>
      </c>
      <c r="E9" s="46">
        <v>5.9700000000000003E-2</v>
      </c>
      <c r="F9" s="46">
        <v>0.1119</v>
      </c>
      <c r="G9" s="46">
        <v>0.1173</v>
      </c>
      <c r="H9" s="46">
        <v>0.1089</v>
      </c>
      <c r="I9" s="46">
        <v>2.8400000000000002E-2</v>
      </c>
      <c r="J9" s="12"/>
      <c r="K9" s="26">
        <v>2025</v>
      </c>
      <c r="L9" s="68">
        <v>0</v>
      </c>
      <c r="M9" s="66">
        <v>0.36990000000000001</v>
      </c>
      <c r="N9" s="45">
        <v>1</v>
      </c>
      <c r="O9" s="46">
        <v>0.54159999999999997</v>
      </c>
      <c r="P9" s="66">
        <v>0.42059999999999997</v>
      </c>
      <c r="Q9" s="46">
        <v>0.54449999999999998</v>
      </c>
      <c r="R9" s="45">
        <v>1</v>
      </c>
    </row>
    <row r="10" spans="1:18" x14ac:dyDescent="0.4">
      <c r="B10" s="26">
        <v>2026</v>
      </c>
      <c r="C10" s="46">
        <v>0.3216</v>
      </c>
      <c r="D10" s="46">
        <v>0.2908</v>
      </c>
      <c r="E10" s="46">
        <v>0.10050000000000001</v>
      </c>
      <c r="F10" s="46">
        <v>0.2366</v>
      </c>
      <c r="G10" s="46">
        <v>0.27150000000000002</v>
      </c>
      <c r="H10" s="46">
        <v>0.2319</v>
      </c>
      <c r="I10" s="46">
        <v>2.2700000000000001E-2</v>
      </c>
      <c r="J10" s="12"/>
      <c r="K10" s="26">
        <v>2026</v>
      </c>
      <c r="L10" s="45">
        <v>0</v>
      </c>
      <c r="M10" s="46">
        <v>0.3049</v>
      </c>
      <c r="N10" s="45">
        <v>1</v>
      </c>
      <c r="O10" s="66">
        <v>0.47410000000000002</v>
      </c>
      <c r="P10" s="46">
        <v>0.36099999999999999</v>
      </c>
      <c r="Q10" s="66">
        <v>0.47789999999999999</v>
      </c>
      <c r="R10" s="45">
        <v>1</v>
      </c>
    </row>
    <row r="11" spans="1:18" x14ac:dyDescent="0.4">
      <c r="B11" s="26">
        <v>2027</v>
      </c>
      <c r="C11" s="46">
        <v>0.46260000000000001</v>
      </c>
      <c r="D11" s="46">
        <v>0.3997</v>
      </c>
      <c r="E11" s="46">
        <v>0.1234</v>
      </c>
      <c r="F11" s="46">
        <v>0.311</v>
      </c>
      <c r="G11" s="46">
        <v>0.371</v>
      </c>
      <c r="H11" s="46">
        <v>0.30690000000000001</v>
      </c>
      <c r="I11" s="46">
        <v>2.12E-2</v>
      </c>
      <c r="J11" s="12"/>
      <c r="K11" s="26">
        <v>2027</v>
      </c>
      <c r="L11" s="45">
        <v>0</v>
      </c>
      <c r="M11" s="46">
        <v>0.25869999999999999</v>
      </c>
      <c r="N11" s="45">
        <v>1</v>
      </c>
      <c r="O11" s="46">
        <v>0.43340000000000001</v>
      </c>
      <c r="P11" s="46">
        <v>0.31359999999999999</v>
      </c>
      <c r="Q11" s="46">
        <v>0.43319999999999997</v>
      </c>
      <c r="R11" s="45">
        <v>1</v>
      </c>
    </row>
    <row r="12" spans="1:18" x14ac:dyDescent="0.4">
      <c r="B12" s="26">
        <v>2028</v>
      </c>
      <c r="C12" s="46">
        <v>0.53769999999999996</v>
      </c>
      <c r="D12" s="46">
        <v>0.46660000000000001</v>
      </c>
      <c r="E12" s="46">
        <v>0.23649999999999999</v>
      </c>
      <c r="F12" s="46">
        <v>0.37069999999999997</v>
      </c>
      <c r="G12" s="46">
        <v>0.43769999999999998</v>
      </c>
      <c r="H12" s="46">
        <v>0.36770000000000003</v>
      </c>
      <c r="I12" s="46">
        <v>2.0199999999999999E-2</v>
      </c>
      <c r="J12" s="12"/>
      <c r="K12" s="26">
        <v>2028</v>
      </c>
      <c r="L12" s="45">
        <v>0</v>
      </c>
      <c r="M12" s="46">
        <v>0.23039999999999999</v>
      </c>
      <c r="N12" s="68">
        <v>0</v>
      </c>
      <c r="O12" s="46">
        <v>0.30480000000000002</v>
      </c>
      <c r="P12" s="46">
        <v>0.25519999999999998</v>
      </c>
      <c r="Q12" s="46">
        <v>0.33479999999999999</v>
      </c>
      <c r="R12" s="45">
        <v>1</v>
      </c>
    </row>
    <row r="13" spans="1:18" x14ac:dyDescent="0.4">
      <c r="B13" s="26">
        <v>2029</v>
      </c>
      <c r="C13" s="46">
        <v>0.57940000000000003</v>
      </c>
      <c r="D13" s="46">
        <v>0.51400000000000001</v>
      </c>
      <c r="E13" s="46">
        <v>0.41010000000000002</v>
      </c>
      <c r="F13" s="46">
        <v>0.43990000000000001</v>
      </c>
      <c r="G13" s="46">
        <v>0.49149999999999999</v>
      </c>
      <c r="H13" s="46">
        <v>0.42280000000000001</v>
      </c>
      <c r="I13" s="46">
        <v>2.2100000000000002E-2</v>
      </c>
      <c r="J13" s="12"/>
      <c r="K13" s="26">
        <v>2029</v>
      </c>
      <c r="L13" s="45">
        <v>0</v>
      </c>
      <c r="M13" s="46">
        <v>0.20749999999999999</v>
      </c>
      <c r="N13" s="45">
        <v>0</v>
      </c>
      <c r="O13" s="46">
        <v>0.25490000000000002</v>
      </c>
      <c r="P13" s="46">
        <v>0.22459999999999999</v>
      </c>
      <c r="Q13" s="46">
        <v>0.29870000000000002</v>
      </c>
      <c r="R13" s="45">
        <v>1</v>
      </c>
    </row>
    <row r="14" spans="1:18" x14ac:dyDescent="0.4">
      <c r="B14" s="26">
        <v>2030</v>
      </c>
      <c r="C14" s="46">
        <v>0.59230000000000005</v>
      </c>
      <c r="D14" s="46">
        <v>0.54339999999999999</v>
      </c>
      <c r="E14" s="46">
        <v>0.50660000000000005</v>
      </c>
      <c r="F14" s="46">
        <v>0.48749999999999999</v>
      </c>
      <c r="G14" s="46">
        <v>0.52600000000000002</v>
      </c>
      <c r="H14" s="46">
        <v>0.46189999999999998</v>
      </c>
      <c r="I14" s="46">
        <v>2.1100000000000001E-2</v>
      </c>
      <c r="J14" s="12"/>
      <c r="K14" s="26">
        <v>2030</v>
      </c>
      <c r="L14" s="45">
        <v>0</v>
      </c>
      <c r="M14" s="46">
        <v>0.19550000000000001</v>
      </c>
      <c r="N14" s="45">
        <v>0</v>
      </c>
      <c r="O14" s="46">
        <v>0.22140000000000001</v>
      </c>
      <c r="P14" s="46">
        <v>0.20169999999999999</v>
      </c>
      <c r="Q14" s="46">
        <v>0.26469999999999999</v>
      </c>
      <c r="R14" s="45">
        <v>1</v>
      </c>
    </row>
    <row r="15" spans="1:18" x14ac:dyDescent="0.4">
      <c r="B15" s="26">
        <v>2031</v>
      </c>
      <c r="C15" s="66">
        <v>0.6048</v>
      </c>
      <c r="D15" s="46">
        <v>0.56759999999999999</v>
      </c>
      <c r="E15" s="46">
        <v>0.56410000000000005</v>
      </c>
      <c r="F15" s="46">
        <v>0.52700000000000002</v>
      </c>
      <c r="G15" s="46">
        <v>0.55820000000000003</v>
      </c>
      <c r="H15" s="46">
        <v>0.49859999999999999</v>
      </c>
      <c r="I15" s="46">
        <v>2.0899999999999998E-2</v>
      </c>
      <c r="J15" s="12"/>
      <c r="K15" s="26">
        <v>2031</v>
      </c>
      <c r="L15" s="45">
        <v>0</v>
      </c>
      <c r="M15" s="46">
        <v>0.18340000000000001</v>
      </c>
      <c r="N15" s="45">
        <v>0</v>
      </c>
      <c r="O15" s="46">
        <v>0.1996</v>
      </c>
      <c r="P15" s="46">
        <v>0.1842</v>
      </c>
      <c r="Q15" s="46">
        <v>0.24049999999999999</v>
      </c>
      <c r="R15" s="45">
        <v>1</v>
      </c>
    </row>
    <row r="16" spans="1:18" x14ac:dyDescent="0.4">
      <c r="B16" s="26">
        <v>2032</v>
      </c>
      <c r="C16" s="46">
        <v>0.60329999999999995</v>
      </c>
      <c r="D16" s="46">
        <v>0.5837</v>
      </c>
      <c r="E16" s="46">
        <v>0.58509999999999995</v>
      </c>
      <c r="F16" s="46">
        <v>0.55659999999999998</v>
      </c>
      <c r="G16" s="46">
        <v>0.58330000000000004</v>
      </c>
      <c r="H16" s="46">
        <v>0.53469999999999995</v>
      </c>
      <c r="I16" s="46">
        <v>2.52E-2</v>
      </c>
      <c r="J16" s="12"/>
      <c r="K16" s="26">
        <v>2032</v>
      </c>
      <c r="L16" s="45">
        <v>0</v>
      </c>
      <c r="M16" s="46">
        <v>0.17580000000000001</v>
      </c>
      <c r="N16" s="45">
        <v>0</v>
      </c>
      <c r="O16" s="46">
        <v>0.17899999999999999</v>
      </c>
      <c r="P16" s="46">
        <v>0.16869999999999999</v>
      </c>
      <c r="Q16" s="46">
        <v>0.1923</v>
      </c>
      <c r="R16" s="45">
        <v>1</v>
      </c>
    </row>
    <row r="17" spans="2:18" x14ac:dyDescent="0.4">
      <c r="B17" s="26">
        <v>2033</v>
      </c>
      <c r="C17" s="46">
        <v>0.59870000000000001</v>
      </c>
      <c r="D17" s="46">
        <v>0.59350000000000003</v>
      </c>
      <c r="E17" s="66">
        <v>0.59740000000000004</v>
      </c>
      <c r="F17" s="46">
        <v>0.58240000000000003</v>
      </c>
      <c r="G17" s="46">
        <v>0.59660000000000002</v>
      </c>
      <c r="H17" s="46">
        <v>0.57140000000000002</v>
      </c>
      <c r="I17" s="46">
        <v>2.0899999999999998E-2</v>
      </c>
      <c r="J17" s="12"/>
      <c r="K17" s="26">
        <v>2033</v>
      </c>
      <c r="L17" s="45">
        <v>0</v>
      </c>
      <c r="M17" s="46">
        <v>0.16550000000000001</v>
      </c>
      <c r="N17" s="45">
        <v>0</v>
      </c>
      <c r="O17" s="46">
        <v>0.16339999999999999</v>
      </c>
      <c r="P17" s="46">
        <v>0.16259999999999999</v>
      </c>
      <c r="Q17" s="46">
        <v>0.16300000000000001</v>
      </c>
      <c r="R17" s="45">
        <v>1</v>
      </c>
    </row>
    <row r="18" spans="2:18" ht="18.45" thickBot="1" x14ac:dyDescent="0.45">
      <c r="B18" s="24">
        <v>2034</v>
      </c>
      <c r="C18" s="48">
        <v>0.6</v>
      </c>
      <c r="D18" s="67">
        <v>0.60509999999999997</v>
      </c>
      <c r="E18" s="48">
        <v>0.60809999999999997</v>
      </c>
      <c r="F18" s="67">
        <v>0.60140000000000005</v>
      </c>
      <c r="G18" s="67">
        <v>0.60799999999999998</v>
      </c>
      <c r="H18" s="67">
        <v>0.60089999999999999</v>
      </c>
      <c r="I18" s="73">
        <v>2.1700000000000001E-2</v>
      </c>
      <c r="J18" s="12"/>
      <c r="K18" s="24">
        <v>2034</v>
      </c>
      <c r="L18" s="47">
        <v>0</v>
      </c>
      <c r="M18" s="48">
        <v>0.16009999999999999</v>
      </c>
      <c r="N18" s="47">
        <v>0</v>
      </c>
      <c r="O18" s="48">
        <v>0.1527</v>
      </c>
      <c r="P18" s="73">
        <v>0.15570000000000001</v>
      </c>
      <c r="Q18" s="73">
        <v>0.1447</v>
      </c>
      <c r="R18" s="75">
        <v>1</v>
      </c>
    </row>
    <row r="19" spans="2:18" x14ac:dyDescent="0.45">
      <c r="B19" s="13"/>
      <c r="C19" s="14"/>
      <c r="D19" s="14"/>
      <c r="E19" s="14"/>
      <c r="F19" s="14"/>
      <c r="G19" s="14"/>
      <c r="H19" s="14"/>
      <c r="I19" s="14"/>
      <c r="K19" s="13"/>
      <c r="L19" s="14"/>
      <c r="M19" s="14"/>
      <c r="N19" s="14"/>
      <c r="O19" s="14"/>
      <c r="P19" s="14"/>
      <c r="Q19" s="14"/>
      <c r="R19" s="14"/>
    </row>
    <row r="20" spans="2:18" x14ac:dyDescent="0.45">
      <c r="B20" s="13"/>
      <c r="C20" s="14"/>
      <c r="D20" s="14"/>
      <c r="E20" s="14"/>
      <c r="F20" s="14"/>
      <c r="G20" s="14"/>
      <c r="H20" s="14"/>
      <c r="I20" s="14"/>
      <c r="K20" s="13"/>
      <c r="L20" s="14"/>
      <c r="M20" s="14"/>
      <c r="N20" s="14"/>
      <c r="O20" s="14"/>
      <c r="P20" s="14"/>
      <c r="Q20" s="14"/>
      <c r="R20" s="14"/>
    </row>
    <row r="21" spans="2:18" x14ac:dyDescent="0.45">
      <c r="B21" s="13"/>
      <c r="C21" s="14"/>
      <c r="D21" s="14"/>
      <c r="E21" s="14"/>
      <c r="F21" s="14"/>
      <c r="G21" s="14"/>
      <c r="H21" s="14"/>
      <c r="I21" s="14"/>
      <c r="K21" s="13"/>
      <c r="L21" s="14"/>
      <c r="M21" s="14"/>
      <c r="N21" s="14"/>
      <c r="O21" s="14"/>
      <c r="P21" s="14"/>
      <c r="Q21" s="14"/>
      <c r="R21" s="14"/>
    </row>
  </sheetData>
  <mergeCells count="2">
    <mergeCell ref="B3:F3"/>
    <mergeCell ref="K3:O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F4E-E025-48AF-AFA4-D088B40154CA}">
  <dimension ref="A1:AC25"/>
  <sheetViews>
    <sheetView workbookViewId="0">
      <selection activeCell="X22" sqref="X22"/>
    </sheetView>
  </sheetViews>
  <sheetFormatPr defaultRowHeight="14.6" x14ac:dyDescent="0.4"/>
  <cols>
    <col min="1" max="1" width="11" style="8" customWidth="1"/>
    <col min="2" max="9" width="10.69140625" style="8" customWidth="1"/>
    <col min="10" max="10" width="7.69140625" style="8" customWidth="1"/>
    <col min="11" max="11" width="11" style="8" customWidth="1"/>
    <col min="12" max="19" width="10.69140625" style="8" customWidth="1"/>
    <col min="20" max="20" width="9.23046875" style="16"/>
    <col min="21" max="21" width="10.3046875" style="16" customWidth="1"/>
    <col min="22" max="29" width="9.53515625" style="16" customWidth="1"/>
    <col min="30" max="16384" width="9.23046875" style="16"/>
  </cols>
  <sheetData>
    <row r="1" spans="1:29" ht="19.75" x14ac:dyDescent="0.45">
      <c r="A1" s="55" t="s">
        <v>127</v>
      </c>
      <c r="K1" s="55"/>
    </row>
    <row r="2" spans="1:29" ht="15.45" x14ac:dyDescent="0.4">
      <c r="A2" s="51"/>
      <c r="K2" s="51"/>
    </row>
    <row r="3" spans="1:29" ht="15.45" x14ac:dyDescent="0.4">
      <c r="A3" s="51"/>
      <c r="K3" s="51"/>
    </row>
    <row r="4" spans="1:29" ht="20.149999999999999" thickBot="1" x14ac:dyDescent="0.45">
      <c r="A4" s="83" t="s">
        <v>110</v>
      </c>
      <c r="B4" s="83"/>
      <c r="C4" s="83"/>
      <c r="D4" s="83"/>
      <c r="E4" s="83"/>
      <c r="F4" s="83"/>
      <c r="G4" s="83"/>
      <c r="H4" s="83"/>
      <c r="I4" s="83"/>
      <c r="K4" s="83" t="s">
        <v>76</v>
      </c>
      <c r="L4" s="83"/>
      <c r="M4" s="83"/>
      <c r="N4" s="83"/>
      <c r="O4" s="83"/>
      <c r="P4" s="83"/>
      <c r="Q4" s="83"/>
      <c r="R4" s="83"/>
      <c r="S4" s="83"/>
      <c r="U4" s="83" t="s">
        <v>75</v>
      </c>
      <c r="V4" s="83"/>
      <c r="W4" s="83"/>
      <c r="X4" s="83"/>
      <c r="Y4" s="83"/>
      <c r="Z4" s="83"/>
      <c r="AA4" s="83"/>
      <c r="AB4" s="83"/>
      <c r="AC4" s="83"/>
    </row>
    <row r="5" spans="1:29" ht="66" customHeight="1" thickBot="1" x14ac:dyDescent="0.5">
      <c r="A5" s="24" t="s">
        <v>22</v>
      </c>
      <c r="B5" s="44" t="s">
        <v>77</v>
      </c>
      <c r="C5" s="44" t="s">
        <v>130</v>
      </c>
      <c r="D5" s="44" t="s">
        <v>121</v>
      </c>
      <c r="E5" s="44" t="s">
        <v>131</v>
      </c>
      <c r="F5" s="44" t="s">
        <v>143</v>
      </c>
      <c r="G5" s="44" t="s">
        <v>144</v>
      </c>
      <c r="H5" s="44" t="s">
        <v>145</v>
      </c>
      <c r="I5" s="44" t="s">
        <v>132</v>
      </c>
      <c r="J5" s="9"/>
      <c r="K5" s="24" t="s">
        <v>22</v>
      </c>
      <c r="L5" s="44" t="s">
        <v>77</v>
      </c>
      <c r="M5" s="44" t="s">
        <v>130</v>
      </c>
      <c r="N5" s="44" t="s">
        <v>121</v>
      </c>
      <c r="O5" s="44" t="s">
        <v>131</v>
      </c>
      <c r="P5" s="44" t="s">
        <v>143</v>
      </c>
      <c r="Q5" s="44" t="s">
        <v>144</v>
      </c>
      <c r="R5" s="44" t="s">
        <v>145</v>
      </c>
      <c r="S5" s="44" t="s">
        <v>132</v>
      </c>
      <c r="U5" s="24" t="s">
        <v>22</v>
      </c>
      <c r="V5" s="44" t="s">
        <v>122</v>
      </c>
      <c r="W5" s="44" t="s">
        <v>123</v>
      </c>
      <c r="X5" s="44" t="s">
        <v>124</v>
      </c>
      <c r="Y5" s="44" t="s">
        <v>125</v>
      </c>
      <c r="Z5" s="44" t="s">
        <v>143</v>
      </c>
      <c r="AA5" s="44" t="s">
        <v>144</v>
      </c>
      <c r="AB5" s="44" t="s">
        <v>145</v>
      </c>
      <c r="AC5" s="44" t="s">
        <v>126</v>
      </c>
    </row>
    <row r="6" spans="1:29" ht="18" x14ac:dyDescent="0.45">
      <c r="A6" s="26">
        <v>2021</v>
      </c>
      <c r="B6" s="45">
        <v>2911.7000000000003</v>
      </c>
      <c r="C6" s="45">
        <v>2915.7999999999997</v>
      </c>
      <c r="D6" s="45">
        <v>2915.7999999999997</v>
      </c>
      <c r="E6" s="56">
        <v>2916.2</v>
      </c>
      <c r="F6" s="56">
        <v>2913.4</v>
      </c>
      <c r="G6" s="56">
        <v>2912</v>
      </c>
      <c r="H6" s="56">
        <v>2913.2</v>
      </c>
      <c r="I6" s="45">
        <v>2915.7999999999997</v>
      </c>
      <c r="J6" s="9"/>
      <c r="K6" s="26">
        <v>2021</v>
      </c>
      <c r="L6" s="45">
        <v>2230.3000000000002</v>
      </c>
      <c r="M6" s="45">
        <v>2228.2000000000003</v>
      </c>
      <c r="N6" s="45">
        <v>2228.2000000000003</v>
      </c>
      <c r="O6" s="56">
        <v>2228.6000000000004</v>
      </c>
      <c r="P6" s="56">
        <v>2229.5</v>
      </c>
      <c r="Q6" s="56">
        <v>2139.8000000000002</v>
      </c>
      <c r="R6" s="56">
        <v>2232.1</v>
      </c>
      <c r="S6" s="45">
        <v>2228.2000000000003</v>
      </c>
      <c r="U6" s="26">
        <v>2021</v>
      </c>
      <c r="V6" s="46">
        <v>0.6800219999999999</v>
      </c>
      <c r="W6" s="46">
        <v>0.6800219999999999</v>
      </c>
      <c r="X6" s="46">
        <v>0.6800219999999999</v>
      </c>
      <c r="Y6" s="62">
        <v>0.6800219999999999</v>
      </c>
      <c r="Z6" s="62">
        <v>0.6800219999999999</v>
      </c>
      <c r="AA6" s="62">
        <v>0.6800219999999999</v>
      </c>
      <c r="AB6" s="62">
        <v>0.6800219999999999</v>
      </c>
      <c r="AC6" s="46">
        <v>0.6800219999999999</v>
      </c>
    </row>
    <row r="7" spans="1:29" ht="18" x14ac:dyDescent="0.45">
      <c r="A7" s="26">
        <v>2022</v>
      </c>
      <c r="B7" s="45">
        <v>3383.9</v>
      </c>
      <c r="C7" s="45">
        <v>3383.2</v>
      </c>
      <c r="D7" s="45">
        <v>3383.2</v>
      </c>
      <c r="E7" s="56">
        <v>3376.6</v>
      </c>
      <c r="F7" s="56">
        <v>3378.8999999999996</v>
      </c>
      <c r="G7" s="56">
        <v>3388.6</v>
      </c>
      <c r="H7" s="56">
        <v>3379.7000000000003</v>
      </c>
      <c r="I7" s="45">
        <v>3383.2</v>
      </c>
      <c r="J7" s="9"/>
      <c r="K7" s="26">
        <v>2022</v>
      </c>
      <c r="L7" s="45">
        <v>2576.2999999999997</v>
      </c>
      <c r="M7" s="45">
        <v>2575.8000000000002</v>
      </c>
      <c r="N7" s="45">
        <v>2575.8000000000002</v>
      </c>
      <c r="O7" s="56">
        <v>2574</v>
      </c>
      <c r="P7" s="56">
        <v>2577.3000000000002</v>
      </c>
      <c r="Q7" s="56">
        <v>2480.3000000000002</v>
      </c>
      <c r="R7" s="56">
        <v>2577.5</v>
      </c>
      <c r="S7" s="45">
        <v>2575.8000000000002</v>
      </c>
      <c r="U7" s="26">
        <v>2022</v>
      </c>
      <c r="V7" s="46">
        <v>0.6800219999999999</v>
      </c>
      <c r="W7" s="46">
        <v>0.6800219999999999</v>
      </c>
      <c r="X7" s="46">
        <v>0.6800219999999999</v>
      </c>
      <c r="Y7" s="62">
        <v>0.6800219999999999</v>
      </c>
      <c r="Z7" s="62">
        <v>0.6800219999999999</v>
      </c>
      <c r="AA7" s="62">
        <v>0.6800219999999999</v>
      </c>
      <c r="AB7" s="62">
        <v>0.6800219999999999</v>
      </c>
      <c r="AC7" s="46">
        <v>0.6800219999999999</v>
      </c>
    </row>
    <row r="8" spans="1:29" ht="18" x14ac:dyDescent="0.45">
      <c r="A8" s="26">
        <v>2023</v>
      </c>
      <c r="B8" s="45">
        <v>3312.9</v>
      </c>
      <c r="C8" s="45">
        <v>3328.3</v>
      </c>
      <c r="D8" s="45">
        <v>3328.3</v>
      </c>
      <c r="E8" s="56">
        <v>3312.2</v>
      </c>
      <c r="F8" s="56">
        <v>3323.7999999999997</v>
      </c>
      <c r="G8" s="56">
        <v>3322.5</v>
      </c>
      <c r="H8" s="56">
        <v>3316.6000000000004</v>
      </c>
      <c r="I8" s="45">
        <v>3328.3</v>
      </c>
      <c r="J8" s="9"/>
      <c r="K8" s="26">
        <v>2023</v>
      </c>
      <c r="L8" s="45">
        <v>2872.3</v>
      </c>
      <c r="M8" s="45">
        <v>2872.1</v>
      </c>
      <c r="N8" s="45">
        <v>2872.1</v>
      </c>
      <c r="O8" s="56">
        <v>2870.8</v>
      </c>
      <c r="P8" s="56">
        <v>2865.2000000000003</v>
      </c>
      <c r="Q8" s="56">
        <v>2729.1</v>
      </c>
      <c r="R8" s="56">
        <v>2868.3999999999996</v>
      </c>
      <c r="S8" s="45">
        <v>2872.1</v>
      </c>
      <c r="U8" s="26">
        <v>2023</v>
      </c>
      <c r="V8" s="46">
        <v>0.6800219999999999</v>
      </c>
      <c r="W8" s="46">
        <v>0.6800219999999999</v>
      </c>
      <c r="X8" s="46">
        <v>0.6800219999999999</v>
      </c>
      <c r="Y8" s="62">
        <v>0.6800219999999999</v>
      </c>
      <c r="Z8" s="62">
        <v>0.6800219999999999</v>
      </c>
      <c r="AA8" s="62">
        <v>0.6800219999999999</v>
      </c>
      <c r="AB8" s="62">
        <v>0.6800219999999999</v>
      </c>
      <c r="AC8" s="46">
        <v>0.6800219999999999</v>
      </c>
    </row>
    <row r="9" spans="1:29" ht="18" x14ac:dyDescent="0.45">
      <c r="A9" s="26">
        <v>2024</v>
      </c>
      <c r="B9" s="45">
        <v>3014.9</v>
      </c>
      <c r="C9" s="45">
        <v>3042.5</v>
      </c>
      <c r="D9" s="45">
        <v>3042.5</v>
      </c>
      <c r="E9" s="56">
        <v>3019.5</v>
      </c>
      <c r="F9" s="56">
        <v>3041.6</v>
      </c>
      <c r="G9" s="56">
        <v>3026.5</v>
      </c>
      <c r="H9" s="56">
        <v>3024.1</v>
      </c>
      <c r="I9" s="45">
        <v>3042.5</v>
      </c>
      <c r="J9" s="9"/>
      <c r="K9" s="26">
        <v>2024</v>
      </c>
      <c r="L9" s="45">
        <v>2506.8000000000002</v>
      </c>
      <c r="M9" s="45">
        <v>2529.5</v>
      </c>
      <c r="N9" s="45">
        <v>2529.5</v>
      </c>
      <c r="O9" s="56">
        <v>2510.9</v>
      </c>
      <c r="P9" s="56">
        <v>2517.7999999999997</v>
      </c>
      <c r="Q9" s="56">
        <v>2365</v>
      </c>
      <c r="R9" s="56">
        <v>2524.4</v>
      </c>
      <c r="S9" s="45">
        <v>2529.5</v>
      </c>
      <c r="U9" s="26">
        <v>2024</v>
      </c>
      <c r="V9" s="46">
        <v>0.6800219999999999</v>
      </c>
      <c r="W9" s="46">
        <v>0.6800219999999999</v>
      </c>
      <c r="X9" s="46">
        <v>0.6800219999999999</v>
      </c>
      <c r="Y9" s="62">
        <v>0.6800219999999999</v>
      </c>
      <c r="Z9" s="62">
        <v>0.6800219999999999</v>
      </c>
      <c r="AA9" s="62">
        <v>0.6800219999999999</v>
      </c>
      <c r="AB9" s="62">
        <v>0.6800219999999999</v>
      </c>
      <c r="AC9" s="46">
        <v>0.6800219999999999</v>
      </c>
    </row>
    <row r="10" spans="1:29" ht="18" x14ac:dyDescent="0.45">
      <c r="A10" s="26">
        <v>2025</v>
      </c>
      <c r="B10" s="45">
        <v>1748</v>
      </c>
      <c r="C10" s="45">
        <v>2175</v>
      </c>
      <c r="D10" s="45">
        <v>2433.3999999999996</v>
      </c>
      <c r="E10" s="56">
        <v>2400</v>
      </c>
      <c r="F10" s="56">
        <v>2250</v>
      </c>
      <c r="G10" s="56">
        <v>2400</v>
      </c>
      <c r="H10" s="56">
        <v>2863.5</v>
      </c>
      <c r="I10" s="45">
        <v>2710</v>
      </c>
      <c r="J10" s="9"/>
      <c r="K10" s="26">
        <v>2025</v>
      </c>
      <c r="L10" s="45">
        <v>2702.7999999999997</v>
      </c>
      <c r="M10" s="45">
        <v>2580.6</v>
      </c>
      <c r="N10" s="45">
        <v>2496.1999999999998</v>
      </c>
      <c r="O10" s="56">
        <v>2470.2000000000003</v>
      </c>
      <c r="P10" s="56">
        <v>2556.2999999999997</v>
      </c>
      <c r="Q10" s="56">
        <v>2250.6</v>
      </c>
      <c r="R10" s="56">
        <v>2330.6</v>
      </c>
      <c r="S10" s="45">
        <v>2399.1</v>
      </c>
      <c r="U10" s="26">
        <v>2025</v>
      </c>
      <c r="V10" s="61">
        <v>0.37302299999999999</v>
      </c>
      <c r="W10" s="61">
        <v>0.48188700000000001</v>
      </c>
      <c r="X10" s="61">
        <v>0.54998999999999998</v>
      </c>
      <c r="Y10" s="63">
        <v>0.54570600000000002</v>
      </c>
      <c r="Z10" s="63">
        <v>0.50022</v>
      </c>
      <c r="AA10" s="63">
        <v>0.54898199999999997</v>
      </c>
      <c r="AB10" s="62">
        <v>0.6800219999999999</v>
      </c>
      <c r="AC10" s="46">
        <v>0.63</v>
      </c>
    </row>
    <row r="11" spans="1:29" ht="18" x14ac:dyDescent="0.45">
      <c r="A11" s="26">
        <f>A10+1</f>
        <v>2026</v>
      </c>
      <c r="B11" s="45">
        <v>2005.9999999999998</v>
      </c>
      <c r="C11" s="45">
        <v>2175</v>
      </c>
      <c r="D11" s="45">
        <v>2542</v>
      </c>
      <c r="E11" s="56">
        <v>2400</v>
      </c>
      <c r="F11" s="56">
        <v>2250</v>
      </c>
      <c r="G11" s="56">
        <v>2400</v>
      </c>
      <c r="H11" s="56">
        <v>2803.1000000000004</v>
      </c>
      <c r="I11" s="45">
        <v>2722.9</v>
      </c>
      <c r="J11" s="9"/>
      <c r="K11" s="26">
        <f>K10+1</f>
        <v>2026</v>
      </c>
      <c r="L11" s="45">
        <v>3231.3</v>
      </c>
      <c r="M11" s="45">
        <v>2907.7000000000003</v>
      </c>
      <c r="N11" s="45">
        <v>2635.5</v>
      </c>
      <c r="O11" s="56">
        <v>2668.7</v>
      </c>
      <c r="P11" s="56">
        <v>2835.2</v>
      </c>
      <c r="Q11" s="56">
        <v>2351.3000000000002</v>
      </c>
      <c r="R11" s="56">
        <v>2270</v>
      </c>
      <c r="S11" s="45">
        <v>2405.1</v>
      </c>
      <c r="U11" s="26">
        <f>U10+1</f>
        <v>2026</v>
      </c>
      <c r="V11" s="61">
        <v>0.37302299999999999</v>
      </c>
      <c r="W11" s="61">
        <v>0.43406999999999996</v>
      </c>
      <c r="X11" s="61">
        <v>0.54998999999999998</v>
      </c>
      <c r="Y11" s="63">
        <v>0.51647399999999999</v>
      </c>
      <c r="Z11" s="63">
        <v>0.46021500000000004</v>
      </c>
      <c r="AA11" s="63">
        <v>0.51912000000000003</v>
      </c>
      <c r="AB11" s="62">
        <v>0.6800219999999999</v>
      </c>
      <c r="AC11" s="46">
        <v>0.63</v>
      </c>
    </row>
    <row r="12" spans="1:29" ht="18" x14ac:dyDescent="0.45">
      <c r="A12" s="59">
        <f t="shared" ref="A12:A19" si="0">A11+1</f>
        <v>2027</v>
      </c>
      <c r="B12" s="45">
        <v>2163.4</v>
      </c>
      <c r="C12" s="45">
        <v>2175</v>
      </c>
      <c r="D12" s="45">
        <v>2594</v>
      </c>
      <c r="E12" s="56">
        <v>2400</v>
      </c>
      <c r="F12" s="56">
        <v>2250</v>
      </c>
      <c r="G12" s="56">
        <v>2400</v>
      </c>
      <c r="H12" s="56">
        <v>2793</v>
      </c>
      <c r="I12" s="45">
        <v>2723.8</v>
      </c>
      <c r="J12" s="9"/>
      <c r="K12" s="59">
        <f t="shared" ref="K12:K19" si="1">K11+1</f>
        <v>2027</v>
      </c>
      <c r="L12" s="45">
        <v>3573.2</v>
      </c>
      <c r="M12" s="45">
        <v>3256</v>
      </c>
      <c r="N12" s="45">
        <v>2729.2999999999997</v>
      </c>
      <c r="O12" s="56">
        <v>2857.4</v>
      </c>
      <c r="P12" s="56">
        <v>3124.7</v>
      </c>
      <c r="Q12" s="56">
        <v>2465.1</v>
      </c>
      <c r="R12" s="56">
        <v>2242.6</v>
      </c>
      <c r="S12" s="45">
        <v>2426.6999999999998</v>
      </c>
      <c r="U12" s="59">
        <f t="shared" ref="U12:U19" si="2">U11+1</f>
        <v>2027</v>
      </c>
      <c r="V12" s="61">
        <v>0.37302299999999999</v>
      </c>
      <c r="W12" s="61">
        <v>0.39948299999999998</v>
      </c>
      <c r="X12" s="61">
        <v>0.54998999999999998</v>
      </c>
      <c r="Y12" s="63">
        <v>0.49014000000000002</v>
      </c>
      <c r="Z12" s="63">
        <v>0.42726600000000003</v>
      </c>
      <c r="AA12" s="63">
        <v>0.48957300000000004</v>
      </c>
      <c r="AB12" s="62">
        <v>0.6800219999999999</v>
      </c>
      <c r="AC12" s="46">
        <v>0.63</v>
      </c>
    </row>
    <row r="13" spans="1:29" ht="18" x14ac:dyDescent="0.45">
      <c r="A13" s="26">
        <f t="shared" si="0"/>
        <v>2028</v>
      </c>
      <c r="B13" s="45">
        <v>2251.3999999999996</v>
      </c>
      <c r="C13" s="45">
        <v>2175</v>
      </c>
      <c r="D13" s="45">
        <v>1882.8</v>
      </c>
      <c r="E13" s="56">
        <v>2150</v>
      </c>
      <c r="F13" s="56">
        <v>2175</v>
      </c>
      <c r="G13" s="56">
        <v>2225</v>
      </c>
      <c r="H13" s="56">
        <v>2771.7000000000003</v>
      </c>
      <c r="I13" s="45">
        <v>2730.6</v>
      </c>
      <c r="J13" s="9"/>
      <c r="K13" s="26">
        <f t="shared" si="1"/>
        <v>2028</v>
      </c>
      <c r="L13" s="45">
        <v>3757.8999999999996</v>
      </c>
      <c r="M13" s="45">
        <v>3516.1</v>
      </c>
      <c r="N13" s="45">
        <v>3031.7</v>
      </c>
      <c r="O13" s="56">
        <v>3086.8</v>
      </c>
      <c r="P13" s="56">
        <v>3401.5</v>
      </c>
      <c r="Q13" s="56">
        <v>2642.3999999999996</v>
      </c>
      <c r="R13" s="56">
        <v>2235.7999999999997</v>
      </c>
      <c r="S13" s="45">
        <v>2435.9</v>
      </c>
      <c r="U13" s="26">
        <f t="shared" si="2"/>
        <v>2028</v>
      </c>
      <c r="V13" s="61">
        <v>0.37302299999999999</v>
      </c>
      <c r="W13" s="61">
        <v>0.37346400000000002</v>
      </c>
      <c r="X13" s="61">
        <v>0.36999900000000002</v>
      </c>
      <c r="Y13" s="63">
        <v>0.41170499999999999</v>
      </c>
      <c r="Z13" s="63">
        <v>0.38574899999999995</v>
      </c>
      <c r="AA13" s="63">
        <v>0.42644699999999996</v>
      </c>
      <c r="AB13" s="62">
        <v>0.6800219999999999</v>
      </c>
      <c r="AC13" s="46">
        <v>0.63</v>
      </c>
    </row>
    <row r="14" spans="1:29" ht="18" x14ac:dyDescent="0.45">
      <c r="A14" s="26">
        <f t="shared" si="0"/>
        <v>2029</v>
      </c>
      <c r="B14" s="45">
        <v>2288</v>
      </c>
      <c r="C14" s="45">
        <v>2175</v>
      </c>
      <c r="D14" s="45">
        <v>2081.6</v>
      </c>
      <c r="E14" s="56">
        <v>2150</v>
      </c>
      <c r="F14" s="56">
        <v>2175</v>
      </c>
      <c r="G14" s="56">
        <v>2225</v>
      </c>
      <c r="H14" s="56">
        <v>2769.4</v>
      </c>
      <c r="I14" s="45">
        <v>2725.2999999999997</v>
      </c>
      <c r="J14" s="9"/>
      <c r="K14" s="26">
        <f t="shared" si="1"/>
        <v>2029</v>
      </c>
      <c r="L14" s="45">
        <v>3846.1</v>
      </c>
      <c r="M14" s="45">
        <v>3728.5</v>
      </c>
      <c r="N14" s="45">
        <v>3432.1000000000004</v>
      </c>
      <c r="O14" s="56">
        <v>3380.7999999999997</v>
      </c>
      <c r="P14" s="56">
        <v>3618.9</v>
      </c>
      <c r="Q14" s="56">
        <v>2853.6000000000004</v>
      </c>
      <c r="R14" s="56">
        <v>2227.1999999999998</v>
      </c>
      <c r="S14" s="45">
        <v>2422</v>
      </c>
      <c r="U14" s="26">
        <f t="shared" si="2"/>
        <v>2029</v>
      </c>
      <c r="V14" s="61">
        <v>0.37302299999999999</v>
      </c>
      <c r="W14" s="61">
        <v>0.35588699999999995</v>
      </c>
      <c r="X14" s="61">
        <v>0.36999900000000002</v>
      </c>
      <c r="Y14" s="63">
        <v>0.38329200000000002</v>
      </c>
      <c r="Z14" s="63">
        <v>0.36527399999999999</v>
      </c>
      <c r="AA14" s="63">
        <v>0.40301100000000001</v>
      </c>
      <c r="AB14" s="62">
        <v>0.6800219999999999</v>
      </c>
      <c r="AC14" s="46">
        <v>0.63</v>
      </c>
    </row>
    <row r="15" spans="1:29" s="57" customFormat="1" ht="18" x14ac:dyDescent="0.45">
      <c r="A15" s="26">
        <f t="shared" si="0"/>
        <v>2030</v>
      </c>
      <c r="B15" s="45">
        <v>2314.6</v>
      </c>
      <c r="C15" s="45">
        <v>2175</v>
      </c>
      <c r="D15" s="45">
        <v>2195.5</v>
      </c>
      <c r="E15" s="56">
        <v>2150</v>
      </c>
      <c r="F15" s="56">
        <v>2175</v>
      </c>
      <c r="G15" s="56">
        <v>2225</v>
      </c>
      <c r="H15" s="56">
        <v>2774.9</v>
      </c>
      <c r="I15" s="45">
        <v>2713</v>
      </c>
      <c r="J15" s="9"/>
      <c r="K15" s="26">
        <f t="shared" si="1"/>
        <v>2030</v>
      </c>
      <c r="L15" s="45">
        <v>3880.3</v>
      </c>
      <c r="M15" s="45">
        <v>3877.2000000000003</v>
      </c>
      <c r="N15" s="45">
        <v>3674.1000000000004</v>
      </c>
      <c r="O15" s="56">
        <v>3607.2000000000003</v>
      </c>
      <c r="P15" s="56">
        <v>3791.4</v>
      </c>
      <c r="Q15" s="56">
        <v>2996.2</v>
      </c>
      <c r="R15" s="56">
        <v>2223.1999999999998</v>
      </c>
      <c r="S15" s="45">
        <v>2408.6</v>
      </c>
      <c r="U15" s="26">
        <f t="shared" si="2"/>
        <v>2030</v>
      </c>
      <c r="V15" s="61">
        <v>0.37302299999999999</v>
      </c>
      <c r="W15" s="61">
        <v>0.34410600000000002</v>
      </c>
      <c r="X15" s="61">
        <v>0.36999900000000002</v>
      </c>
      <c r="Y15" s="63">
        <v>0.35998200000000002</v>
      </c>
      <c r="Z15" s="63">
        <v>0.35002800000000001</v>
      </c>
      <c r="AA15" s="63">
        <v>0.38392200000000004</v>
      </c>
      <c r="AB15" s="62">
        <v>0.6800219999999999</v>
      </c>
      <c r="AC15" s="46">
        <v>0.63</v>
      </c>
    </row>
    <row r="16" spans="1:29" ht="18" x14ac:dyDescent="0.45">
      <c r="A16" s="26">
        <f t="shared" si="0"/>
        <v>2031</v>
      </c>
      <c r="B16" s="45">
        <v>2318.6</v>
      </c>
      <c r="C16" s="45">
        <v>2175</v>
      </c>
      <c r="D16" s="45">
        <v>2256.6999999999998</v>
      </c>
      <c r="E16" s="56">
        <v>2150</v>
      </c>
      <c r="F16" s="56">
        <v>2175</v>
      </c>
      <c r="G16" s="56">
        <v>2225</v>
      </c>
      <c r="H16" s="56">
        <v>2783.5</v>
      </c>
      <c r="I16" s="45">
        <v>2720.7</v>
      </c>
      <c r="J16" s="9"/>
      <c r="K16" s="26">
        <f t="shared" si="1"/>
        <v>2031</v>
      </c>
      <c r="L16" s="45">
        <v>3912.2</v>
      </c>
      <c r="M16" s="45">
        <v>3988.6</v>
      </c>
      <c r="N16" s="45">
        <v>3807.1000000000004</v>
      </c>
      <c r="O16" s="56">
        <v>3795.9</v>
      </c>
      <c r="P16" s="56">
        <v>3944.5</v>
      </c>
      <c r="Q16" s="56">
        <v>3138.3</v>
      </c>
      <c r="R16" s="56">
        <v>2233.2000000000003</v>
      </c>
      <c r="S16" s="45">
        <v>2421.6000000000004</v>
      </c>
      <c r="U16" s="26">
        <f t="shared" si="2"/>
        <v>2031</v>
      </c>
      <c r="V16" s="61">
        <v>0.37302299999999999</v>
      </c>
      <c r="W16" s="61">
        <v>0.33452999999999999</v>
      </c>
      <c r="X16" s="61">
        <v>0.36999900000000002</v>
      </c>
      <c r="Y16" s="63">
        <v>0.346248</v>
      </c>
      <c r="Z16" s="63">
        <v>0.33950700000000006</v>
      </c>
      <c r="AA16" s="63">
        <v>0.37043999999999999</v>
      </c>
      <c r="AB16" s="62">
        <v>0.6800219999999999</v>
      </c>
      <c r="AC16" s="46">
        <v>0.63</v>
      </c>
    </row>
    <row r="17" spans="1:29" ht="18" x14ac:dyDescent="0.45">
      <c r="A17" s="26">
        <f t="shared" si="0"/>
        <v>2032</v>
      </c>
      <c r="B17" s="45">
        <v>2315.5</v>
      </c>
      <c r="C17" s="45">
        <v>2175</v>
      </c>
      <c r="D17" s="45">
        <v>2284</v>
      </c>
      <c r="E17" s="56">
        <v>2150</v>
      </c>
      <c r="F17" s="56">
        <v>2175</v>
      </c>
      <c r="G17" s="56">
        <v>2100</v>
      </c>
      <c r="H17" s="56">
        <v>2777.7</v>
      </c>
      <c r="I17" s="45">
        <v>2717.1</v>
      </c>
      <c r="J17" s="9"/>
      <c r="K17" s="26">
        <f t="shared" si="1"/>
        <v>2032</v>
      </c>
      <c r="L17" s="45">
        <v>3912.3</v>
      </c>
      <c r="M17" s="45">
        <v>4090.7</v>
      </c>
      <c r="N17" s="45">
        <v>3877.4</v>
      </c>
      <c r="O17" s="56">
        <v>3954.8999999999996</v>
      </c>
      <c r="P17" s="56">
        <v>4062.2</v>
      </c>
      <c r="Q17" s="56">
        <v>3340</v>
      </c>
      <c r="R17" s="56">
        <v>2240.8000000000002</v>
      </c>
      <c r="S17" s="45">
        <v>2408.1</v>
      </c>
      <c r="U17" s="26">
        <f t="shared" si="2"/>
        <v>2032</v>
      </c>
      <c r="V17" s="61">
        <v>0.37302299999999999</v>
      </c>
      <c r="W17" s="61">
        <v>0.328986</v>
      </c>
      <c r="X17" s="61">
        <v>0.36999900000000002</v>
      </c>
      <c r="Y17" s="63">
        <v>0.334845</v>
      </c>
      <c r="Z17" s="63">
        <v>0.33049799999999996</v>
      </c>
      <c r="AA17" s="63">
        <v>0.33528600000000003</v>
      </c>
      <c r="AB17" s="62">
        <v>0.6800219999999999</v>
      </c>
      <c r="AC17" s="46">
        <v>0.63</v>
      </c>
    </row>
    <row r="18" spans="1:29" ht="18" x14ac:dyDescent="0.45">
      <c r="A18" s="26">
        <f t="shared" si="0"/>
        <v>2033</v>
      </c>
      <c r="B18" s="45">
        <v>2319.3000000000002</v>
      </c>
      <c r="C18" s="45">
        <v>2175</v>
      </c>
      <c r="D18" s="45">
        <v>2299.7000000000003</v>
      </c>
      <c r="E18" s="56">
        <v>2150</v>
      </c>
      <c r="F18" s="56">
        <v>2175</v>
      </c>
      <c r="G18" s="56">
        <v>2100</v>
      </c>
      <c r="H18" s="56">
        <v>2769.6</v>
      </c>
      <c r="I18" s="45">
        <v>2715.9</v>
      </c>
      <c r="J18" s="9"/>
      <c r="K18" s="26">
        <f t="shared" si="1"/>
        <v>2033</v>
      </c>
      <c r="L18" s="45">
        <v>3922.8999999999996</v>
      </c>
      <c r="M18" s="45">
        <v>4139.8999999999996</v>
      </c>
      <c r="N18" s="45">
        <v>3906.1</v>
      </c>
      <c r="O18" s="56">
        <v>4069.3</v>
      </c>
      <c r="P18" s="56">
        <v>4137.8</v>
      </c>
      <c r="Q18" s="56">
        <v>3511.5</v>
      </c>
      <c r="R18" s="56">
        <v>2234</v>
      </c>
      <c r="S18" s="45">
        <v>2413.9</v>
      </c>
      <c r="U18" s="26">
        <f t="shared" si="2"/>
        <v>2033</v>
      </c>
      <c r="V18" s="61">
        <v>0.37302299999999999</v>
      </c>
      <c r="W18" s="61">
        <v>0.32514300000000002</v>
      </c>
      <c r="X18" s="61">
        <v>0.36999900000000002</v>
      </c>
      <c r="Y18" s="63">
        <v>0.32627700000000004</v>
      </c>
      <c r="Z18" s="63">
        <v>0.324513</v>
      </c>
      <c r="AA18" s="63">
        <v>0.32180400000000003</v>
      </c>
      <c r="AB18" s="62">
        <v>0.6800219999999999</v>
      </c>
      <c r="AC18" s="46">
        <v>0.63</v>
      </c>
    </row>
    <row r="19" spans="1:29" ht="18.45" thickBot="1" x14ac:dyDescent="0.5">
      <c r="A19" s="24">
        <f t="shared" si="0"/>
        <v>2034</v>
      </c>
      <c r="B19" s="45">
        <v>2322.9</v>
      </c>
      <c r="C19" s="45">
        <v>2175</v>
      </c>
      <c r="D19" s="45">
        <v>2308</v>
      </c>
      <c r="E19" s="47">
        <v>2150</v>
      </c>
      <c r="F19" s="47">
        <v>2175</v>
      </c>
      <c r="G19" s="47">
        <v>2100</v>
      </c>
      <c r="H19" s="47">
        <v>2773.8999999999996</v>
      </c>
      <c r="I19" s="47">
        <v>2717.9</v>
      </c>
      <c r="J19" s="9"/>
      <c r="K19" s="24">
        <f t="shared" si="1"/>
        <v>2034</v>
      </c>
      <c r="L19" s="45">
        <v>3913.8</v>
      </c>
      <c r="M19" s="45">
        <v>4191</v>
      </c>
      <c r="N19" s="45">
        <v>3935.6</v>
      </c>
      <c r="O19" s="47">
        <v>4156.7999999999993</v>
      </c>
      <c r="P19" s="47">
        <v>4203.8</v>
      </c>
      <c r="Q19" s="47">
        <v>3662.7999999999997</v>
      </c>
      <c r="R19" s="47">
        <v>2232.6000000000004</v>
      </c>
      <c r="S19" s="47">
        <v>2421.6999999999998</v>
      </c>
      <c r="U19" s="24">
        <f t="shared" si="2"/>
        <v>2034</v>
      </c>
      <c r="V19" s="61">
        <v>0.37302299999999999</v>
      </c>
      <c r="W19" s="61">
        <v>0.32224499999999995</v>
      </c>
      <c r="X19" s="61">
        <v>0.36999900000000002</v>
      </c>
      <c r="Y19" s="64">
        <v>0.32041800000000004</v>
      </c>
      <c r="Z19" s="64">
        <v>0.32010300000000003</v>
      </c>
      <c r="AA19" s="64">
        <v>0.31027500000000002</v>
      </c>
      <c r="AB19" s="48">
        <v>0.6800219999999999</v>
      </c>
      <c r="AC19" s="48">
        <v>0.63</v>
      </c>
    </row>
    <row r="20" spans="1:29" ht="33.450000000000003" customHeight="1" thickBot="1" x14ac:dyDescent="0.5">
      <c r="A20" s="54" t="s">
        <v>128</v>
      </c>
      <c r="B20" s="52">
        <f>AVERAGE(B10:B19)</f>
        <v>2204.77</v>
      </c>
      <c r="C20" s="52">
        <f t="shared" ref="C20:I20" si="3">AVERAGE(C10:C19)</f>
        <v>2175</v>
      </c>
      <c r="D20" s="52">
        <f t="shared" si="3"/>
        <v>2287.77</v>
      </c>
      <c r="E20" s="52">
        <f t="shared" si="3"/>
        <v>2225</v>
      </c>
      <c r="F20" s="52">
        <f t="shared" si="3"/>
        <v>2197.5</v>
      </c>
      <c r="G20" s="52">
        <f t="shared" si="3"/>
        <v>2240</v>
      </c>
      <c r="H20" s="52">
        <f t="shared" si="3"/>
        <v>2788.03</v>
      </c>
      <c r="I20" s="52">
        <f t="shared" si="3"/>
        <v>2719.7200000000003</v>
      </c>
      <c r="J20" s="9"/>
      <c r="K20" s="54" t="s">
        <v>128</v>
      </c>
      <c r="L20" s="52">
        <f>AVERAGE(L10:L19)</f>
        <v>3665.28</v>
      </c>
      <c r="M20" s="52">
        <f t="shared" ref="M20:S20" si="4">AVERAGE(M10:M19)</f>
        <v>3627.6299999999997</v>
      </c>
      <c r="N20" s="52">
        <f t="shared" si="4"/>
        <v>3352.5099999999998</v>
      </c>
      <c r="O20" s="52">
        <f t="shared" si="4"/>
        <v>3404.8</v>
      </c>
      <c r="P20" s="52">
        <f t="shared" si="4"/>
        <v>3567.63</v>
      </c>
      <c r="Q20" s="52">
        <f t="shared" si="4"/>
        <v>2921.18</v>
      </c>
      <c r="R20" s="52">
        <f t="shared" si="4"/>
        <v>2247</v>
      </c>
      <c r="S20" s="52">
        <f t="shared" si="4"/>
        <v>2416.27</v>
      </c>
      <c r="U20" s="54" t="s">
        <v>128</v>
      </c>
      <c r="V20" s="65">
        <f>AVERAGE(V10:V19)</f>
        <v>0.37302299999999994</v>
      </c>
      <c r="W20" s="65">
        <f t="shared" ref="W20:AC20" si="5">AVERAGE(W10:W19)</f>
        <v>0.36998010000000003</v>
      </c>
      <c r="X20" s="65">
        <f t="shared" si="5"/>
        <v>0.42399630000000005</v>
      </c>
      <c r="Y20" s="65">
        <f t="shared" si="5"/>
        <v>0.40350870000000005</v>
      </c>
      <c r="Z20" s="65">
        <f t="shared" si="5"/>
        <v>0.38033729999999999</v>
      </c>
      <c r="AA20" s="65">
        <f t="shared" si="5"/>
        <v>0.41088600000000008</v>
      </c>
      <c r="AB20" s="74">
        <f t="shared" si="5"/>
        <v>0.68002200000000002</v>
      </c>
      <c r="AC20" s="74">
        <f t="shared" si="5"/>
        <v>0.63</v>
      </c>
    </row>
    <row r="21" spans="1:29" ht="36.9" customHeight="1" thickBot="1" x14ac:dyDescent="0.5">
      <c r="A21" s="54" t="s">
        <v>129</v>
      </c>
      <c r="B21" s="52">
        <f>SUM(B10:B19)</f>
        <v>22047.7</v>
      </c>
      <c r="C21" s="52">
        <f t="shared" ref="C21:I21" si="6">SUM(C10:C19)</f>
        <v>21750</v>
      </c>
      <c r="D21" s="52">
        <f t="shared" si="6"/>
        <v>22877.7</v>
      </c>
      <c r="E21" s="52">
        <f t="shared" si="6"/>
        <v>22250</v>
      </c>
      <c r="F21" s="52">
        <f t="shared" si="6"/>
        <v>21975</v>
      </c>
      <c r="G21" s="52">
        <f t="shared" si="6"/>
        <v>22400</v>
      </c>
      <c r="H21" s="52">
        <f t="shared" si="6"/>
        <v>27880.300000000003</v>
      </c>
      <c r="I21" s="52">
        <f t="shared" si="6"/>
        <v>27197.200000000001</v>
      </c>
      <c r="J21" s="9"/>
      <c r="K21" s="54" t="s">
        <v>129</v>
      </c>
      <c r="L21" s="52">
        <f>SUM(L10:L19)</f>
        <v>36652.800000000003</v>
      </c>
      <c r="M21" s="52">
        <f t="shared" ref="M21:S21" si="7">SUM(M10:M19)</f>
        <v>36276.299999999996</v>
      </c>
      <c r="N21" s="52">
        <f t="shared" si="7"/>
        <v>33525.1</v>
      </c>
      <c r="O21" s="52">
        <f t="shared" si="7"/>
        <v>34048</v>
      </c>
      <c r="P21" s="52">
        <f t="shared" si="7"/>
        <v>35676.300000000003</v>
      </c>
      <c r="Q21" s="52">
        <f t="shared" si="7"/>
        <v>29211.8</v>
      </c>
      <c r="R21" s="52">
        <f t="shared" si="7"/>
        <v>22470</v>
      </c>
      <c r="S21" s="52">
        <f t="shared" si="7"/>
        <v>24162.7</v>
      </c>
      <c r="U21" s="58"/>
      <c r="V21" s="56"/>
      <c r="W21" s="56"/>
      <c r="X21" s="56"/>
      <c r="Y21" s="56"/>
      <c r="Z21" s="56"/>
      <c r="AA21" s="56"/>
      <c r="AB21" s="56"/>
      <c r="AC21" s="56"/>
    </row>
    <row r="22" spans="1:29" ht="53.6" customHeight="1" thickBot="1" x14ac:dyDescent="0.5">
      <c r="A22" s="54" t="s">
        <v>146</v>
      </c>
      <c r="B22" s="53">
        <f>B21/MAX($B21:$I21)</f>
        <v>0.79079852081935986</v>
      </c>
      <c r="C22" s="53">
        <f t="shared" ref="C22:I22" si="8">C21/MAX($B21:$I21)</f>
        <v>0.78012073040820928</v>
      </c>
      <c r="D22" s="53">
        <f t="shared" si="8"/>
        <v>0.82056864524413287</v>
      </c>
      <c r="E22" s="53">
        <f t="shared" si="8"/>
        <v>0.79805454030265088</v>
      </c>
      <c r="F22" s="53">
        <f t="shared" si="8"/>
        <v>0.78819094486070806</v>
      </c>
      <c r="G22" s="53">
        <f t="shared" si="8"/>
        <v>0.80343468327098333</v>
      </c>
      <c r="H22" s="53">
        <f t="shared" si="8"/>
        <v>1</v>
      </c>
      <c r="I22" s="53">
        <f t="shared" si="8"/>
        <v>0.97549882892221385</v>
      </c>
      <c r="J22" s="9"/>
      <c r="K22" s="54" t="s">
        <v>146</v>
      </c>
      <c r="L22" s="53">
        <f>L21/MAX($L21:$S21)</f>
        <v>1</v>
      </c>
      <c r="M22" s="53">
        <f t="shared" ref="M22:S22" si="9">M21/MAX($L21:$S21)</f>
        <v>0.98972793347302235</v>
      </c>
      <c r="N22" s="53">
        <f t="shared" si="9"/>
        <v>0.91466681945171979</v>
      </c>
      <c r="O22" s="53">
        <f t="shared" si="9"/>
        <v>0.92893312379954596</v>
      </c>
      <c r="P22" s="53">
        <f t="shared" si="9"/>
        <v>0.97335810633839703</v>
      </c>
      <c r="Q22" s="53">
        <f t="shared" si="9"/>
        <v>0.79698686048541989</v>
      </c>
      <c r="R22" s="53">
        <f t="shared" si="9"/>
        <v>0.61305002619172333</v>
      </c>
      <c r="S22" s="53">
        <f t="shared" si="9"/>
        <v>0.65923203684302423</v>
      </c>
      <c r="U22" s="58"/>
      <c r="V22" s="60"/>
      <c r="W22" s="60"/>
      <c r="X22" s="60"/>
      <c r="Y22" s="60"/>
      <c r="Z22" s="60"/>
      <c r="AA22" s="60"/>
      <c r="AB22" s="60"/>
      <c r="AC22" s="60"/>
    </row>
    <row r="23" spans="1:29" ht="23.05" customHeight="1" x14ac:dyDescent="0.45">
      <c r="J23" s="9"/>
    </row>
    <row r="24" spans="1:29" ht="18" x14ac:dyDescent="0.45">
      <c r="J24" s="9"/>
    </row>
    <row r="25" spans="1:29" ht="18" x14ac:dyDescent="0.45">
      <c r="J25" s="9"/>
    </row>
  </sheetData>
  <mergeCells count="3">
    <mergeCell ref="K4:S4"/>
    <mergeCell ref="U4:AC4"/>
    <mergeCell ref="A4:I4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0C89-C3D9-432A-BC57-7B269230220E}">
  <dimension ref="A1:Q651"/>
  <sheetViews>
    <sheetView workbookViewId="0"/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149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6</v>
      </c>
      <c r="G5" t="s">
        <v>134</v>
      </c>
      <c r="H5">
        <v>2024</v>
      </c>
      <c r="I5" s="3">
        <v>0.64652777777777781</v>
      </c>
    </row>
    <row r="7" spans="1:9" x14ac:dyDescent="0.4">
      <c r="A7" t="s">
        <v>46</v>
      </c>
      <c r="B7" t="s">
        <v>53</v>
      </c>
      <c r="C7" t="s">
        <v>52</v>
      </c>
      <c r="D7" t="s">
        <v>148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82</v>
      </c>
      <c r="E17" t="s">
        <v>83</v>
      </c>
      <c r="F17" t="s">
        <v>84</v>
      </c>
      <c r="G17" t="s">
        <v>85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9976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316</v>
      </c>
      <c r="D29">
        <v>125</v>
      </c>
      <c r="E29">
        <v>654</v>
      </c>
      <c r="F29">
        <v>58</v>
      </c>
      <c r="G29">
        <v>191</v>
      </c>
      <c r="H29">
        <v>85</v>
      </c>
      <c r="I29">
        <v>165</v>
      </c>
      <c r="J29">
        <v>297</v>
      </c>
      <c r="K29">
        <v>309</v>
      </c>
    </row>
    <row r="30" spans="1:11" x14ac:dyDescent="0.4">
      <c r="A30">
        <v>2026</v>
      </c>
      <c r="B30" t="s">
        <v>5</v>
      </c>
      <c r="C30">
        <v>316</v>
      </c>
      <c r="D30">
        <v>125</v>
      </c>
      <c r="E30">
        <v>654</v>
      </c>
      <c r="F30">
        <v>58</v>
      </c>
      <c r="G30">
        <v>191</v>
      </c>
      <c r="H30">
        <v>85</v>
      </c>
      <c r="I30">
        <v>165</v>
      </c>
      <c r="J30">
        <v>297</v>
      </c>
      <c r="K30">
        <v>309</v>
      </c>
    </row>
    <row r="31" spans="1:11" x14ac:dyDescent="0.4">
      <c r="A31">
        <v>2027</v>
      </c>
      <c r="B31" t="s">
        <v>5</v>
      </c>
      <c r="C31">
        <v>316</v>
      </c>
      <c r="D31">
        <v>125</v>
      </c>
      <c r="E31">
        <v>654</v>
      </c>
      <c r="F31">
        <v>58</v>
      </c>
      <c r="G31">
        <v>191</v>
      </c>
      <c r="H31">
        <v>85</v>
      </c>
      <c r="I31">
        <v>165</v>
      </c>
      <c r="J31">
        <v>297</v>
      </c>
      <c r="K31">
        <v>309</v>
      </c>
    </row>
    <row r="32" spans="1:11" x14ac:dyDescent="0.4">
      <c r="A32">
        <v>2028</v>
      </c>
      <c r="B32" t="s">
        <v>5</v>
      </c>
      <c r="C32">
        <v>316</v>
      </c>
      <c r="D32">
        <v>125</v>
      </c>
      <c r="E32">
        <v>654</v>
      </c>
      <c r="F32">
        <v>58</v>
      </c>
      <c r="G32">
        <v>191</v>
      </c>
      <c r="H32">
        <v>85</v>
      </c>
      <c r="I32">
        <v>165</v>
      </c>
      <c r="J32">
        <v>297</v>
      </c>
      <c r="K32">
        <v>309</v>
      </c>
    </row>
    <row r="33" spans="1:11" x14ac:dyDescent="0.4">
      <c r="A33">
        <v>2029</v>
      </c>
      <c r="B33" t="s">
        <v>5</v>
      </c>
      <c r="C33">
        <v>316</v>
      </c>
      <c r="D33">
        <v>125</v>
      </c>
      <c r="E33">
        <v>654</v>
      </c>
      <c r="F33">
        <v>58</v>
      </c>
      <c r="G33">
        <v>191</v>
      </c>
      <c r="H33">
        <v>85</v>
      </c>
      <c r="I33">
        <v>165</v>
      </c>
      <c r="J33">
        <v>297</v>
      </c>
      <c r="K33">
        <v>309</v>
      </c>
    </row>
    <row r="34" spans="1:11" x14ac:dyDescent="0.4">
      <c r="A34">
        <v>2030</v>
      </c>
      <c r="B34" t="s">
        <v>5</v>
      </c>
      <c r="C34">
        <v>316</v>
      </c>
      <c r="D34">
        <v>125</v>
      </c>
      <c r="E34">
        <v>654</v>
      </c>
      <c r="F34">
        <v>58</v>
      </c>
      <c r="G34">
        <v>191</v>
      </c>
      <c r="H34">
        <v>85</v>
      </c>
      <c r="I34">
        <v>165</v>
      </c>
      <c r="J34">
        <v>297</v>
      </c>
      <c r="K34">
        <v>309</v>
      </c>
    </row>
    <row r="35" spans="1:11" x14ac:dyDescent="0.4">
      <c r="A35">
        <v>2031</v>
      </c>
      <c r="B35" t="s">
        <v>5</v>
      </c>
      <c r="C35">
        <v>316</v>
      </c>
      <c r="D35">
        <v>125</v>
      </c>
      <c r="E35">
        <v>654</v>
      </c>
      <c r="F35">
        <v>58</v>
      </c>
      <c r="G35">
        <v>191</v>
      </c>
      <c r="H35">
        <v>85</v>
      </c>
      <c r="I35">
        <v>165</v>
      </c>
      <c r="J35">
        <v>297</v>
      </c>
      <c r="K35">
        <v>309</v>
      </c>
    </row>
    <row r="36" spans="1:11" x14ac:dyDescent="0.4">
      <c r="A36">
        <v>2032</v>
      </c>
      <c r="B36" t="s">
        <v>5</v>
      </c>
      <c r="C36">
        <v>316</v>
      </c>
      <c r="D36">
        <v>125</v>
      </c>
      <c r="E36">
        <v>654</v>
      </c>
      <c r="F36">
        <v>58</v>
      </c>
      <c r="G36">
        <v>191</v>
      </c>
      <c r="H36">
        <v>85</v>
      </c>
      <c r="I36">
        <v>165</v>
      </c>
      <c r="J36">
        <v>297</v>
      </c>
      <c r="K36">
        <v>309</v>
      </c>
    </row>
    <row r="37" spans="1:11" x14ac:dyDescent="0.4">
      <c r="A37">
        <v>2033</v>
      </c>
      <c r="B37" t="s">
        <v>5</v>
      </c>
      <c r="C37">
        <v>316</v>
      </c>
      <c r="D37">
        <v>125</v>
      </c>
      <c r="E37">
        <v>654</v>
      </c>
      <c r="F37">
        <v>58</v>
      </c>
      <c r="G37">
        <v>191</v>
      </c>
      <c r="H37">
        <v>85</v>
      </c>
      <c r="I37">
        <v>165</v>
      </c>
      <c r="J37">
        <v>297</v>
      </c>
      <c r="K37">
        <v>309</v>
      </c>
    </row>
    <row r="38" spans="1:11" x14ac:dyDescent="0.4">
      <c r="A38">
        <v>2034</v>
      </c>
      <c r="B38" t="s">
        <v>5</v>
      </c>
      <c r="C38">
        <v>316</v>
      </c>
      <c r="D38">
        <v>125</v>
      </c>
      <c r="E38">
        <v>654</v>
      </c>
      <c r="F38">
        <v>58</v>
      </c>
      <c r="G38">
        <v>191</v>
      </c>
      <c r="H38">
        <v>85</v>
      </c>
      <c r="I38">
        <v>165</v>
      </c>
      <c r="J38">
        <v>297</v>
      </c>
      <c r="K38">
        <v>309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95</v>
      </c>
    </row>
    <row r="44" spans="1:11" x14ac:dyDescent="0.4">
      <c r="A44">
        <v>2021</v>
      </c>
      <c r="B44">
        <v>0.1268</v>
      </c>
      <c r="C44">
        <v>0.83360000000000001</v>
      </c>
      <c r="D44">
        <v>3.9600000000000003E-2</v>
      </c>
    </row>
    <row r="45" spans="1:11" x14ac:dyDescent="0.4">
      <c r="A45">
        <v>2022</v>
      </c>
      <c r="B45">
        <v>0.115</v>
      </c>
      <c r="C45">
        <v>0.84719999999999995</v>
      </c>
      <c r="D45">
        <v>3.78E-2</v>
      </c>
    </row>
    <row r="46" spans="1:11" x14ac:dyDescent="0.4">
      <c r="A46">
        <v>2023</v>
      </c>
      <c r="B46">
        <v>0.12280000000000001</v>
      </c>
      <c r="C46">
        <v>0.83950000000000002</v>
      </c>
      <c r="D46">
        <v>3.7699999999999997E-2</v>
      </c>
    </row>
    <row r="47" spans="1:11" x14ac:dyDescent="0.4">
      <c r="A47">
        <v>2024</v>
      </c>
      <c r="B47">
        <v>0.11990000000000001</v>
      </c>
      <c r="C47">
        <v>0.83960000000000001</v>
      </c>
      <c r="D47">
        <v>4.0500000000000001E-2</v>
      </c>
    </row>
    <row r="48" spans="1:11" x14ac:dyDescent="0.4">
      <c r="A48">
        <v>2025</v>
      </c>
      <c r="B48">
        <v>0.1143</v>
      </c>
      <c r="C48">
        <v>0.8448</v>
      </c>
      <c r="D48">
        <v>4.0899999999999999E-2</v>
      </c>
    </row>
    <row r="49" spans="1:4" x14ac:dyDescent="0.4">
      <c r="A49">
        <v>2026</v>
      </c>
      <c r="B49">
        <v>0.12189999999999999</v>
      </c>
      <c r="C49">
        <v>0.83909999999999996</v>
      </c>
      <c r="D49">
        <v>3.9E-2</v>
      </c>
    </row>
    <row r="50" spans="1:4" x14ac:dyDescent="0.4">
      <c r="A50">
        <v>2027</v>
      </c>
      <c r="B50">
        <v>0.11840000000000001</v>
      </c>
      <c r="C50">
        <v>0.84530000000000005</v>
      </c>
      <c r="D50">
        <v>3.6299999999999999E-2</v>
      </c>
    </row>
    <row r="51" spans="1:4" x14ac:dyDescent="0.4">
      <c r="A51">
        <v>2028</v>
      </c>
      <c r="B51">
        <v>0.12640000000000001</v>
      </c>
      <c r="C51">
        <v>0.83340000000000003</v>
      </c>
      <c r="D51">
        <v>4.02E-2</v>
      </c>
    </row>
    <row r="52" spans="1:4" x14ac:dyDescent="0.4">
      <c r="A52">
        <v>2029</v>
      </c>
      <c r="B52">
        <v>0.12690000000000001</v>
      </c>
      <c r="C52">
        <v>0.83209999999999995</v>
      </c>
      <c r="D52">
        <v>4.1000000000000002E-2</v>
      </c>
    </row>
    <row r="53" spans="1:4" x14ac:dyDescent="0.4">
      <c r="A53">
        <v>2030</v>
      </c>
      <c r="B53">
        <v>0.1177</v>
      </c>
      <c r="C53">
        <v>0.84740000000000004</v>
      </c>
      <c r="D53">
        <v>3.49E-2</v>
      </c>
    </row>
    <row r="54" spans="1:4" x14ac:dyDescent="0.4">
      <c r="A54">
        <v>2031</v>
      </c>
      <c r="B54">
        <v>0.11550000000000001</v>
      </c>
      <c r="C54">
        <v>0.84630000000000005</v>
      </c>
      <c r="D54">
        <v>3.8199999999999998E-2</v>
      </c>
    </row>
    <row r="55" spans="1:4" x14ac:dyDescent="0.4">
      <c r="A55">
        <v>2032</v>
      </c>
      <c r="B55">
        <v>0.1135</v>
      </c>
      <c r="C55">
        <v>0.84540000000000004</v>
      </c>
      <c r="D55">
        <v>4.1099999999999998E-2</v>
      </c>
    </row>
    <row r="56" spans="1:4" x14ac:dyDescent="0.4">
      <c r="A56">
        <v>2033</v>
      </c>
      <c r="B56">
        <v>0.11650000000000001</v>
      </c>
      <c r="C56">
        <v>0.84189999999999998</v>
      </c>
      <c r="D56">
        <v>4.1599999999999998E-2</v>
      </c>
    </row>
    <row r="57" spans="1:4" x14ac:dyDescent="0.4">
      <c r="A57">
        <v>2034</v>
      </c>
      <c r="B57">
        <v>0.12180000000000001</v>
      </c>
      <c r="C57">
        <v>0.83730000000000004</v>
      </c>
      <c r="D57">
        <v>4.0899999999999999E-2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172.70650000000001</v>
      </c>
      <c r="C62">
        <v>81.998500000000007</v>
      </c>
    </row>
    <row r="63" spans="1:4" x14ac:dyDescent="0.4">
      <c r="A63">
        <v>2022</v>
      </c>
      <c r="B63">
        <v>173.15989999999999</v>
      </c>
      <c r="C63">
        <v>80.743099999999998</v>
      </c>
    </row>
    <row r="64" spans="1:4" x14ac:dyDescent="0.4">
      <c r="A64">
        <v>2023</v>
      </c>
      <c r="B64">
        <v>172.60769999999999</v>
      </c>
      <c r="C64">
        <v>79.286100000000005</v>
      </c>
    </row>
    <row r="65" spans="1:11" x14ac:dyDescent="0.4">
      <c r="A65">
        <v>2024</v>
      </c>
      <c r="B65">
        <v>171.4708</v>
      </c>
      <c r="C65">
        <v>78.644499999999994</v>
      </c>
    </row>
    <row r="66" spans="1:11" x14ac:dyDescent="0.4">
      <c r="A66">
        <v>2025</v>
      </c>
      <c r="B66">
        <v>173.45429999999999</v>
      </c>
      <c r="C66">
        <v>79.8429</v>
      </c>
    </row>
    <row r="67" spans="1:11" x14ac:dyDescent="0.4">
      <c r="A67">
        <v>2026</v>
      </c>
      <c r="B67">
        <v>172.7732</v>
      </c>
      <c r="C67">
        <v>82.135999999999996</v>
      </c>
    </row>
    <row r="68" spans="1:11" x14ac:dyDescent="0.4">
      <c r="A68">
        <v>2027</v>
      </c>
      <c r="B68">
        <v>173.459</v>
      </c>
      <c r="C68">
        <v>80.858400000000003</v>
      </c>
    </row>
    <row r="69" spans="1:11" x14ac:dyDescent="0.4">
      <c r="A69">
        <v>2028</v>
      </c>
      <c r="B69">
        <v>173.26240000000001</v>
      </c>
      <c r="C69">
        <v>80.515100000000004</v>
      </c>
    </row>
    <row r="70" spans="1:11" x14ac:dyDescent="0.4">
      <c r="A70">
        <v>2029</v>
      </c>
      <c r="B70">
        <v>174.0966</v>
      </c>
      <c r="C70">
        <v>80.996200000000002</v>
      </c>
    </row>
    <row r="71" spans="1:11" x14ac:dyDescent="0.4">
      <c r="A71">
        <v>2030</v>
      </c>
      <c r="B71">
        <v>173.6285</v>
      </c>
      <c r="C71">
        <v>82.441500000000005</v>
      </c>
    </row>
    <row r="72" spans="1:11" x14ac:dyDescent="0.4">
      <c r="A72">
        <v>2031</v>
      </c>
      <c r="B72">
        <v>173.4939</v>
      </c>
      <c r="C72">
        <v>81.747</v>
      </c>
    </row>
    <row r="73" spans="1:11" x14ac:dyDescent="0.4">
      <c r="A73">
        <v>2032</v>
      </c>
      <c r="B73">
        <v>174.024</v>
      </c>
      <c r="C73">
        <v>82.230500000000006</v>
      </c>
    </row>
    <row r="74" spans="1:11" x14ac:dyDescent="0.4">
      <c r="A74">
        <v>2033</v>
      </c>
      <c r="B74">
        <v>175.38220000000001</v>
      </c>
      <c r="C74">
        <v>84.530299999999997</v>
      </c>
    </row>
    <row r="75" spans="1:11" x14ac:dyDescent="0.4">
      <c r="A75">
        <v>2034</v>
      </c>
      <c r="B75">
        <v>174.24440000000001</v>
      </c>
      <c r="C75">
        <v>84.331500000000005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68.598399999999998</v>
      </c>
      <c r="C80">
        <v>70.789400000000001</v>
      </c>
      <c r="D80">
        <v>79.0715</v>
      </c>
      <c r="E80">
        <v>104.2338</v>
      </c>
      <c r="F80">
        <v>168.3417</v>
      </c>
      <c r="G80">
        <v>235.49379999999999</v>
      </c>
      <c r="H80">
        <v>277.32569999999998</v>
      </c>
      <c r="I80">
        <v>305.37009999999998</v>
      </c>
      <c r="J80">
        <v>324.9273</v>
      </c>
    </row>
    <row r="81" spans="1:10" x14ac:dyDescent="0.4">
      <c r="A81">
        <v>2022</v>
      </c>
      <c r="B81">
        <v>68.642099999999999</v>
      </c>
      <c r="C81">
        <v>70.838700000000003</v>
      </c>
      <c r="D81">
        <v>78.930700000000002</v>
      </c>
      <c r="E81">
        <v>104.4015</v>
      </c>
      <c r="F81">
        <v>168.54490000000001</v>
      </c>
      <c r="G81">
        <v>236.49549999999999</v>
      </c>
      <c r="H81">
        <v>279.36380000000003</v>
      </c>
      <c r="I81">
        <v>306.09800000000001</v>
      </c>
      <c r="J81">
        <v>324.18639999999999</v>
      </c>
    </row>
    <row r="82" spans="1:10" x14ac:dyDescent="0.4">
      <c r="A82">
        <v>2023</v>
      </c>
      <c r="B82">
        <v>68.599699999999999</v>
      </c>
      <c r="C82">
        <v>70.603399999999993</v>
      </c>
      <c r="D82">
        <v>79.240899999999996</v>
      </c>
      <c r="E82">
        <v>105.0326</v>
      </c>
      <c r="F82">
        <v>168.3717</v>
      </c>
      <c r="G82">
        <v>235.1026</v>
      </c>
      <c r="H82">
        <v>278.93790000000001</v>
      </c>
      <c r="I82">
        <v>304.13310000000001</v>
      </c>
      <c r="J82">
        <v>324.97050000000002</v>
      </c>
    </row>
    <row r="83" spans="1:10" x14ac:dyDescent="0.4">
      <c r="A83">
        <v>2024</v>
      </c>
      <c r="B83">
        <v>68.624300000000005</v>
      </c>
      <c r="C83">
        <v>70.457700000000003</v>
      </c>
      <c r="D83">
        <v>78.999399999999994</v>
      </c>
      <c r="E83">
        <v>103.5073</v>
      </c>
      <c r="F83">
        <v>168.12209999999999</v>
      </c>
      <c r="G83">
        <v>234.9246</v>
      </c>
      <c r="H83">
        <v>278.53960000000001</v>
      </c>
      <c r="I83">
        <v>306.57479999999998</v>
      </c>
      <c r="J83">
        <v>325.07319999999999</v>
      </c>
    </row>
    <row r="84" spans="1:10" x14ac:dyDescent="0.4">
      <c r="A84">
        <v>2025</v>
      </c>
      <c r="B84">
        <v>68.590199999999996</v>
      </c>
      <c r="C84">
        <v>70.296800000000005</v>
      </c>
      <c r="D84">
        <v>78.432500000000005</v>
      </c>
      <c r="E84">
        <v>104.1204</v>
      </c>
      <c r="F84">
        <v>168.4059</v>
      </c>
      <c r="G84">
        <v>237.6773</v>
      </c>
      <c r="H84">
        <v>283.16980000000001</v>
      </c>
      <c r="I84">
        <v>307.9495</v>
      </c>
      <c r="J84">
        <v>324.84769999999997</v>
      </c>
    </row>
    <row r="85" spans="1:10" x14ac:dyDescent="0.4">
      <c r="A85">
        <v>2026</v>
      </c>
      <c r="B85">
        <v>68.672499999999999</v>
      </c>
      <c r="C85">
        <v>70.122600000000006</v>
      </c>
      <c r="D85">
        <v>78.473500000000001</v>
      </c>
      <c r="E85">
        <v>103.4759</v>
      </c>
      <c r="F85">
        <v>168.24870000000001</v>
      </c>
      <c r="G85">
        <v>236.1121</v>
      </c>
      <c r="H85">
        <v>278.62799999999999</v>
      </c>
      <c r="I85">
        <v>306.26609999999999</v>
      </c>
      <c r="J85">
        <v>330.51069999999999</v>
      </c>
    </row>
    <row r="86" spans="1:10" x14ac:dyDescent="0.4">
      <c r="A86">
        <v>2027</v>
      </c>
      <c r="B86">
        <v>68.632000000000005</v>
      </c>
      <c r="C86">
        <v>70.504099999999994</v>
      </c>
      <c r="D86">
        <v>78.869299999999996</v>
      </c>
      <c r="E86">
        <v>104.92</v>
      </c>
      <c r="F86">
        <v>168.54929999999999</v>
      </c>
      <c r="G86">
        <v>237.05549999999999</v>
      </c>
      <c r="H86">
        <v>277.96769999999998</v>
      </c>
      <c r="I86">
        <v>305.63589999999999</v>
      </c>
      <c r="J86">
        <v>325.05180000000001</v>
      </c>
    </row>
    <row r="87" spans="1:10" x14ac:dyDescent="0.4">
      <c r="A87">
        <v>2028</v>
      </c>
      <c r="B87">
        <v>68.606800000000007</v>
      </c>
      <c r="C87">
        <v>70.467699999999994</v>
      </c>
      <c r="D87">
        <v>79.153599999999997</v>
      </c>
      <c r="E87">
        <v>104.8916</v>
      </c>
      <c r="F87">
        <v>168.37559999999999</v>
      </c>
      <c r="G87">
        <v>236.52379999999999</v>
      </c>
      <c r="H87">
        <v>278.1003</v>
      </c>
      <c r="I87">
        <v>305.39109999999999</v>
      </c>
      <c r="J87">
        <v>324.33089999999999</v>
      </c>
    </row>
    <row r="88" spans="1:10" x14ac:dyDescent="0.4">
      <c r="A88">
        <v>2029</v>
      </c>
      <c r="B88">
        <v>68.636700000000005</v>
      </c>
      <c r="C88">
        <v>70.503600000000006</v>
      </c>
      <c r="D88">
        <v>78.881</v>
      </c>
      <c r="E88">
        <v>105.3069</v>
      </c>
      <c r="F88">
        <v>168.49160000000001</v>
      </c>
      <c r="G88">
        <v>237.12389999999999</v>
      </c>
      <c r="H88">
        <v>281.8682</v>
      </c>
      <c r="I88">
        <v>307.31139999999999</v>
      </c>
      <c r="J88">
        <v>332.43819999999999</v>
      </c>
    </row>
    <row r="89" spans="1:10" x14ac:dyDescent="0.4">
      <c r="A89">
        <v>2030</v>
      </c>
      <c r="B89">
        <v>68.629099999999994</v>
      </c>
      <c r="C89">
        <v>70.379000000000005</v>
      </c>
      <c r="D89">
        <v>78.845600000000005</v>
      </c>
      <c r="E89">
        <v>105.17659999999999</v>
      </c>
      <c r="F89">
        <v>168.328</v>
      </c>
      <c r="G89">
        <v>236.9837</v>
      </c>
      <c r="H89">
        <v>280.30329999999998</v>
      </c>
      <c r="I89">
        <v>306.65649999999999</v>
      </c>
      <c r="J89">
        <v>325.44990000000001</v>
      </c>
    </row>
    <row r="90" spans="1:10" x14ac:dyDescent="0.4">
      <c r="A90">
        <v>2031</v>
      </c>
      <c r="B90">
        <v>68.645600000000002</v>
      </c>
      <c r="C90">
        <v>70.973299999999995</v>
      </c>
      <c r="D90">
        <v>78.833100000000002</v>
      </c>
      <c r="E90">
        <v>104.2055</v>
      </c>
      <c r="F90">
        <v>168.4007</v>
      </c>
      <c r="G90">
        <v>236.8014</v>
      </c>
      <c r="H90">
        <v>281.53289999999998</v>
      </c>
      <c r="I90">
        <v>306.71089999999998</v>
      </c>
      <c r="J90">
        <v>325.66579999999999</v>
      </c>
    </row>
    <row r="91" spans="1:10" x14ac:dyDescent="0.4">
      <c r="A91">
        <v>2032</v>
      </c>
      <c r="B91">
        <v>68.6541</v>
      </c>
      <c r="C91">
        <v>70.531300000000002</v>
      </c>
      <c r="D91">
        <v>79.202299999999994</v>
      </c>
      <c r="E91">
        <v>104.9825</v>
      </c>
      <c r="F91">
        <v>168.50380000000001</v>
      </c>
      <c r="G91">
        <v>236.35390000000001</v>
      </c>
      <c r="H91">
        <v>280.69619999999998</v>
      </c>
      <c r="I91">
        <v>307.1311</v>
      </c>
      <c r="J91">
        <v>350.50389999999999</v>
      </c>
    </row>
    <row r="92" spans="1:10" x14ac:dyDescent="0.4">
      <c r="A92">
        <v>2033</v>
      </c>
      <c r="B92">
        <v>68.629199999999997</v>
      </c>
      <c r="C92">
        <v>70.932500000000005</v>
      </c>
      <c r="D92">
        <v>78.933999999999997</v>
      </c>
      <c r="E92">
        <v>105.8009</v>
      </c>
      <c r="F92">
        <v>168.81819999999999</v>
      </c>
      <c r="G92">
        <v>237.61410000000001</v>
      </c>
      <c r="H92">
        <v>282.32850000000002</v>
      </c>
      <c r="I92">
        <v>308.01940000000002</v>
      </c>
      <c r="J92">
        <v>342.08569999999997</v>
      </c>
    </row>
    <row r="93" spans="1:10" x14ac:dyDescent="0.4">
      <c r="A93">
        <v>2034</v>
      </c>
      <c r="B93">
        <v>68.659599999999998</v>
      </c>
      <c r="C93">
        <v>70.486199999999997</v>
      </c>
      <c r="D93">
        <v>78.689899999999994</v>
      </c>
      <c r="E93">
        <v>104.3004</v>
      </c>
      <c r="F93">
        <v>168.72380000000001</v>
      </c>
      <c r="G93">
        <v>236.2808</v>
      </c>
      <c r="H93">
        <v>281.02910000000003</v>
      </c>
      <c r="I93">
        <v>306.88249999999999</v>
      </c>
      <c r="J93">
        <v>334.52749999999997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2.2936999999999999</v>
      </c>
      <c r="C98">
        <v>0.45550000000000002</v>
      </c>
    </row>
    <row r="99" spans="1:3" x14ac:dyDescent="0.4">
      <c r="A99">
        <v>2022</v>
      </c>
      <c r="B99">
        <v>2.6198999999999999</v>
      </c>
      <c r="C99">
        <v>0.42949999999999999</v>
      </c>
    </row>
    <row r="100" spans="1:3" x14ac:dyDescent="0.4">
      <c r="A100">
        <v>2023</v>
      </c>
      <c r="B100">
        <v>2.9708999999999999</v>
      </c>
      <c r="C100">
        <v>0.61870000000000003</v>
      </c>
    </row>
    <row r="101" spans="1:3" x14ac:dyDescent="0.4">
      <c r="A101">
        <v>2024</v>
      </c>
      <c r="B101">
        <v>2.6198999999999999</v>
      </c>
      <c r="C101">
        <v>0.65329999999999999</v>
      </c>
    </row>
    <row r="102" spans="1:3" x14ac:dyDescent="0.4">
      <c r="A102">
        <v>2025</v>
      </c>
      <c r="B102">
        <v>2.6736</v>
      </c>
      <c r="C102">
        <v>0.88990000000000002</v>
      </c>
    </row>
    <row r="103" spans="1:3" x14ac:dyDescent="0.4">
      <c r="A103">
        <v>2026</v>
      </c>
      <c r="B103">
        <v>3.0190999999999999</v>
      </c>
      <c r="C103">
        <v>1.3017000000000001</v>
      </c>
    </row>
    <row r="104" spans="1:3" x14ac:dyDescent="0.4">
      <c r="A104">
        <v>2027</v>
      </c>
      <c r="B104">
        <v>3.3306</v>
      </c>
      <c r="C104">
        <v>1.5685</v>
      </c>
    </row>
    <row r="105" spans="1:3" x14ac:dyDescent="0.4">
      <c r="A105">
        <v>2028</v>
      </c>
      <c r="B105">
        <v>3.5911</v>
      </c>
      <c r="C105">
        <v>1.7423999999999999</v>
      </c>
    </row>
    <row r="106" spans="1:3" x14ac:dyDescent="0.4">
      <c r="A106">
        <v>2029</v>
      </c>
      <c r="B106">
        <v>3.7957999999999998</v>
      </c>
      <c r="C106">
        <v>1.8724000000000001</v>
      </c>
    </row>
    <row r="107" spans="1:3" x14ac:dyDescent="0.4">
      <c r="A107">
        <v>2030</v>
      </c>
      <c r="B107">
        <v>3.9542000000000002</v>
      </c>
      <c r="C107">
        <v>1.9480999999999999</v>
      </c>
    </row>
    <row r="108" spans="1:3" x14ac:dyDescent="0.4">
      <c r="A108">
        <v>2031</v>
      </c>
      <c r="B108">
        <v>4.0780000000000003</v>
      </c>
      <c r="C108">
        <v>1.9985999999999999</v>
      </c>
    </row>
    <row r="109" spans="1:3" x14ac:dyDescent="0.4">
      <c r="A109">
        <v>2032</v>
      </c>
      <c r="B109">
        <v>4.1783999999999999</v>
      </c>
      <c r="C109">
        <v>2.0350999999999999</v>
      </c>
    </row>
    <row r="110" spans="1:3" x14ac:dyDescent="0.4">
      <c r="A110">
        <v>2033</v>
      </c>
      <c r="B110">
        <v>4.2523999999999997</v>
      </c>
      <c r="C110">
        <v>2.0804</v>
      </c>
    </row>
    <row r="111" spans="1:3" x14ac:dyDescent="0.4">
      <c r="A111">
        <v>2034</v>
      </c>
      <c r="B111">
        <v>4.3091999999999997</v>
      </c>
      <c r="C111">
        <v>2.1080999999999999</v>
      </c>
    </row>
    <row r="113" spans="1:10" x14ac:dyDescent="0.4">
      <c r="A113" t="s">
        <v>10</v>
      </c>
      <c r="B113" t="s">
        <v>3</v>
      </c>
      <c r="C113" t="s">
        <v>6</v>
      </c>
      <c r="D113" t="s">
        <v>32</v>
      </c>
    </row>
    <row r="115" spans="1:10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</row>
    <row r="116" spans="1:10" x14ac:dyDescent="0.4">
      <c r="A116">
        <v>2021</v>
      </c>
      <c r="B116">
        <v>1.4585999999999999</v>
      </c>
      <c r="C116">
        <v>1.7310000000000001</v>
      </c>
      <c r="D116">
        <v>1.8331</v>
      </c>
      <c r="E116">
        <v>1.9957</v>
      </c>
      <c r="F116">
        <v>2.2265000000000001</v>
      </c>
      <c r="G116">
        <v>2.5108000000000001</v>
      </c>
      <c r="H116">
        <v>2.8075000000000001</v>
      </c>
      <c r="I116">
        <v>3.0333000000000001</v>
      </c>
      <c r="J116">
        <v>4.1260000000000003</v>
      </c>
    </row>
    <row r="117" spans="1:10" x14ac:dyDescent="0.4">
      <c r="A117">
        <v>2022</v>
      </c>
      <c r="B117">
        <v>1.7486999999999999</v>
      </c>
      <c r="C117">
        <v>1.9784999999999999</v>
      </c>
      <c r="D117">
        <v>2.1031</v>
      </c>
      <c r="E117">
        <v>2.3184</v>
      </c>
      <c r="F117">
        <v>2.585</v>
      </c>
      <c r="G117">
        <v>2.8671000000000002</v>
      </c>
      <c r="H117">
        <v>3.2115</v>
      </c>
      <c r="I117">
        <v>3.4058000000000002</v>
      </c>
      <c r="J117">
        <v>3.7685</v>
      </c>
    </row>
    <row r="118" spans="1:10" x14ac:dyDescent="0.4">
      <c r="A118">
        <v>2023</v>
      </c>
      <c r="B118">
        <v>1.8468</v>
      </c>
      <c r="C118">
        <v>2.0903999999999998</v>
      </c>
      <c r="D118">
        <v>2.2336999999999998</v>
      </c>
      <c r="E118">
        <v>2.5211000000000001</v>
      </c>
      <c r="F118">
        <v>2.9020000000000001</v>
      </c>
      <c r="G118">
        <v>3.3416000000000001</v>
      </c>
      <c r="H118">
        <v>3.8045</v>
      </c>
      <c r="I118">
        <v>4.1113</v>
      </c>
      <c r="J118">
        <v>4.6637000000000004</v>
      </c>
    </row>
    <row r="119" spans="1:10" x14ac:dyDescent="0.4">
      <c r="A119">
        <v>2024</v>
      </c>
      <c r="B119">
        <v>1.4673</v>
      </c>
      <c r="C119">
        <v>1.6959</v>
      </c>
      <c r="D119">
        <v>1.8469</v>
      </c>
      <c r="E119">
        <v>2.1469</v>
      </c>
      <c r="F119">
        <v>2.5550999999999999</v>
      </c>
      <c r="G119">
        <v>3.0188999999999999</v>
      </c>
      <c r="H119">
        <v>3.4596</v>
      </c>
      <c r="I119">
        <v>3.7378</v>
      </c>
      <c r="J119">
        <v>4.2922000000000002</v>
      </c>
    </row>
    <row r="120" spans="1:10" x14ac:dyDescent="0.4">
      <c r="A120">
        <v>2025</v>
      </c>
      <c r="B120">
        <v>1.0667</v>
      </c>
      <c r="C120">
        <v>1.3998999999999999</v>
      </c>
      <c r="D120">
        <v>1.6093999999999999</v>
      </c>
      <c r="E120">
        <v>2.0348000000000002</v>
      </c>
      <c r="F120">
        <v>2.5853000000000002</v>
      </c>
      <c r="G120">
        <v>3.2282999999999999</v>
      </c>
      <c r="H120">
        <v>3.8188</v>
      </c>
      <c r="I120">
        <v>4.1547999999999998</v>
      </c>
      <c r="J120">
        <v>4.9729999999999999</v>
      </c>
    </row>
    <row r="121" spans="1:10" x14ac:dyDescent="0.4">
      <c r="A121">
        <v>2026</v>
      </c>
      <c r="B121">
        <v>0.6946</v>
      </c>
      <c r="C121">
        <v>1.1555</v>
      </c>
      <c r="D121">
        <v>1.4702</v>
      </c>
      <c r="E121">
        <v>2.0785</v>
      </c>
      <c r="F121">
        <v>2.9028</v>
      </c>
      <c r="G121">
        <v>3.8088000000000002</v>
      </c>
      <c r="H121">
        <v>4.6966999999999999</v>
      </c>
      <c r="I121">
        <v>5.2605000000000004</v>
      </c>
      <c r="J121">
        <v>6.4579000000000004</v>
      </c>
    </row>
    <row r="122" spans="1:10" x14ac:dyDescent="0.4">
      <c r="A122">
        <v>2027</v>
      </c>
      <c r="B122">
        <v>0.53100000000000003</v>
      </c>
      <c r="C122">
        <v>1.0801000000000001</v>
      </c>
      <c r="D122">
        <v>1.4495</v>
      </c>
      <c r="E122">
        <v>2.1888000000000001</v>
      </c>
      <c r="F122">
        <v>3.1840999999999999</v>
      </c>
      <c r="G122">
        <v>4.2756999999999996</v>
      </c>
      <c r="H122">
        <v>5.4170999999999996</v>
      </c>
      <c r="I122">
        <v>6.1104000000000003</v>
      </c>
      <c r="J122">
        <v>7.4446000000000003</v>
      </c>
    </row>
    <row r="123" spans="1:10" x14ac:dyDescent="0.4">
      <c r="A123">
        <v>2028</v>
      </c>
      <c r="B123">
        <v>0.46179999999999999</v>
      </c>
      <c r="C123">
        <v>1.0891999999999999</v>
      </c>
      <c r="D123">
        <v>1.4930000000000001</v>
      </c>
      <c r="E123">
        <v>2.3050000000000002</v>
      </c>
      <c r="F123">
        <v>3.4209999999999998</v>
      </c>
      <c r="G123">
        <v>4.6679000000000004</v>
      </c>
      <c r="H123">
        <v>5.9055999999999997</v>
      </c>
      <c r="I123">
        <v>6.6486000000000001</v>
      </c>
      <c r="J123">
        <v>8.3117000000000001</v>
      </c>
    </row>
    <row r="124" spans="1:10" x14ac:dyDescent="0.4">
      <c r="A124">
        <v>2029</v>
      </c>
      <c r="B124">
        <v>0.4597</v>
      </c>
      <c r="C124">
        <v>1.1044</v>
      </c>
      <c r="D124">
        <v>1.5681</v>
      </c>
      <c r="E124">
        <v>2.4226999999999999</v>
      </c>
      <c r="F124">
        <v>3.5991</v>
      </c>
      <c r="G124">
        <v>4.9432</v>
      </c>
      <c r="H124">
        <v>6.2138999999999998</v>
      </c>
      <c r="I124">
        <v>7.1036999999999999</v>
      </c>
      <c r="J124">
        <v>8.8317999999999994</v>
      </c>
    </row>
    <row r="125" spans="1:10" x14ac:dyDescent="0.4">
      <c r="A125">
        <v>2030</v>
      </c>
      <c r="B125">
        <v>0.45929999999999999</v>
      </c>
      <c r="C125">
        <v>1.1308</v>
      </c>
      <c r="D125">
        <v>1.627</v>
      </c>
      <c r="E125">
        <v>2.5398000000000001</v>
      </c>
      <c r="F125">
        <v>3.7591999999999999</v>
      </c>
      <c r="G125">
        <v>5.1315</v>
      </c>
      <c r="H125">
        <v>6.4638</v>
      </c>
      <c r="I125">
        <v>7.3120000000000003</v>
      </c>
      <c r="J125">
        <v>9.4404000000000003</v>
      </c>
    </row>
    <row r="126" spans="1:10" x14ac:dyDescent="0.4">
      <c r="A126">
        <v>2031</v>
      </c>
      <c r="B126">
        <v>0.45960000000000001</v>
      </c>
      <c r="C126">
        <v>1.202</v>
      </c>
      <c r="D126">
        <v>1.6947000000000001</v>
      </c>
      <c r="E126">
        <v>2.64</v>
      </c>
      <c r="F126">
        <v>3.8917000000000002</v>
      </c>
      <c r="G126">
        <v>5.2878999999999996</v>
      </c>
      <c r="H126">
        <v>6.6266999999999996</v>
      </c>
      <c r="I126">
        <v>7.4745999999999997</v>
      </c>
      <c r="J126">
        <v>9.5403000000000002</v>
      </c>
    </row>
    <row r="127" spans="1:10" x14ac:dyDescent="0.4">
      <c r="A127">
        <v>2032</v>
      </c>
      <c r="B127">
        <v>0.46239999999999998</v>
      </c>
      <c r="C127">
        <v>1.2178</v>
      </c>
      <c r="D127">
        <v>1.7381</v>
      </c>
      <c r="E127">
        <v>2.7252999999999998</v>
      </c>
      <c r="F127">
        <v>4.0015000000000001</v>
      </c>
      <c r="G127">
        <v>5.3906999999999998</v>
      </c>
      <c r="H127">
        <v>6.7549999999999999</v>
      </c>
      <c r="I127">
        <v>7.7115999999999998</v>
      </c>
      <c r="J127">
        <v>9.7361000000000004</v>
      </c>
    </row>
    <row r="128" spans="1:10" x14ac:dyDescent="0.4">
      <c r="A128">
        <v>2033</v>
      </c>
      <c r="B128">
        <v>0.48280000000000001</v>
      </c>
      <c r="C128">
        <v>1.2232000000000001</v>
      </c>
      <c r="D128">
        <v>1.7954000000000001</v>
      </c>
      <c r="E128">
        <v>2.7850999999999999</v>
      </c>
      <c r="F128">
        <v>4.0452000000000004</v>
      </c>
      <c r="G128">
        <v>5.4869000000000003</v>
      </c>
      <c r="H128">
        <v>6.9032999999999998</v>
      </c>
      <c r="I128">
        <v>7.8506999999999998</v>
      </c>
      <c r="J128">
        <v>9.9845000000000006</v>
      </c>
    </row>
    <row r="129" spans="1:10" x14ac:dyDescent="0.4">
      <c r="A129">
        <v>2034</v>
      </c>
      <c r="B129">
        <v>0.48010000000000003</v>
      </c>
      <c r="C129">
        <v>1.2889999999999999</v>
      </c>
      <c r="D129">
        <v>1.7929999999999999</v>
      </c>
      <c r="E129">
        <v>2.7988</v>
      </c>
      <c r="F129">
        <v>4.1089000000000002</v>
      </c>
      <c r="G129">
        <v>5.5664999999999996</v>
      </c>
      <c r="H129">
        <v>6.9781000000000004</v>
      </c>
      <c r="I129">
        <v>7.9154999999999998</v>
      </c>
      <c r="J129">
        <v>10.0802</v>
      </c>
    </row>
    <row r="131" spans="1:10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0" x14ac:dyDescent="0.4">
      <c r="A133" t="s">
        <v>22</v>
      </c>
      <c r="B133" t="s">
        <v>34</v>
      </c>
      <c r="C133" t="s">
        <v>33</v>
      </c>
    </row>
    <row r="134" spans="1:10" x14ac:dyDescent="0.4">
      <c r="A134">
        <v>2021</v>
      </c>
      <c r="B134">
        <v>9.2899999999999991</v>
      </c>
      <c r="C134">
        <v>1.5941000000000001</v>
      </c>
    </row>
    <row r="135" spans="1:10" x14ac:dyDescent="0.4">
      <c r="A135">
        <v>2022</v>
      </c>
      <c r="B135">
        <v>9.5246999999999993</v>
      </c>
      <c r="C135">
        <v>1.8351999999999999</v>
      </c>
    </row>
    <row r="136" spans="1:10" x14ac:dyDescent="0.4">
      <c r="A136">
        <v>2023</v>
      </c>
      <c r="B136">
        <v>9.0452999999999992</v>
      </c>
      <c r="C136">
        <v>1.9572000000000001</v>
      </c>
    </row>
    <row r="137" spans="1:10" x14ac:dyDescent="0.4">
      <c r="A137">
        <v>2024</v>
      </c>
      <c r="B137">
        <v>8.4718999999999998</v>
      </c>
      <c r="C137">
        <v>1.9631000000000001</v>
      </c>
    </row>
    <row r="138" spans="1:10" x14ac:dyDescent="0.4">
      <c r="A138">
        <v>2025</v>
      </c>
      <c r="B138">
        <v>8.1472999999999995</v>
      </c>
      <c r="C138">
        <v>1.9398</v>
      </c>
    </row>
    <row r="139" spans="1:10" x14ac:dyDescent="0.4">
      <c r="A139">
        <v>2026</v>
      </c>
      <c r="B139">
        <v>8.5911000000000008</v>
      </c>
      <c r="C139">
        <v>2.2993000000000001</v>
      </c>
    </row>
    <row r="140" spans="1:10" x14ac:dyDescent="0.4">
      <c r="A140">
        <v>2027</v>
      </c>
      <c r="B140">
        <v>8.9740000000000002</v>
      </c>
      <c r="C140">
        <v>2.5680000000000001</v>
      </c>
    </row>
    <row r="141" spans="1:10" x14ac:dyDescent="0.4">
      <c r="A141">
        <v>2028</v>
      </c>
      <c r="B141">
        <v>9.2910000000000004</v>
      </c>
      <c r="C141">
        <v>2.7359</v>
      </c>
    </row>
    <row r="142" spans="1:10" x14ac:dyDescent="0.4">
      <c r="A142">
        <v>2029</v>
      </c>
      <c r="B142">
        <v>9.5380000000000003</v>
      </c>
      <c r="C142">
        <v>2.8586999999999998</v>
      </c>
    </row>
    <row r="143" spans="1:10" x14ac:dyDescent="0.4">
      <c r="A143">
        <v>2030</v>
      </c>
      <c r="B143">
        <v>9.7377000000000002</v>
      </c>
      <c r="C143">
        <v>2.9239999999999999</v>
      </c>
    </row>
    <row r="144" spans="1:10" x14ac:dyDescent="0.4">
      <c r="A144">
        <v>2031</v>
      </c>
      <c r="B144">
        <v>9.8925999999999998</v>
      </c>
      <c r="C144">
        <v>2.9878</v>
      </c>
    </row>
    <row r="145" spans="1:10" x14ac:dyDescent="0.4">
      <c r="A145">
        <v>2032</v>
      </c>
      <c r="B145">
        <v>10.007300000000001</v>
      </c>
      <c r="C145">
        <v>3.0487000000000002</v>
      </c>
    </row>
    <row r="146" spans="1:10" x14ac:dyDescent="0.4">
      <c r="A146">
        <v>2033</v>
      </c>
      <c r="B146">
        <v>10.1036</v>
      </c>
      <c r="C146">
        <v>3.0853999999999999</v>
      </c>
    </row>
    <row r="147" spans="1:10" x14ac:dyDescent="0.4">
      <c r="A147">
        <v>2034</v>
      </c>
      <c r="B147">
        <v>10.1944</v>
      </c>
      <c r="C147">
        <v>3.1294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6.2858999999999998</v>
      </c>
      <c r="C152">
        <v>6.9278000000000004</v>
      </c>
      <c r="D152">
        <v>7.351</v>
      </c>
      <c r="E152">
        <v>8.1635000000000009</v>
      </c>
      <c r="F152">
        <v>9.1734000000000009</v>
      </c>
      <c r="G152">
        <v>10.1334</v>
      </c>
      <c r="H152">
        <v>11.533899999999999</v>
      </c>
      <c r="I152">
        <v>12.2798</v>
      </c>
      <c r="J152">
        <v>13.7089</v>
      </c>
    </row>
    <row r="153" spans="1:10" x14ac:dyDescent="0.4">
      <c r="A153">
        <v>2022</v>
      </c>
      <c r="B153">
        <v>6.0773999999999999</v>
      </c>
      <c r="C153">
        <v>6.8251999999999997</v>
      </c>
      <c r="D153">
        <v>7.3056999999999999</v>
      </c>
      <c r="E153">
        <v>8.1965000000000003</v>
      </c>
      <c r="F153">
        <v>9.3574999999999999</v>
      </c>
      <c r="G153">
        <v>10.6974</v>
      </c>
      <c r="H153">
        <v>11.899699999999999</v>
      </c>
      <c r="I153">
        <v>12.6938</v>
      </c>
      <c r="J153">
        <v>14.281700000000001</v>
      </c>
    </row>
    <row r="154" spans="1:10" x14ac:dyDescent="0.4">
      <c r="A154">
        <v>2023</v>
      </c>
      <c r="B154">
        <v>5.3937999999999997</v>
      </c>
      <c r="C154">
        <v>6.1707000000000001</v>
      </c>
      <c r="D154">
        <v>6.6483999999999996</v>
      </c>
      <c r="E154">
        <v>7.6566000000000001</v>
      </c>
      <c r="F154">
        <v>8.8999000000000006</v>
      </c>
      <c r="G154">
        <v>10.2537</v>
      </c>
      <c r="H154">
        <v>11.523199999999999</v>
      </c>
      <c r="I154">
        <v>12.298999999999999</v>
      </c>
      <c r="J154">
        <v>14.047499999999999</v>
      </c>
    </row>
    <row r="155" spans="1:10" x14ac:dyDescent="0.4">
      <c r="A155">
        <v>2024</v>
      </c>
      <c r="B155">
        <v>4.7811000000000003</v>
      </c>
      <c r="C155">
        <v>5.5597000000000003</v>
      </c>
      <c r="D155">
        <v>6.0811999999999999</v>
      </c>
      <c r="E155">
        <v>7.0951000000000004</v>
      </c>
      <c r="F155">
        <v>8.3513000000000002</v>
      </c>
      <c r="G155">
        <v>9.6790000000000003</v>
      </c>
      <c r="H155">
        <v>10.946099999999999</v>
      </c>
      <c r="I155">
        <v>11.761100000000001</v>
      </c>
      <c r="J155">
        <v>13.625999999999999</v>
      </c>
    </row>
    <row r="156" spans="1:10" x14ac:dyDescent="0.4">
      <c r="A156">
        <v>2025</v>
      </c>
      <c r="B156">
        <v>4.4420999999999999</v>
      </c>
      <c r="C156">
        <v>5.2614000000000001</v>
      </c>
      <c r="D156">
        <v>5.7853000000000003</v>
      </c>
      <c r="E156">
        <v>6.7565</v>
      </c>
      <c r="F156">
        <v>7.9981999999999998</v>
      </c>
      <c r="G156">
        <v>9.3417999999999992</v>
      </c>
      <c r="H156">
        <v>10.6874</v>
      </c>
      <c r="I156">
        <v>11.519399999999999</v>
      </c>
      <c r="J156">
        <v>13.0626</v>
      </c>
    </row>
    <row r="157" spans="1:10" x14ac:dyDescent="0.4">
      <c r="A157">
        <v>2026</v>
      </c>
      <c r="B157">
        <v>4.1298000000000004</v>
      </c>
      <c r="C157">
        <v>5.1372</v>
      </c>
      <c r="D157">
        <v>5.7515999999999998</v>
      </c>
      <c r="E157">
        <v>6.97</v>
      </c>
      <c r="F157">
        <v>8.4291999999999998</v>
      </c>
      <c r="G157">
        <v>10.014099999999999</v>
      </c>
      <c r="H157">
        <v>11.604200000000001</v>
      </c>
      <c r="I157">
        <v>12.5373</v>
      </c>
      <c r="J157">
        <v>14.5153</v>
      </c>
    </row>
    <row r="158" spans="1:10" x14ac:dyDescent="0.4">
      <c r="A158">
        <v>2027</v>
      </c>
      <c r="B158">
        <v>3.8567</v>
      </c>
      <c r="C158">
        <v>5.1287000000000003</v>
      </c>
      <c r="D158">
        <v>5.8524000000000003</v>
      </c>
      <c r="E158">
        <v>7.1454000000000004</v>
      </c>
      <c r="F158">
        <v>8.76</v>
      </c>
      <c r="G158">
        <v>10.6182</v>
      </c>
      <c r="H158">
        <v>12.34</v>
      </c>
      <c r="I158">
        <v>13.388999999999999</v>
      </c>
      <c r="J158">
        <v>15.6812</v>
      </c>
    </row>
    <row r="159" spans="1:10" x14ac:dyDescent="0.4">
      <c r="A159">
        <v>2028</v>
      </c>
      <c r="B159">
        <v>3.9115000000000002</v>
      </c>
      <c r="C159">
        <v>5.1764000000000001</v>
      </c>
      <c r="D159">
        <v>5.9580000000000002</v>
      </c>
      <c r="E159">
        <v>7.3556999999999997</v>
      </c>
      <c r="F159">
        <v>9.1059000000000001</v>
      </c>
      <c r="G159">
        <v>10.973800000000001</v>
      </c>
      <c r="H159">
        <v>12.8697</v>
      </c>
      <c r="I159">
        <v>14.0223</v>
      </c>
      <c r="J159">
        <v>16.6387</v>
      </c>
    </row>
    <row r="160" spans="1:10" x14ac:dyDescent="0.4">
      <c r="A160">
        <v>2029</v>
      </c>
      <c r="B160">
        <v>3.9237000000000002</v>
      </c>
      <c r="C160">
        <v>5.2717000000000001</v>
      </c>
      <c r="D160">
        <v>6.0548999999999999</v>
      </c>
      <c r="E160">
        <v>7.5438000000000001</v>
      </c>
      <c r="F160">
        <v>9.3513999999999999</v>
      </c>
      <c r="G160">
        <v>11.297700000000001</v>
      </c>
      <c r="H160">
        <v>13.174099999999999</v>
      </c>
      <c r="I160">
        <v>14.340199999999999</v>
      </c>
      <c r="J160">
        <v>17.177099999999999</v>
      </c>
    </row>
    <row r="161" spans="1:10" x14ac:dyDescent="0.4">
      <c r="A161">
        <v>2030</v>
      </c>
      <c r="B161">
        <v>3.9182999999999999</v>
      </c>
      <c r="C161">
        <v>5.3269000000000002</v>
      </c>
      <c r="D161">
        <v>6.1794000000000002</v>
      </c>
      <c r="E161">
        <v>7.6856999999999998</v>
      </c>
      <c r="F161">
        <v>9.5812000000000008</v>
      </c>
      <c r="G161">
        <v>11.5463</v>
      </c>
      <c r="H161">
        <v>13.4923</v>
      </c>
      <c r="I161">
        <v>14.6066</v>
      </c>
      <c r="J161">
        <v>17.498799999999999</v>
      </c>
    </row>
    <row r="162" spans="1:10" x14ac:dyDescent="0.4">
      <c r="A162">
        <v>2031</v>
      </c>
      <c r="B162">
        <v>3.915</v>
      </c>
      <c r="C162">
        <v>5.3746999999999998</v>
      </c>
      <c r="D162">
        <v>6.2942</v>
      </c>
      <c r="E162">
        <v>7.8311999999999999</v>
      </c>
      <c r="F162">
        <v>9.6796000000000006</v>
      </c>
      <c r="G162">
        <v>11.739699999999999</v>
      </c>
      <c r="H162">
        <v>13.6021</v>
      </c>
      <c r="I162">
        <v>14.930899999999999</v>
      </c>
      <c r="J162">
        <v>17.7804</v>
      </c>
    </row>
    <row r="163" spans="1:10" x14ac:dyDescent="0.4">
      <c r="A163">
        <v>2032</v>
      </c>
      <c r="B163">
        <v>4.0157999999999996</v>
      </c>
      <c r="C163">
        <v>5.3933999999999997</v>
      </c>
      <c r="D163">
        <v>6.3284000000000002</v>
      </c>
      <c r="E163">
        <v>7.9084000000000003</v>
      </c>
      <c r="F163">
        <v>9.8292999999999999</v>
      </c>
      <c r="G163">
        <v>11.8796</v>
      </c>
      <c r="H163">
        <v>13.8569</v>
      </c>
      <c r="I163">
        <v>15.1249</v>
      </c>
      <c r="J163">
        <v>18.234100000000002</v>
      </c>
    </row>
    <row r="164" spans="1:10" x14ac:dyDescent="0.4">
      <c r="A164">
        <v>2033</v>
      </c>
      <c r="B164">
        <v>3.9279000000000002</v>
      </c>
      <c r="C164">
        <v>5.5334000000000003</v>
      </c>
      <c r="D164">
        <v>6.4088000000000003</v>
      </c>
      <c r="E164">
        <v>7.9680999999999997</v>
      </c>
      <c r="F164">
        <v>9.8912999999999993</v>
      </c>
      <c r="G164">
        <v>11.975</v>
      </c>
      <c r="H164">
        <v>14.0161</v>
      </c>
      <c r="I164">
        <v>15.2803</v>
      </c>
      <c r="J164">
        <v>18.404299999999999</v>
      </c>
    </row>
    <row r="165" spans="1:10" x14ac:dyDescent="0.4">
      <c r="A165">
        <v>2034</v>
      </c>
      <c r="B165">
        <v>3.9237000000000002</v>
      </c>
      <c r="C165">
        <v>5.4813000000000001</v>
      </c>
      <c r="D165">
        <v>6.444</v>
      </c>
      <c r="E165">
        <v>8.0518999999999998</v>
      </c>
      <c r="F165">
        <v>10.0078</v>
      </c>
      <c r="G165">
        <v>12.105600000000001</v>
      </c>
      <c r="H165">
        <v>14.1088</v>
      </c>
      <c r="I165">
        <v>15.441800000000001</v>
      </c>
      <c r="J165">
        <v>18.575600000000001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8.4465000000000003</v>
      </c>
      <c r="C170">
        <v>1.5288999999999999</v>
      </c>
    </row>
    <row r="171" spans="1:10" x14ac:dyDescent="0.4">
      <c r="A171">
        <v>2022</v>
      </c>
      <c r="B171">
        <v>8.2773000000000003</v>
      </c>
      <c r="C171">
        <v>1.7481</v>
      </c>
    </row>
    <row r="172" spans="1:10" x14ac:dyDescent="0.4">
      <c r="A172">
        <v>2023</v>
      </c>
      <c r="B172">
        <v>7.7073999999999998</v>
      </c>
      <c r="C172">
        <v>1.8116000000000001</v>
      </c>
    </row>
    <row r="173" spans="1:10" x14ac:dyDescent="0.4">
      <c r="A173">
        <v>2024</v>
      </c>
      <c r="B173">
        <v>7.2560000000000002</v>
      </c>
      <c r="C173">
        <v>1.8139000000000001</v>
      </c>
    </row>
    <row r="174" spans="1:10" x14ac:dyDescent="0.4">
      <c r="A174">
        <v>2025</v>
      </c>
      <c r="B174">
        <v>7.3611000000000004</v>
      </c>
      <c r="C174">
        <v>2.06</v>
      </c>
    </row>
    <row r="175" spans="1:10" x14ac:dyDescent="0.4">
      <c r="A175">
        <v>2026</v>
      </c>
      <c r="B175">
        <v>7.7836999999999996</v>
      </c>
      <c r="C175">
        <v>2.3784999999999998</v>
      </c>
    </row>
    <row r="176" spans="1:10" x14ac:dyDescent="0.4">
      <c r="A176">
        <v>2027</v>
      </c>
      <c r="B176">
        <v>8.1321999999999992</v>
      </c>
      <c r="C176">
        <v>2.61</v>
      </c>
    </row>
    <row r="177" spans="1:10" x14ac:dyDescent="0.4">
      <c r="A177">
        <v>2028</v>
      </c>
      <c r="B177">
        <v>8.4146000000000001</v>
      </c>
      <c r="C177">
        <v>2.7397</v>
      </c>
    </row>
    <row r="178" spans="1:10" x14ac:dyDescent="0.4">
      <c r="A178">
        <v>2029</v>
      </c>
      <c r="B178">
        <v>8.6367999999999991</v>
      </c>
      <c r="C178">
        <v>2.8479999999999999</v>
      </c>
    </row>
    <row r="179" spans="1:10" x14ac:dyDescent="0.4">
      <c r="A179">
        <v>2030</v>
      </c>
      <c r="B179">
        <v>8.8228000000000009</v>
      </c>
      <c r="C179">
        <v>2.9024999999999999</v>
      </c>
    </row>
    <row r="180" spans="1:10" x14ac:dyDescent="0.4">
      <c r="A180">
        <v>2031</v>
      </c>
      <c r="B180">
        <v>8.9558</v>
      </c>
      <c r="C180">
        <v>2.9550999999999998</v>
      </c>
    </row>
    <row r="181" spans="1:10" x14ac:dyDescent="0.4">
      <c r="A181">
        <v>2032</v>
      </c>
      <c r="B181">
        <v>9.0576000000000008</v>
      </c>
      <c r="C181">
        <v>3.0106999999999999</v>
      </c>
    </row>
    <row r="182" spans="1:10" x14ac:dyDescent="0.4">
      <c r="A182">
        <v>2033</v>
      </c>
      <c r="B182">
        <v>9.1424000000000003</v>
      </c>
      <c r="C182">
        <v>3.0434999999999999</v>
      </c>
    </row>
    <row r="183" spans="1:10" x14ac:dyDescent="0.4">
      <c r="A183">
        <v>2034</v>
      </c>
      <c r="B183">
        <v>9.2344000000000008</v>
      </c>
      <c r="C183">
        <v>3.0994000000000002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5.6871</v>
      </c>
      <c r="C188">
        <v>6.2030000000000003</v>
      </c>
      <c r="D188">
        <v>6.59</v>
      </c>
      <c r="E188">
        <v>7.3308999999999997</v>
      </c>
      <c r="F188">
        <v>8.3234999999999992</v>
      </c>
      <c r="G188">
        <v>9.3084000000000007</v>
      </c>
      <c r="H188">
        <v>10.5899</v>
      </c>
      <c r="I188">
        <v>11.279199999999999</v>
      </c>
      <c r="J188">
        <v>12.643700000000001</v>
      </c>
    </row>
    <row r="189" spans="1:10" x14ac:dyDescent="0.4">
      <c r="A189">
        <v>2022</v>
      </c>
      <c r="B189">
        <v>5.0956000000000001</v>
      </c>
      <c r="C189">
        <v>5.7508999999999997</v>
      </c>
      <c r="D189">
        <v>6.1553000000000004</v>
      </c>
      <c r="E189">
        <v>6.9836999999999998</v>
      </c>
      <c r="F189">
        <v>8.1449999999999996</v>
      </c>
      <c r="G189">
        <v>9.3821999999999992</v>
      </c>
      <c r="H189">
        <v>10.554600000000001</v>
      </c>
      <c r="I189">
        <v>11.2384</v>
      </c>
      <c r="J189">
        <v>12.766999999999999</v>
      </c>
    </row>
    <row r="190" spans="1:10" x14ac:dyDescent="0.4">
      <c r="A190">
        <v>2023</v>
      </c>
      <c r="B190">
        <v>4.4073000000000002</v>
      </c>
      <c r="C190">
        <v>5.0286999999999997</v>
      </c>
      <c r="D190">
        <v>5.4813999999999998</v>
      </c>
      <c r="E190">
        <v>6.4058999999999999</v>
      </c>
      <c r="F190">
        <v>7.5778999999999996</v>
      </c>
      <c r="G190">
        <v>8.8280999999999992</v>
      </c>
      <c r="H190">
        <v>10.0207</v>
      </c>
      <c r="I190">
        <v>10.713200000000001</v>
      </c>
      <c r="J190">
        <v>12.334199999999999</v>
      </c>
    </row>
    <row r="191" spans="1:10" x14ac:dyDescent="0.4">
      <c r="A191">
        <v>2024</v>
      </c>
      <c r="B191">
        <v>3.8913000000000002</v>
      </c>
      <c r="C191">
        <v>4.5765000000000002</v>
      </c>
      <c r="D191">
        <v>5.0518999999999998</v>
      </c>
      <c r="E191">
        <v>5.9600999999999997</v>
      </c>
      <c r="F191">
        <v>7.1279000000000003</v>
      </c>
      <c r="G191">
        <v>8.3759999999999994</v>
      </c>
      <c r="H191">
        <v>9.5601000000000003</v>
      </c>
      <c r="I191">
        <v>10.3337</v>
      </c>
      <c r="J191">
        <v>11.9221</v>
      </c>
    </row>
    <row r="192" spans="1:10" x14ac:dyDescent="0.4">
      <c r="A192">
        <v>2025</v>
      </c>
      <c r="B192">
        <v>3.3944999999999999</v>
      </c>
      <c r="C192">
        <v>4.2855999999999996</v>
      </c>
      <c r="D192">
        <v>4.8341000000000003</v>
      </c>
      <c r="E192">
        <v>5.8947000000000003</v>
      </c>
      <c r="F192">
        <v>7.2289000000000003</v>
      </c>
      <c r="G192">
        <v>8.6572999999999993</v>
      </c>
      <c r="H192">
        <v>10.064299999999999</v>
      </c>
      <c r="I192">
        <v>10.949199999999999</v>
      </c>
      <c r="J192">
        <v>12.7309</v>
      </c>
    </row>
    <row r="193" spans="1:10" x14ac:dyDescent="0.4">
      <c r="A193">
        <v>2026</v>
      </c>
      <c r="B193">
        <v>3.1013000000000002</v>
      </c>
      <c r="C193">
        <v>4.1627999999999998</v>
      </c>
      <c r="D193">
        <v>4.8497000000000003</v>
      </c>
      <c r="E193">
        <v>6.0888</v>
      </c>
      <c r="F193">
        <v>7.6167999999999996</v>
      </c>
      <c r="G193">
        <v>9.3028999999999993</v>
      </c>
      <c r="H193">
        <v>10.8622</v>
      </c>
      <c r="I193">
        <v>11.8962</v>
      </c>
      <c r="J193">
        <v>14.0131</v>
      </c>
    </row>
    <row r="194" spans="1:10" x14ac:dyDescent="0.4">
      <c r="A194">
        <v>2027</v>
      </c>
      <c r="B194">
        <v>2.9262999999999999</v>
      </c>
      <c r="C194">
        <v>4.1836000000000002</v>
      </c>
      <c r="D194">
        <v>4.9733999999999998</v>
      </c>
      <c r="E194">
        <v>6.2870999999999997</v>
      </c>
      <c r="F194">
        <v>7.9503000000000004</v>
      </c>
      <c r="G194">
        <v>9.7728999999999999</v>
      </c>
      <c r="H194">
        <v>11.5205</v>
      </c>
      <c r="I194">
        <v>12.51</v>
      </c>
      <c r="J194">
        <v>15.025499999999999</v>
      </c>
    </row>
    <row r="195" spans="1:10" x14ac:dyDescent="0.4">
      <c r="A195">
        <v>2028</v>
      </c>
      <c r="B195">
        <v>3.0059999999999998</v>
      </c>
      <c r="C195">
        <v>4.3270999999999997</v>
      </c>
      <c r="D195">
        <v>5.1062000000000003</v>
      </c>
      <c r="E195">
        <v>6.4909999999999997</v>
      </c>
      <c r="F195">
        <v>8.2109000000000005</v>
      </c>
      <c r="G195">
        <v>10.1167</v>
      </c>
      <c r="H195">
        <v>11.9428</v>
      </c>
      <c r="I195">
        <v>13.1167</v>
      </c>
      <c r="J195">
        <v>15.575900000000001</v>
      </c>
    </row>
    <row r="196" spans="1:10" x14ac:dyDescent="0.4">
      <c r="A196">
        <v>2029</v>
      </c>
      <c r="B196">
        <v>3.0230000000000001</v>
      </c>
      <c r="C196">
        <v>4.3677000000000001</v>
      </c>
      <c r="D196">
        <v>5.1917</v>
      </c>
      <c r="E196">
        <v>6.6524999999999999</v>
      </c>
      <c r="F196">
        <v>8.4589999999999996</v>
      </c>
      <c r="G196">
        <v>10.359400000000001</v>
      </c>
      <c r="H196">
        <v>12.242000000000001</v>
      </c>
      <c r="I196">
        <v>13.3996</v>
      </c>
      <c r="J196">
        <v>16.254000000000001</v>
      </c>
    </row>
    <row r="197" spans="1:10" x14ac:dyDescent="0.4">
      <c r="A197">
        <v>2030</v>
      </c>
      <c r="B197">
        <v>2.9822000000000002</v>
      </c>
      <c r="C197">
        <v>4.4668999999999999</v>
      </c>
      <c r="D197">
        <v>5.2781000000000002</v>
      </c>
      <c r="E197">
        <v>6.7912999999999997</v>
      </c>
      <c r="F197">
        <v>8.6431000000000004</v>
      </c>
      <c r="G197">
        <v>10.635199999999999</v>
      </c>
      <c r="H197">
        <v>12.4971</v>
      </c>
      <c r="I197">
        <v>13.7455</v>
      </c>
      <c r="J197">
        <v>16.462199999999999</v>
      </c>
    </row>
    <row r="198" spans="1:10" x14ac:dyDescent="0.4">
      <c r="A198">
        <v>2031</v>
      </c>
      <c r="B198">
        <v>2.9693000000000001</v>
      </c>
      <c r="C198">
        <v>4.5195999999999996</v>
      </c>
      <c r="D198">
        <v>5.3695000000000004</v>
      </c>
      <c r="E198">
        <v>6.9185999999999996</v>
      </c>
      <c r="F198">
        <v>8.7420000000000009</v>
      </c>
      <c r="G198">
        <v>10.769</v>
      </c>
      <c r="H198">
        <v>12.729200000000001</v>
      </c>
      <c r="I198">
        <v>13.943</v>
      </c>
      <c r="J198">
        <v>16.7652</v>
      </c>
    </row>
    <row r="199" spans="1:10" x14ac:dyDescent="0.4">
      <c r="A199">
        <v>2032</v>
      </c>
      <c r="B199">
        <v>3.0968</v>
      </c>
      <c r="C199">
        <v>4.5072000000000001</v>
      </c>
      <c r="D199">
        <v>5.4175000000000004</v>
      </c>
      <c r="E199">
        <v>6.9508999999999999</v>
      </c>
      <c r="F199">
        <v>8.8724000000000007</v>
      </c>
      <c r="G199">
        <v>10.9161</v>
      </c>
      <c r="H199">
        <v>12.867900000000001</v>
      </c>
      <c r="I199">
        <v>14.121600000000001</v>
      </c>
      <c r="J199">
        <v>17.153099999999998</v>
      </c>
    </row>
    <row r="200" spans="1:10" x14ac:dyDescent="0.4">
      <c r="A200">
        <v>2033</v>
      </c>
      <c r="B200">
        <v>3.1091000000000002</v>
      </c>
      <c r="C200">
        <v>4.6140999999999996</v>
      </c>
      <c r="D200">
        <v>5.4776999999999996</v>
      </c>
      <c r="E200">
        <v>7.0218999999999996</v>
      </c>
      <c r="F200">
        <v>8.9255999999999993</v>
      </c>
      <c r="G200">
        <v>11.026899999999999</v>
      </c>
      <c r="H200">
        <v>12.971299999999999</v>
      </c>
      <c r="I200">
        <v>14.2819</v>
      </c>
      <c r="J200">
        <v>17.544499999999999</v>
      </c>
    </row>
    <row r="201" spans="1:10" x14ac:dyDescent="0.4">
      <c r="A201">
        <v>2034</v>
      </c>
      <c r="B201">
        <v>2.9853000000000001</v>
      </c>
      <c r="C201">
        <v>4.5460000000000003</v>
      </c>
      <c r="D201">
        <v>5.5057</v>
      </c>
      <c r="E201">
        <v>7.1055000000000001</v>
      </c>
      <c r="F201">
        <v>9.0343</v>
      </c>
      <c r="G201">
        <v>11.110200000000001</v>
      </c>
      <c r="H201">
        <v>13.1363</v>
      </c>
      <c r="I201">
        <v>14.434900000000001</v>
      </c>
      <c r="J201">
        <v>17.7958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2.8921000000000001</v>
      </c>
      <c r="C206">
        <v>0.46739999999999998</v>
      </c>
    </row>
    <row r="207" spans="1:10" x14ac:dyDescent="0.4">
      <c r="A207">
        <v>2022</v>
      </c>
      <c r="B207">
        <v>3.3929</v>
      </c>
      <c r="C207">
        <v>0.57220000000000004</v>
      </c>
    </row>
    <row r="208" spans="1:10" x14ac:dyDescent="0.4">
      <c r="A208">
        <v>2023</v>
      </c>
      <c r="B208">
        <v>3.3614000000000002</v>
      </c>
      <c r="C208">
        <v>0.68300000000000005</v>
      </c>
    </row>
    <row r="209" spans="1:10" x14ac:dyDescent="0.4">
      <c r="A209">
        <v>2024</v>
      </c>
      <c r="B209">
        <v>3.0687000000000002</v>
      </c>
      <c r="C209">
        <v>0.70540000000000003</v>
      </c>
    </row>
    <row r="210" spans="1:10" x14ac:dyDescent="0.4">
      <c r="A210">
        <v>2025</v>
      </c>
      <c r="B210">
        <v>2.2000000000000002</v>
      </c>
      <c r="C210">
        <v>0</v>
      </c>
    </row>
    <row r="211" spans="1:10" x14ac:dyDescent="0.4">
      <c r="A211">
        <v>2026</v>
      </c>
      <c r="B211">
        <v>2.2000000000000002</v>
      </c>
      <c r="C211">
        <v>0</v>
      </c>
    </row>
    <row r="212" spans="1:10" x14ac:dyDescent="0.4">
      <c r="A212">
        <v>2027</v>
      </c>
      <c r="B212">
        <v>2.2000000000000002</v>
      </c>
      <c r="C212">
        <v>0</v>
      </c>
    </row>
    <row r="213" spans="1:10" x14ac:dyDescent="0.4">
      <c r="A213">
        <v>2028</v>
      </c>
      <c r="B213">
        <v>2.1993</v>
      </c>
      <c r="C213">
        <v>3.8100000000000002E-2</v>
      </c>
    </row>
    <row r="214" spans="1:10" x14ac:dyDescent="0.4">
      <c r="A214">
        <v>2029</v>
      </c>
      <c r="B214">
        <v>2.1989000000000001</v>
      </c>
      <c r="C214">
        <v>4.9200000000000001E-2</v>
      </c>
    </row>
    <row r="215" spans="1:10" x14ac:dyDescent="0.4">
      <c r="A215">
        <v>2030</v>
      </c>
      <c r="B215">
        <v>2.1981999999999999</v>
      </c>
      <c r="C215">
        <v>6.2199999999999998E-2</v>
      </c>
    </row>
    <row r="216" spans="1:10" x14ac:dyDescent="0.4">
      <c r="A216">
        <v>2031</v>
      </c>
      <c r="B216">
        <v>2.1976</v>
      </c>
      <c r="C216">
        <v>7.2900000000000006E-2</v>
      </c>
    </row>
    <row r="217" spans="1:10" x14ac:dyDescent="0.4">
      <c r="A217">
        <v>2032</v>
      </c>
      <c r="B217">
        <v>2.1966999999999999</v>
      </c>
      <c r="C217">
        <v>8.5099999999999995E-2</v>
      </c>
    </row>
    <row r="218" spans="1:10" x14ac:dyDescent="0.4">
      <c r="A218">
        <v>2033</v>
      </c>
      <c r="B218">
        <v>2.1953999999999998</v>
      </c>
      <c r="C218">
        <v>0.1007</v>
      </c>
    </row>
    <row r="219" spans="1:10" x14ac:dyDescent="0.4">
      <c r="A219">
        <v>2034</v>
      </c>
      <c r="B219">
        <v>2.1947000000000001</v>
      </c>
      <c r="C219">
        <v>0.1077</v>
      </c>
    </row>
    <row r="221" spans="1:10" x14ac:dyDescent="0.4">
      <c r="A221" t="s">
        <v>8</v>
      </c>
      <c r="B221" t="s">
        <v>7</v>
      </c>
      <c r="C221" t="s">
        <v>32</v>
      </c>
    </row>
    <row r="223" spans="1:10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</row>
    <row r="224" spans="1:10" x14ac:dyDescent="0.4">
      <c r="A224">
        <v>2021</v>
      </c>
      <c r="B224">
        <v>1.9008</v>
      </c>
      <c r="C224">
        <v>2.2942999999999998</v>
      </c>
      <c r="D224">
        <v>2.3921000000000001</v>
      </c>
      <c r="E224">
        <v>2.5811999999999999</v>
      </c>
      <c r="F224">
        <v>2.8317000000000001</v>
      </c>
      <c r="G224">
        <v>3.1509999999999998</v>
      </c>
      <c r="H224">
        <v>3.4388000000000001</v>
      </c>
      <c r="I224">
        <v>3.6749999999999998</v>
      </c>
      <c r="J224">
        <v>4.6399999999999997</v>
      </c>
    </row>
    <row r="225" spans="1:10" x14ac:dyDescent="0.4">
      <c r="A225">
        <v>2022</v>
      </c>
      <c r="B225">
        <v>2.3370000000000002</v>
      </c>
      <c r="C225">
        <v>2.5430999999999999</v>
      </c>
      <c r="D225">
        <v>2.6920000000000002</v>
      </c>
      <c r="E225">
        <v>2.9651999999999998</v>
      </c>
      <c r="F225">
        <v>3.3570000000000002</v>
      </c>
      <c r="G225">
        <v>3.7302</v>
      </c>
      <c r="H225">
        <v>4.1862000000000004</v>
      </c>
      <c r="I225">
        <v>4.4649000000000001</v>
      </c>
      <c r="J225">
        <v>4.8968999999999996</v>
      </c>
    </row>
    <row r="226" spans="1:10" x14ac:dyDescent="0.4">
      <c r="A226">
        <v>2023</v>
      </c>
      <c r="B226">
        <v>2.1065999999999998</v>
      </c>
      <c r="C226">
        <v>2.3647</v>
      </c>
      <c r="D226">
        <v>2.5337999999999998</v>
      </c>
      <c r="E226">
        <v>2.8664000000000001</v>
      </c>
      <c r="F226">
        <v>3.3071000000000002</v>
      </c>
      <c r="G226">
        <v>3.7968999999999999</v>
      </c>
      <c r="H226">
        <v>4.2405999999999997</v>
      </c>
      <c r="I226">
        <v>4.5401999999999996</v>
      </c>
      <c r="J226">
        <v>5.1109</v>
      </c>
    </row>
    <row r="227" spans="1:10" x14ac:dyDescent="0.4">
      <c r="A227">
        <v>2024</v>
      </c>
      <c r="B227">
        <v>1.7670999999999999</v>
      </c>
      <c r="C227">
        <v>2.0323000000000002</v>
      </c>
      <c r="D227">
        <v>2.2086999999999999</v>
      </c>
      <c r="E227">
        <v>2.5676000000000001</v>
      </c>
      <c r="F227">
        <v>3.0160999999999998</v>
      </c>
      <c r="G227">
        <v>3.5106000000000002</v>
      </c>
      <c r="H227">
        <v>3.9533</v>
      </c>
      <c r="I227">
        <v>4.2573999999999996</v>
      </c>
      <c r="J227">
        <v>4.8678999999999997</v>
      </c>
    </row>
    <row r="228" spans="1:10" x14ac:dyDescent="0.4">
      <c r="A228">
        <v>2025</v>
      </c>
      <c r="B228">
        <v>2.2000000000000002</v>
      </c>
      <c r="C228">
        <v>2.2000000000000002</v>
      </c>
      <c r="D228">
        <v>2.2000000000000002</v>
      </c>
      <c r="E228">
        <v>2.2000000000000002</v>
      </c>
      <c r="F228">
        <v>2.2000000000000002</v>
      </c>
      <c r="G228">
        <v>2.2000000000000002</v>
      </c>
      <c r="H228">
        <v>2.2000000000000002</v>
      </c>
      <c r="I228">
        <v>2.2000000000000002</v>
      </c>
      <c r="J228">
        <v>2.2000000000000002</v>
      </c>
    </row>
    <row r="229" spans="1:10" x14ac:dyDescent="0.4">
      <c r="A229">
        <v>2026</v>
      </c>
      <c r="B229">
        <v>2.2000000000000002</v>
      </c>
      <c r="C229">
        <v>2.2000000000000002</v>
      </c>
      <c r="D229">
        <v>2.2000000000000002</v>
      </c>
      <c r="E229">
        <v>2.2000000000000002</v>
      </c>
      <c r="F229">
        <v>2.2000000000000002</v>
      </c>
      <c r="G229">
        <v>2.2000000000000002</v>
      </c>
      <c r="H229">
        <v>2.2000000000000002</v>
      </c>
      <c r="I229">
        <v>2.2000000000000002</v>
      </c>
      <c r="J229">
        <v>2.2000000000000002</v>
      </c>
    </row>
    <row r="230" spans="1:10" x14ac:dyDescent="0.4">
      <c r="A230">
        <v>2027</v>
      </c>
      <c r="B230">
        <v>2.2000000000000002</v>
      </c>
      <c r="C230">
        <v>2.2000000000000002</v>
      </c>
      <c r="D230">
        <v>2.2000000000000002</v>
      </c>
      <c r="E230">
        <v>2.2000000000000002</v>
      </c>
      <c r="F230">
        <v>2.2000000000000002</v>
      </c>
      <c r="G230">
        <v>2.2000000000000002</v>
      </c>
      <c r="H230">
        <v>2.2000000000000002</v>
      </c>
      <c r="I230">
        <v>2.2000000000000002</v>
      </c>
      <c r="J230">
        <v>2.2000000000000002</v>
      </c>
    </row>
    <row r="231" spans="1:10" x14ac:dyDescent="0.4">
      <c r="A231">
        <v>2028</v>
      </c>
      <c r="B231">
        <v>2.2000000000000002</v>
      </c>
      <c r="C231">
        <v>2.2000000000000002</v>
      </c>
      <c r="D231">
        <v>2.2000000000000002</v>
      </c>
      <c r="E231">
        <v>2.2000000000000002</v>
      </c>
      <c r="F231">
        <v>2.2000000000000002</v>
      </c>
      <c r="G231">
        <v>2.2000000000000002</v>
      </c>
      <c r="H231">
        <v>2.2000000000000002</v>
      </c>
      <c r="I231">
        <v>2.2000000000000002</v>
      </c>
      <c r="J231">
        <v>2.2000000000000002</v>
      </c>
    </row>
    <row r="232" spans="1:10" x14ac:dyDescent="0.4">
      <c r="A232">
        <v>2029</v>
      </c>
      <c r="B232">
        <v>2.2000000000000002</v>
      </c>
      <c r="C232">
        <v>2.2000000000000002</v>
      </c>
      <c r="D232">
        <v>2.2000000000000002</v>
      </c>
      <c r="E232">
        <v>2.2000000000000002</v>
      </c>
      <c r="F232">
        <v>2.2000000000000002</v>
      </c>
      <c r="G232">
        <v>2.2000000000000002</v>
      </c>
      <c r="H232">
        <v>2.2000000000000002</v>
      </c>
      <c r="I232">
        <v>2.2000000000000002</v>
      </c>
      <c r="J232">
        <v>2.2000000000000002</v>
      </c>
    </row>
    <row r="233" spans="1:10" x14ac:dyDescent="0.4">
      <c r="A233">
        <v>2030</v>
      </c>
      <c r="B233">
        <v>2.2000000000000002</v>
      </c>
      <c r="C233">
        <v>2.2000000000000002</v>
      </c>
      <c r="D233">
        <v>2.2000000000000002</v>
      </c>
      <c r="E233">
        <v>2.2000000000000002</v>
      </c>
      <c r="F233">
        <v>2.2000000000000002</v>
      </c>
      <c r="G233">
        <v>2.2000000000000002</v>
      </c>
      <c r="H233">
        <v>2.2000000000000002</v>
      </c>
      <c r="I233">
        <v>2.2000000000000002</v>
      </c>
      <c r="J233">
        <v>2.2000000000000002</v>
      </c>
    </row>
    <row r="234" spans="1:10" x14ac:dyDescent="0.4">
      <c r="A234">
        <v>2031</v>
      </c>
      <c r="B234">
        <v>2.2000000000000002</v>
      </c>
      <c r="C234">
        <v>2.2000000000000002</v>
      </c>
      <c r="D234">
        <v>2.2000000000000002</v>
      </c>
      <c r="E234">
        <v>2.2000000000000002</v>
      </c>
      <c r="F234">
        <v>2.2000000000000002</v>
      </c>
      <c r="G234">
        <v>2.2000000000000002</v>
      </c>
      <c r="H234">
        <v>2.2000000000000002</v>
      </c>
      <c r="I234">
        <v>2.2000000000000002</v>
      </c>
      <c r="J234">
        <v>2.2000000000000002</v>
      </c>
    </row>
    <row r="235" spans="1:10" x14ac:dyDescent="0.4">
      <c r="A235">
        <v>2032</v>
      </c>
      <c r="B235">
        <v>2.2000000000000002</v>
      </c>
      <c r="C235">
        <v>2.2000000000000002</v>
      </c>
      <c r="D235">
        <v>2.2000000000000002</v>
      </c>
      <c r="E235">
        <v>2.2000000000000002</v>
      </c>
      <c r="F235">
        <v>2.2000000000000002</v>
      </c>
      <c r="G235">
        <v>2.2000000000000002</v>
      </c>
      <c r="H235">
        <v>2.2000000000000002</v>
      </c>
      <c r="I235">
        <v>2.2000000000000002</v>
      </c>
      <c r="J235">
        <v>2.2000000000000002</v>
      </c>
    </row>
    <row r="236" spans="1:10" x14ac:dyDescent="0.4">
      <c r="A236">
        <v>2033</v>
      </c>
      <c r="B236">
        <v>2.2000000000000002</v>
      </c>
      <c r="C236">
        <v>2.2000000000000002</v>
      </c>
      <c r="D236">
        <v>2.2000000000000002</v>
      </c>
      <c r="E236">
        <v>2.2000000000000002</v>
      </c>
      <c r="F236">
        <v>2.2000000000000002</v>
      </c>
      <c r="G236">
        <v>2.2000000000000002</v>
      </c>
      <c r="H236">
        <v>2.2000000000000002</v>
      </c>
      <c r="I236">
        <v>2.2000000000000002</v>
      </c>
      <c r="J236">
        <v>2.2000000000000002</v>
      </c>
    </row>
    <row r="237" spans="1:10" x14ac:dyDescent="0.4">
      <c r="A237">
        <v>2034</v>
      </c>
      <c r="B237">
        <v>2.2000000000000002</v>
      </c>
      <c r="C237">
        <v>2.2000000000000002</v>
      </c>
      <c r="D237">
        <v>2.2000000000000002</v>
      </c>
      <c r="E237">
        <v>2.2000000000000002</v>
      </c>
      <c r="F237">
        <v>2.2000000000000002</v>
      </c>
      <c r="G237">
        <v>2.2000000000000002</v>
      </c>
      <c r="H237">
        <v>2.2000000000000002</v>
      </c>
      <c r="I237">
        <v>2.2000000000000002</v>
      </c>
      <c r="J237">
        <v>2.2000000000000002</v>
      </c>
    </row>
    <row r="239" spans="1:10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2.8921000000000001</v>
      </c>
      <c r="C242">
        <v>0.46739999999999998</v>
      </c>
    </row>
    <row r="243" spans="1:3" x14ac:dyDescent="0.4">
      <c r="A243">
        <v>2022</v>
      </c>
      <c r="B243">
        <v>3.3929</v>
      </c>
      <c r="C243">
        <v>0.57220000000000004</v>
      </c>
    </row>
    <row r="244" spans="1:3" x14ac:dyDescent="0.4">
      <c r="A244">
        <v>2023</v>
      </c>
      <c r="B244">
        <v>3.3614000000000002</v>
      </c>
      <c r="C244">
        <v>0.68300000000000005</v>
      </c>
    </row>
    <row r="245" spans="1:3" x14ac:dyDescent="0.4">
      <c r="A245">
        <v>2024</v>
      </c>
      <c r="B245">
        <v>3.0687000000000002</v>
      </c>
      <c r="C245">
        <v>0.70540000000000003</v>
      </c>
    </row>
    <row r="246" spans="1:3" x14ac:dyDescent="0.4">
      <c r="A246">
        <v>2025</v>
      </c>
      <c r="B246">
        <v>2.2000000000000002</v>
      </c>
      <c r="C246">
        <v>0</v>
      </c>
    </row>
    <row r="247" spans="1:3" x14ac:dyDescent="0.4">
      <c r="A247">
        <v>2026</v>
      </c>
      <c r="B247">
        <v>2.2000000000000002</v>
      </c>
      <c r="C247">
        <v>0</v>
      </c>
    </row>
    <row r="248" spans="1:3" x14ac:dyDescent="0.4">
      <c r="A248">
        <v>2027</v>
      </c>
      <c r="B248">
        <v>2.2000000000000002</v>
      </c>
      <c r="C248">
        <v>0</v>
      </c>
    </row>
    <row r="249" spans="1:3" x14ac:dyDescent="0.4">
      <c r="A249">
        <v>2028</v>
      </c>
      <c r="B249">
        <v>2.1993</v>
      </c>
      <c r="C249">
        <v>3.8100000000000002E-2</v>
      </c>
    </row>
    <row r="250" spans="1:3" x14ac:dyDescent="0.4">
      <c r="A250">
        <v>2029</v>
      </c>
      <c r="B250">
        <v>2.1989000000000001</v>
      </c>
      <c r="C250">
        <v>4.9200000000000001E-2</v>
      </c>
    </row>
    <row r="251" spans="1:3" x14ac:dyDescent="0.4">
      <c r="A251">
        <v>2030</v>
      </c>
      <c r="B251">
        <v>2.1981999999999999</v>
      </c>
      <c r="C251">
        <v>6.2199999999999998E-2</v>
      </c>
    </row>
    <row r="252" spans="1:3" x14ac:dyDescent="0.4">
      <c r="A252">
        <v>2031</v>
      </c>
      <c r="B252">
        <v>2.1976</v>
      </c>
      <c r="C252">
        <v>7.2900000000000006E-2</v>
      </c>
    </row>
    <row r="253" spans="1:3" x14ac:dyDescent="0.4">
      <c r="A253">
        <v>2032</v>
      </c>
      <c r="B253">
        <v>2.1966999999999999</v>
      </c>
      <c r="C253">
        <v>8.5099999999999995E-2</v>
      </c>
    </row>
    <row r="254" spans="1:3" x14ac:dyDescent="0.4">
      <c r="A254">
        <v>2033</v>
      </c>
      <c r="B254">
        <v>2.1953999999999998</v>
      </c>
      <c r="C254">
        <v>0.1007</v>
      </c>
    </row>
    <row r="255" spans="1:3" x14ac:dyDescent="0.4">
      <c r="A255">
        <v>2034</v>
      </c>
      <c r="B255">
        <v>2.1947000000000001</v>
      </c>
      <c r="C255">
        <v>0.1077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1.9008</v>
      </c>
      <c r="C260">
        <v>2.2942999999999998</v>
      </c>
      <c r="D260">
        <v>2.3921000000000001</v>
      </c>
      <c r="E260">
        <v>2.5811999999999999</v>
      </c>
      <c r="F260">
        <v>2.8317000000000001</v>
      </c>
      <c r="G260">
        <v>3.1509999999999998</v>
      </c>
      <c r="H260">
        <v>3.4388000000000001</v>
      </c>
      <c r="I260">
        <v>3.6749999999999998</v>
      </c>
      <c r="J260">
        <v>4.6399999999999997</v>
      </c>
    </row>
    <row r="261" spans="1:10" x14ac:dyDescent="0.4">
      <c r="A261">
        <v>2022</v>
      </c>
      <c r="B261">
        <v>2.3370000000000002</v>
      </c>
      <c r="C261">
        <v>2.5430999999999999</v>
      </c>
      <c r="D261">
        <v>2.6920000000000002</v>
      </c>
      <c r="E261">
        <v>2.9651999999999998</v>
      </c>
      <c r="F261">
        <v>3.3570000000000002</v>
      </c>
      <c r="G261">
        <v>3.7302</v>
      </c>
      <c r="H261">
        <v>4.1862000000000004</v>
      </c>
      <c r="I261">
        <v>4.4649000000000001</v>
      </c>
      <c r="J261">
        <v>4.8968999999999996</v>
      </c>
    </row>
    <row r="262" spans="1:10" x14ac:dyDescent="0.4">
      <c r="A262">
        <v>2023</v>
      </c>
      <c r="B262">
        <v>2.1065999999999998</v>
      </c>
      <c r="C262">
        <v>2.3647</v>
      </c>
      <c r="D262">
        <v>2.5337999999999998</v>
      </c>
      <c r="E262">
        <v>2.8664000000000001</v>
      </c>
      <c r="F262">
        <v>3.3071000000000002</v>
      </c>
      <c r="G262">
        <v>3.7968999999999999</v>
      </c>
      <c r="H262">
        <v>4.2405999999999997</v>
      </c>
      <c r="I262">
        <v>4.5401999999999996</v>
      </c>
      <c r="J262">
        <v>5.1109</v>
      </c>
    </row>
    <row r="263" spans="1:10" x14ac:dyDescent="0.4">
      <c r="A263">
        <v>2024</v>
      </c>
      <c r="B263">
        <v>1.7670999999999999</v>
      </c>
      <c r="C263">
        <v>2.0323000000000002</v>
      </c>
      <c r="D263">
        <v>2.2086999999999999</v>
      </c>
      <c r="E263">
        <v>2.5676000000000001</v>
      </c>
      <c r="F263">
        <v>3.0160999999999998</v>
      </c>
      <c r="G263">
        <v>3.5106000000000002</v>
      </c>
      <c r="H263">
        <v>3.9533</v>
      </c>
      <c r="I263">
        <v>4.2573999999999996</v>
      </c>
      <c r="J263">
        <v>4.8678999999999997</v>
      </c>
    </row>
    <row r="264" spans="1:10" x14ac:dyDescent="0.4">
      <c r="A264">
        <v>2025</v>
      </c>
      <c r="B264">
        <v>2.2000000000000002</v>
      </c>
      <c r="C264">
        <v>2.2000000000000002</v>
      </c>
      <c r="D264">
        <v>2.2000000000000002</v>
      </c>
      <c r="E264">
        <v>2.2000000000000002</v>
      </c>
      <c r="F264">
        <v>2.2000000000000002</v>
      </c>
      <c r="G264">
        <v>2.2000000000000002</v>
      </c>
      <c r="H264">
        <v>2.2000000000000002</v>
      </c>
      <c r="I264">
        <v>2.2000000000000002</v>
      </c>
      <c r="J264">
        <v>2.2000000000000002</v>
      </c>
    </row>
    <row r="265" spans="1:10" x14ac:dyDescent="0.4">
      <c r="A265">
        <v>2026</v>
      </c>
      <c r="B265">
        <v>2.2000000000000002</v>
      </c>
      <c r="C265">
        <v>2.2000000000000002</v>
      </c>
      <c r="D265">
        <v>2.2000000000000002</v>
      </c>
      <c r="E265">
        <v>2.2000000000000002</v>
      </c>
      <c r="F265">
        <v>2.2000000000000002</v>
      </c>
      <c r="G265">
        <v>2.2000000000000002</v>
      </c>
      <c r="H265">
        <v>2.2000000000000002</v>
      </c>
      <c r="I265">
        <v>2.2000000000000002</v>
      </c>
      <c r="J265">
        <v>2.2000000000000002</v>
      </c>
    </row>
    <row r="266" spans="1:10" x14ac:dyDescent="0.4">
      <c r="A266">
        <v>2027</v>
      </c>
      <c r="B266">
        <v>2.2000000000000002</v>
      </c>
      <c r="C266">
        <v>2.2000000000000002</v>
      </c>
      <c r="D266">
        <v>2.2000000000000002</v>
      </c>
      <c r="E266">
        <v>2.2000000000000002</v>
      </c>
      <c r="F266">
        <v>2.2000000000000002</v>
      </c>
      <c r="G266">
        <v>2.2000000000000002</v>
      </c>
      <c r="H266">
        <v>2.2000000000000002</v>
      </c>
      <c r="I266">
        <v>2.2000000000000002</v>
      </c>
      <c r="J266">
        <v>2.2000000000000002</v>
      </c>
    </row>
    <row r="267" spans="1:10" x14ac:dyDescent="0.4">
      <c r="A267">
        <v>2028</v>
      </c>
      <c r="B267">
        <v>2.2000000000000002</v>
      </c>
      <c r="C267">
        <v>2.2000000000000002</v>
      </c>
      <c r="D267">
        <v>2.2000000000000002</v>
      </c>
      <c r="E267">
        <v>2.2000000000000002</v>
      </c>
      <c r="F267">
        <v>2.2000000000000002</v>
      </c>
      <c r="G267">
        <v>2.2000000000000002</v>
      </c>
      <c r="H267">
        <v>2.2000000000000002</v>
      </c>
      <c r="I267">
        <v>2.2000000000000002</v>
      </c>
      <c r="J267">
        <v>2.2000000000000002</v>
      </c>
    </row>
    <row r="268" spans="1:10" x14ac:dyDescent="0.4">
      <c r="A268">
        <v>2029</v>
      </c>
      <c r="B268">
        <v>2.2000000000000002</v>
      </c>
      <c r="C268">
        <v>2.2000000000000002</v>
      </c>
      <c r="D268">
        <v>2.2000000000000002</v>
      </c>
      <c r="E268">
        <v>2.2000000000000002</v>
      </c>
      <c r="F268">
        <v>2.2000000000000002</v>
      </c>
      <c r="G268">
        <v>2.2000000000000002</v>
      </c>
      <c r="H268">
        <v>2.2000000000000002</v>
      </c>
      <c r="I268">
        <v>2.2000000000000002</v>
      </c>
      <c r="J268">
        <v>2.2000000000000002</v>
      </c>
    </row>
    <row r="269" spans="1:10" x14ac:dyDescent="0.4">
      <c r="A269">
        <v>2030</v>
      </c>
      <c r="B269">
        <v>2.2000000000000002</v>
      </c>
      <c r="C269">
        <v>2.2000000000000002</v>
      </c>
      <c r="D269">
        <v>2.2000000000000002</v>
      </c>
      <c r="E269">
        <v>2.2000000000000002</v>
      </c>
      <c r="F269">
        <v>2.2000000000000002</v>
      </c>
      <c r="G269">
        <v>2.2000000000000002</v>
      </c>
      <c r="H269">
        <v>2.2000000000000002</v>
      </c>
      <c r="I269">
        <v>2.2000000000000002</v>
      </c>
      <c r="J269">
        <v>2.2000000000000002</v>
      </c>
    </row>
    <row r="270" spans="1:10" x14ac:dyDescent="0.4">
      <c r="A270">
        <v>2031</v>
      </c>
      <c r="B270">
        <v>2.2000000000000002</v>
      </c>
      <c r="C270">
        <v>2.2000000000000002</v>
      </c>
      <c r="D270">
        <v>2.2000000000000002</v>
      </c>
      <c r="E270">
        <v>2.2000000000000002</v>
      </c>
      <c r="F270">
        <v>2.2000000000000002</v>
      </c>
      <c r="G270">
        <v>2.2000000000000002</v>
      </c>
      <c r="H270">
        <v>2.2000000000000002</v>
      </c>
      <c r="I270">
        <v>2.2000000000000002</v>
      </c>
      <c r="J270">
        <v>2.2000000000000002</v>
      </c>
    </row>
    <row r="271" spans="1:10" x14ac:dyDescent="0.4">
      <c r="A271">
        <v>2032</v>
      </c>
      <c r="B271">
        <v>2.2000000000000002</v>
      </c>
      <c r="C271">
        <v>2.2000000000000002</v>
      </c>
      <c r="D271">
        <v>2.2000000000000002</v>
      </c>
      <c r="E271">
        <v>2.2000000000000002</v>
      </c>
      <c r="F271">
        <v>2.2000000000000002</v>
      </c>
      <c r="G271">
        <v>2.2000000000000002</v>
      </c>
      <c r="H271">
        <v>2.2000000000000002</v>
      </c>
      <c r="I271">
        <v>2.2000000000000002</v>
      </c>
      <c r="J271">
        <v>2.2000000000000002</v>
      </c>
    </row>
    <row r="272" spans="1:10" x14ac:dyDescent="0.4">
      <c r="A272">
        <v>2033</v>
      </c>
      <c r="B272">
        <v>2.2000000000000002</v>
      </c>
      <c r="C272">
        <v>2.2000000000000002</v>
      </c>
      <c r="D272">
        <v>2.2000000000000002</v>
      </c>
      <c r="E272">
        <v>2.2000000000000002</v>
      </c>
      <c r="F272">
        <v>2.2000000000000002</v>
      </c>
      <c r="G272">
        <v>2.2000000000000002</v>
      </c>
      <c r="H272">
        <v>2.2000000000000002</v>
      </c>
      <c r="I272">
        <v>2.2000000000000002</v>
      </c>
      <c r="J272">
        <v>2.2000000000000002</v>
      </c>
    </row>
    <row r="273" spans="1:10" x14ac:dyDescent="0.4">
      <c r="A273">
        <v>2034</v>
      </c>
      <c r="B273">
        <v>2.2000000000000002</v>
      </c>
      <c r="C273">
        <v>2.2000000000000002</v>
      </c>
      <c r="D273">
        <v>2.2000000000000002</v>
      </c>
      <c r="E273">
        <v>2.2000000000000002</v>
      </c>
      <c r="F273">
        <v>2.2000000000000002</v>
      </c>
      <c r="G273">
        <v>2.2000000000000002</v>
      </c>
      <c r="H273">
        <v>2.2000000000000002</v>
      </c>
      <c r="I273">
        <v>2.2000000000000002</v>
      </c>
      <c r="J273">
        <v>2.2000000000000002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0.83389999999999997</v>
      </c>
      <c r="C282">
        <v>0.26119999999999999</v>
      </c>
    </row>
    <row r="283" spans="1:10" x14ac:dyDescent="0.4">
      <c r="A283">
        <v>2026</v>
      </c>
      <c r="B283">
        <v>0.81289999999999996</v>
      </c>
      <c r="C283">
        <v>0.38319999999999999</v>
      </c>
    </row>
    <row r="284" spans="1:10" x14ac:dyDescent="0.4">
      <c r="A284">
        <v>2027</v>
      </c>
      <c r="B284">
        <v>0.79010000000000002</v>
      </c>
      <c r="C284">
        <v>0.49070000000000003</v>
      </c>
    </row>
    <row r="285" spans="1:10" x14ac:dyDescent="0.4">
      <c r="A285">
        <v>2028</v>
      </c>
      <c r="B285">
        <v>0.76349999999999996</v>
      </c>
      <c r="C285">
        <v>0.55989999999999995</v>
      </c>
    </row>
    <row r="286" spans="1:10" x14ac:dyDescent="0.4">
      <c r="A286">
        <v>2029</v>
      </c>
      <c r="B286">
        <v>0.73750000000000004</v>
      </c>
      <c r="C286">
        <v>0.58230000000000004</v>
      </c>
    </row>
    <row r="287" spans="1:10" x14ac:dyDescent="0.4">
      <c r="A287">
        <v>2030</v>
      </c>
      <c r="B287">
        <v>0.71340000000000003</v>
      </c>
      <c r="C287">
        <v>0.58299999999999996</v>
      </c>
    </row>
    <row r="288" spans="1:10" x14ac:dyDescent="0.4">
      <c r="A288">
        <v>2031</v>
      </c>
      <c r="B288">
        <v>0.69369999999999998</v>
      </c>
      <c r="C288">
        <v>0.56520000000000004</v>
      </c>
    </row>
    <row r="289" spans="1:10" x14ac:dyDescent="0.4">
      <c r="A289">
        <v>2032</v>
      </c>
      <c r="B289">
        <v>0.67669999999999997</v>
      </c>
      <c r="C289">
        <v>0.53539999999999999</v>
      </c>
    </row>
    <row r="290" spans="1:10" x14ac:dyDescent="0.4">
      <c r="A290">
        <v>2033</v>
      </c>
      <c r="B290">
        <v>0.66400000000000003</v>
      </c>
      <c r="C290">
        <v>0.51870000000000005</v>
      </c>
    </row>
    <row r="291" spans="1:10" x14ac:dyDescent="0.4">
      <c r="A291">
        <v>2034</v>
      </c>
      <c r="B291">
        <v>0.65429999999999999</v>
      </c>
      <c r="C291">
        <v>0.49180000000000001</v>
      </c>
    </row>
    <row r="293" spans="1:10" x14ac:dyDescent="0.4">
      <c r="A293" t="s">
        <v>26</v>
      </c>
      <c r="B293" t="s">
        <v>25</v>
      </c>
      <c r="C293" t="s">
        <v>24</v>
      </c>
      <c r="D293" t="s">
        <v>32</v>
      </c>
    </row>
    <row r="295" spans="1:10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</row>
    <row r="296" spans="1:10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</row>
    <row r="297" spans="1:10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</row>
    <row r="298" spans="1:10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</row>
    <row r="299" spans="1:10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</row>
    <row r="300" spans="1:10" x14ac:dyDescent="0.4">
      <c r="A300">
        <v>2025</v>
      </c>
      <c r="B300">
        <v>0.43659999999999999</v>
      </c>
      <c r="C300">
        <v>0.51300000000000001</v>
      </c>
      <c r="D300">
        <v>0.55889999999999995</v>
      </c>
      <c r="E300">
        <v>0.64959999999999996</v>
      </c>
      <c r="F300">
        <v>0.7802</v>
      </c>
      <c r="G300">
        <v>0.96020000000000005</v>
      </c>
      <c r="H300">
        <v>1.1842999999999999</v>
      </c>
      <c r="I300">
        <v>1.3427</v>
      </c>
      <c r="J300">
        <v>1.6948000000000001</v>
      </c>
    </row>
    <row r="301" spans="1:10" x14ac:dyDescent="0.4">
      <c r="A301">
        <v>2026</v>
      </c>
      <c r="B301">
        <v>0.35510000000000003</v>
      </c>
      <c r="C301">
        <v>0.42420000000000002</v>
      </c>
      <c r="D301">
        <v>0.46879999999999999</v>
      </c>
      <c r="E301">
        <v>0.56659999999999999</v>
      </c>
      <c r="F301">
        <v>0.71630000000000005</v>
      </c>
      <c r="G301">
        <v>0.94330000000000003</v>
      </c>
      <c r="H301">
        <v>1.2594000000000001</v>
      </c>
      <c r="I301">
        <v>1.5250999999999999</v>
      </c>
      <c r="J301">
        <v>2.3132000000000001</v>
      </c>
    </row>
    <row r="302" spans="1:10" x14ac:dyDescent="0.4">
      <c r="A302">
        <v>2027</v>
      </c>
      <c r="B302">
        <v>0.30809999999999998</v>
      </c>
      <c r="C302">
        <v>0.37340000000000001</v>
      </c>
      <c r="D302">
        <v>0.41570000000000001</v>
      </c>
      <c r="E302">
        <v>0.50970000000000004</v>
      </c>
      <c r="F302">
        <v>0.66149999999999998</v>
      </c>
      <c r="G302">
        <v>0.90610000000000002</v>
      </c>
      <c r="H302">
        <v>1.2726999999999999</v>
      </c>
      <c r="I302">
        <v>1.6062000000000001</v>
      </c>
      <c r="J302">
        <v>2.7219000000000002</v>
      </c>
    </row>
    <row r="303" spans="1:10" x14ac:dyDescent="0.4">
      <c r="A303">
        <v>2028</v>
      </c>
      <c r="B303">
        <v>0.28289999999999998</v>
      </c>
      <c r="C303">
        <v>0.34210000000000002</v>
      </c>
      <c r="D303">
        <v>0.3856</v>
      </c>
      <c r="E303">
        <v>0.4723</v>
      </c>
      <c r="F303">
        <v>0.62450000000000006</v>
      </c>
      <c r="G303">
        <v>0.86409999999999998</v>
      </c>
      <c r="H303">
        <v>1.2277</v>
      </c>
      <c r="I303">
        <v>1.6047</v>
      </c>
      <c r="J303">
        <v>3.0064000000000002</v>
      </c>
    </row>
    <row r="304" spans="1:10" x14ac:dyDescent="0.4">
      <c r="A304">
        <v>2029</v>
      </c>
      <c r="B304">
        <v>0.26279999999999998</v>
      </c>
      <c r="C304">
        <v>0.32700000000000001</v>
      </c>
      <c r="D304">
        <v>0.36630000000000001</v>
      </c>
      <c r="E304">
        <v>0.4511</v>
      </c>
      <c r="F304">
        <v>0.59609999999999996</v>
      </c>
      <c r="G304">
        <v>0.82740000000000002</v>
      </c>
      <c r="H304">
        <v>1.1873</v>
      </c>
      <c r="I304">
        <v>1.5706</v>
      </c>
      <c r="J304">
        <v>2.9508999999999999</v>
      </c>
    </row>
    <row r="305" spans="1:10" x14ac:dyDescent="0.4">
      <c r="A305">
        <v>2030</v>
      </c>
      <c r="B305">
        <v>0.25259999999999999</v>
      </c>
      <c r="C305">
        <v>0.31780000000000003</v>
      </c>
      <c r="D305">
        <v>0.35460000000000003</v>
      </c>
      <c r="E305">
        <v>0.43480000000000002</v>
      </c>
      <c r="F305">
        <v>0.57040000000000002</v>
      </c>
      <c r="G305">
        <v>0.79700000000000004</v>
      </c>
      <c r="H305">
        <v>1.1469</v>
      </c>
      <c r="I305">
        <v>1.5204</v>
      </c>
      <c r="J305">
        <v>2.8620999999999999</v>
      </c>
    </row>
    <row r="306" spans="1:10" x14ac:dyDescent="0.4">
      <c r="A306">
        <v>2031</v>
      </c>
      <c r="B306">
        <v>0.24909999999999999</v>
      </c>
      <c r="C306">
        <v>0.30909999999999999</v>
      </c>
      <c r="D306">
        <v>0.34710000000000002</v>
      </c>
      <c r="E306">
        <v>0.42330000000000001</v>
      </c>
      <c r="F306">
        <v>0.55589999999999995</v>
      </c>
      <c r="G306">
        <v>0.7742</v>
      </c>
      <c r="H306">
        <v>1.1234999999999999</v>
      </c>
      <c r="I306">
        <v>1.4746999999999999</v>
      </c>
      <c r="J306">
        <v>2.8346</v>
      </c>
    </row>
    <row r="307" spans="1:10" x14ac:dyDescent="0.4">
      <c r="A307">
        <v>2032</v>
      </c>
      <c r="B307">
        <v>0.2442</v>
      </c>
      <c r="C307">
        <v>0.30180000000000001</v>
      </c>
      <c r="D307">
        <v>0.33800000000000002</v>
      </c>
      <c r="E307">
        <v>0.41560000000000002</v>
      </c>
      <c r="F307">
        <v>0.54349999999999998</v>
      </c>
      <c r="G307">
        <v>0.75409999999999999</v>
      </c>
      <c r="H307">
        <v>1.0828</v>
      </c>
      <c r="I307">
        <v>1.4565999999999999</v>
      </c>
      <c r="J307">
        <v>2.8186</v>
      </c>
    </row>
    <row r="308" spans="1:10" x14ac:dyDescent="0.4">
      <c r="A308">
        <v>2033</v>
      </c>
      <c r="B308">
        <v>0.23719999999999999</v>
      </c>
      <c r="C308">
        <v>0.29949999999999999</v>
      </c>
      <c r="D308">
        <v>0.33310000000000001</v>
      </c>
      <c r="E308">
        <v>0.40989999999999999</v>
      </c>
      <c r="F308">
        <v>0.53820000000000001</v>
      </c>
      <c r="G308">
        <v>0.74309999999999998</v>
      </c>
      <c r="H308">
        <v>1.069</v>
      </c>
      <c r="I308">
        <v>1.4318</v>
      </c>
      <c r="J308">
        <v>2.6143000000000001</v>
      </c>
    </row>
    <row r="309" spans="1:10" x14ac:dyDescent="0.4">
      <c r="A309">
        <v>2034</v>
      </c>
      <c r="B309">
        <v>0.2361</v>
      </c>
      <c r="C309">
        <v>0.29499999999999998</v>
      </c>
      <c r="D309">
        <v>0.32879999999999998</v>
      </c>
      <c r="E309">
        <v>0.40439999999999998</v>
      </c>
      <c r="F309">
        <v>0.52859999999999996</v>
      </c>
      <c r="G309">
        <v>0.7339</v>
      </c>
      <c r="H309">
        <v>1.0585</v>
      </c>
      <c r="I309">
        <v>1.3656999999999999</v>
      </c>
      <c r="J309">
        <v>2.7157</v>
      </c>
    </row>
    <row r="311" spans="1:10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10" x14ac:dyDescent="0.4">
      <c r="A313">
        <v>2021</v>
      </c>
    </row>
    <row r="315" spans="1:10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10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10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10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10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10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68.598399999999998</v>
      </c>
      <c r="C335">
        <v>70.789400000000001</v>
      </c>
      <c r="D335">
        <v>79.0715</v>
      </c>
      <c r="E335">
        <v>104.2338</v>
      </c>
      <c r="F335">
        <v>168.3417</v>
      </c>
      <c r="G335">
        <v>235.49379999999999</v>
      </c>
      <c r="H335">
        <v>277.32569999999998</v>
      </c>
      <c r="I335">
        <v>305.37009999999998</v>
      </c>
      <c r="J335">
        <v>324.9273</v>
      </c>
    </row>
    <row r="336" spans="1:10" x14ac:dyDescent="0.4">
      <c r="A336">
        <v>2</v>
      </c>
      <c r="B336">
        <v>86.552499999999995</v>
      </c>
      <c r="C336">
        <v>102.23009999999999</v>
      </c>
      <c r="D336">
        <v>108.8794</v>
      </c>
      <c r="E336">
        <v>125.812</v>
      </c>
      <c r="F336">
        <v>152.9828</v>
      </c>
      <c r="G336">
        <v>187.6815</v>
      </c>
      <c r="H336">
        <v>226.44</v>
      </c>
      <c r="I336">
        <v>246.41120000000001</v>
      </c>
      <c r="J336">
        <v>278.90789999999998</v>
      </c>
    </row>
    <row r="337" spans="1:10" x14ac:dyDescent="0.4">
      <c r="A337">
        <v>3</v>
      </c>
      <c r="B337">
        <v>26.6236</v>
      </c>
      <c r="C337">
        <v>34.461500000000001</v>
      </c>
      <c r="D337">
        <v>36.170900000000003</v>
      </c>
      <c r="E337">
        <v>39.2164</v>
      </c>
      <c r="F337">
        <v>44.712600000000002</v>
      </c>
      <c r="G337">
        <v>51.169800000000002</v>
      </c>
      <c r="H337">
        <v>58.05</v>
      </c>
      <c r="I337">
        <v>62.772500000000001</v>
      </c>
      <c r="J337">
        <v>70.810900000000004</v>
      </c>
    </row>
    <row r="338" spans="1:10" x14ac:dyDescent="0.4">
      <c r="A338">
        <v>4</v>
      </c>
      <c r="B338">
        <v>11.946199999999999</v>
      </c>
      <c r="C338">
        <v>13.884399999999999</v>
      </c>
      <c r="D338">
        <v>14.9322</v>
      </c>
      <c r="E338">
        <v>16.479500000000002</v>
      </c>
      <c r="F338">
        <v>18.5776</v>
      </c>
      <c r="G338">
        <v>20.86</v>
      </c>
      <c r="H338">
        <v>23.677099999999999</v>
      </c>
      <c r="I338">
        <v>25.9618</v>
      </c>
      <c r="J338">
        <v>31.020600000000002</v>
      </c>
    </row>
    <row r="339" spans="1:10" x14ac:dyDescent="0.4">
      <c r="A339">
        <v>5</v>
      </c>
      <c r="B339">
        <v>1.4278999999999999</v>
      </c>
      <c r="C339">
        <v>1.9482999999999999</v>
      </c>
      <c r="D339">
        <v>2.1934</v>
      </c>
      <c r="E339">
        <v>2.5215999999999998</v>
      </c>
      <c r="F339">
        <v>2.9142000000000001</v>
      </c>
      <c r="G339">
        <v>3.3243999999999998</v>
      </c>
      <c r="H339">
        <v>3.8982999999999999</v>
      </c>
      <c r="I339">
        <v>4.3014000000000001</v>
      </c>
      <c r="J339">
        <v>6.5194000000000001</v>
      </c>
    </row>
    <row r="340" spans="1:10" x14ac:dyDescent="0.4">
      <c r="A340">
        <v>6</v>
      </c>
      <c r="B340">
        <v>0.37640000000000001</v>
      </c>
      <c r="C340">
        <v>0.4632</v>
      </c>
      <c r="D340">
        <v>0.51080000000000003</v>
      </c>
      <c r="E340">
        <v>0.64729999999999999</v>
      </c>
      <c r="F340">
        <v>0.77529999999999999</v>
      </c>
      <c r="G340">
        <v>0.95420000000000005</v>
      </c>
      <c r="H340">
        <v>1.2392000000000001</v>
      </c>
      <c r="I340">
        <v>1.4498</v>
      </c>
      <c r="J340">
        <v>2.3921999999999999</v>
      </c>
    </row>
    <row r="341" spans="1:10" x14ac:dyDescent="0.4">
      <c r="A341">
        <v>7</v>
      </c>
      <c r="B341">
        <v>9.5899999999999999E-2</v>
      </c>
      <c r="C341">
        <v>0.14530000000000001</v>
      </c>
      <c r="D341">
        <v>0.1716</v>
      </c>
      <c r="E341">
        <v>0.20519999999999999</v>
      </c>
      <c r="F341">
        <v>0.27389999999999998</v>
      </c>
      <c r="G341">
        <v>0.36370000000000002</v>
      </c>
      <c r="H341">
        <v>0.53300000000000003</v>
      </c>
      <c r="I341">
        <v>0.62890000000000001</v>
      </c>
      <c r="J341">
        <v>1.6231</v>
      </c>
    </row>
    <row r="342" spans="1:10" x14ac:dyDescent="0.4">
      <c r="A342">
        <v>8</v>
      </c>
      <c r="B342">
        <v>9.2999999999999992E-3</v>
      </c>
      <c r="C342">
        <v>1.77E-2</v>
      </c>
      <c r="D342">
        <v>2.1899999999999999E-2</v>
      </c>
      <c r="E342">
        <v>3.04E-2</v>
      </c>
      <c r="F342">
        <v>4.65E-2</v>
      </c>
      <c r="G342">
        <v>6.7299999999999999E-2</v>
      </c>
      <c r="H342">
        <v>9.64E-2</v>
      </c>
      <c r="I342">
        <v>0.1265</v>
      </c>
      <c r="J342">
        <v>0.46400000000000002</v>
      </c>
    </row>
    <row r="343" spans="1:10" x14ac:dyDescent="0.4">
      <c r="A343">
        <v>9</v>
      </c>
      <c r="B343">
        <v>2.8E-3</v>
      </c>
      <c r="C343">
        <v>9.1999999999999998E-3</v>
      </c>
      <c r="D343">
        <v>1.14E-2</v>
      </c>
      <c r="E343">
        <v>1.84E-2</v>
      </c>
      <c r="F343">
        <v>3.3599999999999998E-2</v>
      </c>
      <c r="G343">
        <v>5.1499999999999997E-2</v>
      </c>
      <c r="H343">
        <v>8.14E-2</v>
      </c>
      <c r="I343">
        <v>0.13689999999999999</v>
      </c>
      <c r="J343">
        <v>0.74629999999999996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1.1999999999999999E-3</v>
      </c>
      <c r="F344">
        <v>2.7000000000000001E-3</v>
      </c>
      <c r="G344">
        <v>4.4999999999999997E-3</v>
      </c>
      <c r="H344">
        <v>7.4000000000000003E-3</v>
      </c>
      <c r="I344">
        <v>1.0999999999999999E-2</v>
      </c>
      <c r="J344">
        <v>8.4400000000000003E-2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8.0000000000000002E-3</v>
      </c>
      <c r="J345">
        <v>9.4600000000000004E-2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7.51E-2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1.1299999999999999E-2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1.2200000000000001E-2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1.1900000000000001E-2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68.642099999999999</v>
      </c>
      <c r="C354">
        <v>70.838700000000003</v>
      </c>
      <c r="D354">
        <v>78.930700000000002</v>
      </c>
      <c r="E354">
        <v>104.4015</v>
      </c>
      <c r="F354">
        <v>168.54490000000001</v>
      </c>
      <c r="G354">
        <v>236.49549999999999</v>
      </c>
      <c r="H354">
        <v>279.36380000000003</v>
      </c>
      <c r="I354">
        <v>306.09800000000001</v>
      </c>
      <c r="J354">
        <v>324.18639999999999</v>
      </c>
    </row>
    <row r="355" spans="1:10" x14ac:dyDescent="0.4">
      <c r="A355">
        <v>2</v>
      </c>
      <c r="B355">
        <v>38.511899999999997</v>
      </c>
      <c r="C355">
        <v>42.018500000000003</v>
      </c>
      <c r="D355">
        <v>46.056600000000003</v>
      </c>
      <c r="E355">
        <v>60.5351</v>
      </c>
      <c r="F355">
        <v>97.644499999999994</v>
      </c>
      <c r="G355">
        <v>138.21770000000001</v>
      </c>
      <c r="H355">
        <v>164.5258</v>
      </c>
      <c r="I355">
        <v>179.5549</v>
      </c>
      <c r="J355">
        <v>199.1917</v>
      </c>
    </row>
    <row r="356" spans="1:10" x14ac:dyDescent="0.4">
      <c r="A356">
        <v>3</v>
      </c>
      <c r="B356">
        <v>39.084499999999998</v>
      </c>
      <c r="C356">
        <v>45.531199999999998</v>
      </c>
      <c r="D356">
        <v>49.005099999999999</v>
      </c>
      <c r="E356">
        <v>56.89</v>
      </c>
      <c r="F356">
        <v>69.202500000000001</v>
      </c>
      <c r="G356">
        <v>85.1297</v>
      </c>
      <c r="H356">
        <v>102.2735</v>
      </c>
      <c r="I356">
        <v>112.1071</v>
      </c>
      <c r="J356">
        <v>127.3236</v>
      </c>
    </row>
    <row r="357" spans="1:10" x14ac:dyDescent="0.4">
      <c r="A357">
        <v>4</v>
      </c>
      <c r="B357">
        <v>9.0638000000000005</v>
      </c>
      <c r="C357">
        <v>11.5189</v>
      </c>
      <c r="D357">
        <v>12.2875</v>
      </c>
      <c r="E357">
        <v>13.460699999999999</v>
      </c>
      <c r="F357">
        <v>15.311999999999999</v>
      </c>
      <c r="G357">
        <v>17.612200000000001</v>
      </c>
      <c r="H357">
        <v>20.0669</v>
      </c>
      <c r="I357">
        <v>21.600100000000001</v>
      </c>
      <c r="J357">
        <v>24.679099999999998</v>
      </c>
    </row>
    <row r="358" spans="1:10" x14ac:dyDescent="0.4">
      <c r="A358">
        <v>5</v>
      </c>
      <c r="B358">
        <v>3.5861999999999998</v>
      </c>
      <c r="C358">
        <v>4.1561000000000003</v>
      </c>
      <c r="D358">
        <v>4.4865000000000004</v>
      </c>
      <c r="E358">
        <v>4.9751000000000003</v>
      </c>
      <c r="F358">
        <v>5.6173000000000002</v>
      </c>
      <c r="G358">
        <v>6.3502000000000001</v>
      </c>
      <c r="H358">
        <v>7.2230999999999996</v>
      </c>
      <c r="I358">
        <v>7.9489000000000001</v>
      </c>
      <c r="J358">
        <v>9.6060999999999996</v>
      </c>
    </row>
    <row r="359" spans="1:10" x14ac:dyDescent="0.4">
      <c r="A359">
        <v>6</v>
      </c>
      <c r="B359">
        <v>0.41339999999999999</v>
      </c>
      <c r="C359">
        <v>0.56240000000000001</v>
      </c>
      <c r="D359">
        <v>0.62719999999999998</v>
      </c>
      <c r="E359">
        <v>0.7278</v>
      </c>
      <c r="F359">
        <v>0.84119999999999995</v>
      </c>
      <c r="G359">
        <v>0.96730000000000005</v>
      </c>
      <c r="H359">
        <v>1.1278999999999999</v>
      </c>
      <c r="I359">
        <v>1.2584</v>
      </c>
      <c r="J359">
        <v>1.8662000000000001</v>
      </c>
    </row>
    <row r="360" spans="1:10" x14ac:dyDescent="0.4">
      <c r="A360">
        <v>7</v>
      </c>
      <c r="B360">
        <v>0.1084</v>
      </c>
      <c r="C360">
        <v>0.13270000000000001</v>
      </c>
      <c r="D360">
        <v>0.14829999999999999</v>
      </c>
      <c r="E360">
        <v>0.1855</v>
      </c>
      <c r="F360">
        <v>0.2238</v>
      </c>
      <c r="G360">
        <v>0.27710000000000001</v>
      </c>
      <c r="H360">
        <v>0.36070000000000002</v>
      </c>
      <c r="I360">
        <v>0.42030000000000001</v>
      </c>
      <c r="J360">
        <v>0.70420000000000005</v>
      </c>
    </row>
    <row r="361" spans="1:10" x14ac:dyDescent="0.4">
      <c r="A361">
        <v>8</v>
      </c>
      <c r="B361">
        <v>2.8799999999999999E-2</v>
      </c>
      <c r="C361">
        <v>4.3099999999999999E-2</v>
      </c>
      <c r="D361">
        <v>5.0200000000000002E-2</v>
      </c>
      <c r="E361">
        <v>6.08E-2</v>
      </c>
      <c r="F361">
        <v>8.1299999999999997E-2</v>
      </c>
      <c r="G361">
        <v>0.1085</v>
      </c>
      <c r="H361">
        <v>0.15890000000000001</v>
      </c>
      <c r="I361">
        <v>0.18659999999999999</v>
      </c>
      <c r="J361">
        <v>0.48899999999999999</v>
      </c>
    </row>
    <row r="362" spans="1:10" x14ac:dyDescent="0.4">
      <c r="A362">
        <v>9</v>
      </c>
      <c r="B362">
        <v>2.8999999999999998E-3</v>
      </c>
      <c r="C362">
        <v>5.4999999999999997E-3</v>
      </c>
      <c r="D362">
        <v>6.7000000000000002E-3</v>
      </c>
      <c r="E362">
        <v>9.2999999999999992E-3</v>
      </c>
      <c r="F362">
        <v>1.41E-2</v>
      </c>
      <c r="G362">
        <v>2.07E-2</v>
      </c>
      <c r="H362">
        <v>2.9700000000000001E-2</v>
      </c>
      <c r="I362">
        <v>3.9E-2</v>
      </c>
      <c r="J362">
        <v>0.14699999999999999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2.5999999999999999E-2</v>
      </c>
      <c r="I363">
        <v>4.2999999999999997E-2</v>
      </c>
      <c r="J363">
        <v>0.25019999999999998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2.7900000000000001E-2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8.0000000000000004E-4</v>
      </c>
      <c r="H365">
        <v>1.6000000000000001E-3</v>
      </c>
      <c r="I365">
        <v>2.5999999999999999E-3</v>
      </c>
      <c r="J365">
        <v>3.2199999999999999E-2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2.86E-2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4.1000000000000003E-3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8.3000000000000001E-3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68.599699999999999</v>
      </c>
      <c r="C373">
        <v>70.603399999999993</v>
      </c>
      <c r="D373">
        <v>79.240899999999996</v>
      </c>
      <c r="E373">
        <v>105.0326</v>
      </c>
      <c r="F373">
        <v>168.3717</v>
      </c>
      <c r="G373">
        <v>235.1026</v>
      </c>
      <c r="H373">
        <v>278.93790000000001</v>
      </c>
      <c r="I373">
        <v>304.13310000000001</v>
      </c>
      <c r="J373">
        <v>324.97050000000002</v>
      </c>
    </row>
    <row r="374" spans="1:10" x14ac:dyDescent="0.4">
      <c r="A374">
        <v>2</v>
      </c>
      <c r="B374">
        <v>38.727200000000003</v>
      </c>
      <c r="C374">
        <v>42.063400000000001</v>
      </c>
      <c r="D374">
        <v>46.039099999999998</v>
      </c>
      <c r="E374">
        <v>60.735799999999998</v>
      </c>
      <c r="F374">
        <v>98.220699999999994</v>
      </c>
      <c r="G374">
        <v>138.304</v>
      </c>
      <c r="H374">
        <v>165.45419999999999</v>
      </c>
      <c r="I374">
        <v>178.53049999999999</v>
      </c>
      <c r="J374">
        <v>200.9699</v>
      </c>
    </row>
    <row r="375" spans="1:10" x14ac:dyDescent="0.4">
      <c r="A375">
        <v>3</v>
      </c>
      <c r="B375">
        <v>17.0276</v>
      </c>
      <c r="C375">
        <v>18.9635</v>
      </c>
      <c r="D375">
        <v>20.785399999999999</v>
      </c>
      <c r="E375">
        <v>27.312000000000001</v>
      </c>
      <c r="F375">
        <v>43.847499999999997</v>
      </c>
      <c r="G375">
        <v>62.025199999999998</v>
      </c>
      <c r="H375">
        <v>74.869900000000001</v>
      </c>
      <c r="I375">
        <v>81.194400000000002</v>
      </c>
      <c r="J375">
        <v>92.459599999999995</v>
      </c>
    </row>
    <row r="376" spans="1:10" x14ac:dyDescent="0.4">
      <c r="A376">
        <v>4</v>
      </c>
      <c r="B376">
        <v>13.3271</v>
      </c>
      <c r="C376">
        <v>15.5344</v>
      </c>
      <c r="D376">
        <v>16.711400000000001</v>
      </c>
      <c r="E376">
        <v>19.4589</v>
      </c>
      <c r="F376">
        <v>23.783999999999999</v>
      </c>
      <c r="G376">
        <v>29.2913</v>
      </c>
      <c r="H376">
        <v>35.063899999999997</v>
      </c>
      <c r="I376">
        <v>38.598199999999999</v>
      </c>
      <c r="J376">
        <v>44.226999999999997</v>
      </c>
    </row>
    <row r="377" spans="1:10" x14ac:dyDescent="0.4">
      <c r="A377">
        <v>5</v>
      </c>
      <c r="B377">
        <v>2.7486999999999999</v>
      </c>
      <c r="C377">
        <v>3.4445999999999999</v>
      </c>
      <c r="D377">
        <v>3.6882999999999999</v>
      </c>
      <c r="E377">
        <v>4.0805999999999996</v>
      </c>
      <c r="F377">
        <v>4.6360000000000001</v>
      </c>
      <c r="G377">
        <v>5.3659999999999997</v>
      </c>
      <c r="H377">
        <v>6.1059999999999999</v>
      </c>
      <c r="I377">
        <v>6.5991</v>
      </c>
      <c r="J377">
        <v>7.5854999999999997</v>
      </c>
    </row>
    <row r="378" spans="1:10" x14ac:dyDescent="0.4">
      <c r="A378">
        <v>6</v>
      </c>
      <c r="B378">
        <v>1.0187999999999999</v>
      </c>
      <c r="C378">
        <v>1.1926000000000001</v>
      </c>
      <c r="D378">
        <v>1.2844</v>
      </c>
      <c r="E378">
        <v>1.4381999999999999</v>
      </c>
      <c r="F378">
        <v>1.6241000000000001</v>
      </c>
      <c r="G378">
        <v>1.8472</v>
      </c>
      <c r="H378">
        <v>2.0985</v>
      </c>
      <c r="I378">
        <v>2.3012000000000001</v>
      </c>
      <c r="J378">
        <v>2.7637999999999998</v>
      </c>
    </row>
    <row r="379" spans="1:10" x14ac:dyDescent="0.4">
      <c r="A379">
        <v>7</v>
      </c>
      <c r="B379">
        <v>0.11940000000000001</v>
      </c>
      <c r="C379">
        <v>0.16070000000000001</v>
      </c>
      <c r="D379">
        <v>0.17979999999999999</v>
      </c>
      <c r="E379">
        <v>0.2092</v>
      </c>
      <c r="F379">
        <v>0.24360000000000001</v>
      </c>
      <c r="G379">
        <v>0.28100000000000003</v>
      </c>
      <c r="H379">
        <v>0.32850000000000001</v>
      </c>
      <c r="I379">
        <v>0.36880000000000002</v>
      </c>
      <c r="J379">
        <v>0.5444</v>
      </c>
    </row>
    <row r="380" spans="1:10" x14ac:dyDescent="0.4">
      <c r="A380">
        <v>8</v>
      </c>
      <c r="B380">
        <v>3.2000000000000001E-2</v>
      </c>
      <c r="C380">
        <v>3.8800000000000001E-2</v>
      </c>
      <c r="D380">
        <v>4.3799999999999999E-2</v>
      </c>
      <c r="E380">
        <v>5.45E-2</v>
      </c>
      <c r="F380">
        <v>6.6400000000000001E-2</v>
      </c>
      <c r="G380">
        <v>8.2600000000000007E-2</v>
      </c>
      <c r="H380">
        <v>0.10780000000000001</v>
      </c>
      <c r="I380">
        <v>0.12529999999999999</v>
      </c>
      <c r="J380">
        <v>0.2162</v>
      </c>
    </row>
    <row r="381" spans="1:10" x14ac:dyDescent="0.4">
      <c r="A381">
        <v>9</v>
      </c>
      <c r="B381">
        <v>9.1000000000000004E-3</v>
      </c>
      <c r="C381">
        <v>1.32E-2</v>
      </c>
      <c r="D381">
        <v>1.52E-2</v>
      </c>
      <c r="E381">
        <v>1.8599999999999998E-2</v>
      </c>
      <c r="F381">
        <v>2.4899999999999999E-2</v>
      </c>
      <c r="G381">
        <v>3.3500000000000002E-2</v>
      </c>
      <c r="H381">
        <v>4.9000000000000002E-2</v>
      </c>
      <c r="I381">
        <v>5.7200000000000001E-2</v>
      </c>
      <c r="J381">
        <v>0.14929999999999999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6.4999999999999997E-3</v>
      </c>
      <c r="H382">
        <v>9.4000000000000004E-3</v>
      </c>
      <c r="I382">
        <v>1.24E-2</v>
      </c>
      <c r="J382">
        <v>4.4900000000000002E-2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1.37E-2</v>
      </c>
      <c r="J383">
        <v>8.2199999999999995E-2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9.1999999999999998E-3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1.1299999999999999E-2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1.03E-2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68.624300000000005</v>
      </c>
      <c r="C392">
        <v>70.457700000000003</v>
      </c>
      <c r="D392">
        <v>78.999399999999994</v>
      </c>
      <c r="E392">
        <v>103.5073</v>
      </c>
      <c r="F392">
        <v>168.12209999999999</v>
      </c>
      <c r="G392">
        <v>234.9246</v>
      </c>
      <c r="H392">
        <v>278.53960000000001</v>
      </c>
      <c r="I392">
        <v>306.57479999999998</v>
      </c>
      <c r="J392">
        <v>325.07319999999999</v>
      </c>
    </row>
    <row r="393" spans="1:10" x14ac:dyDescent="0.4">
      <c r="A393">
        <v>2</v>
      </c>
      <c r="B393">
        <v>38.551200000000001</v>
      </c>
      <c r="C393">
        <v>41.924399999999999</v>
      </c>
      <c r="D393">
        <v>46.2532</v>
      </c>
      <c r="E393">
        <v>60.843200000000003</v>
      </c>
      <c r="F393">
        <v>97.794899999999998</v>
      </c>
      <c r="G393">
        <v>137.42349999999999</v>
      </c>
      <c r="H393">
        <v>165.32689999999999</v>
      </c>
      <c r="I393">
        <v>179.18729999999999</v>
      </c>
      <c r="J393">
        <v>199.45179999999999</v>
      </c>
    </row>
    <row r="394" spans="1:10" x14ac:dyDescent="0.4">
      <c r="A394">
        <v>3</v>
      </c>
      <c r="B394">
        <v>17.120999999999999</v>
      </c>
      <c r="C394">
        <v>19.0076</v>
      </c>
      <c r="D394">
        <v>20.723400000000002</v>
      </c>
      <c r="E394">
        <v>27.480799999999999</v>
      </c>
      <c r="F394">
        <v>43.949800000000003</v>
      </c>
      <c r="G394">
        <v>62.090699999999998</v>
      </c>
      <c r="H394">
        <v>75.024900000000002</v>
      </c>
      <c r="I394">
        <v>81.284899999999993</v>
      </c>
      <c r="J394">
        <v>92.368799999999993</v>
      </c>
    </row>
    <row r="395" spans="1:10" x14ac:dyDescent="0.4">
      <c r="A395">
        <v>4</v>
      </c>
      <c r="B395">
        <v>5.7636000000000003</v>
      </c>
      <c r="C395">
        <v>6.5007999999999999</v>
      </c>
      <c r="D395">
        <v>7.1510999999999996</v>
      </c>
      <c r="E395">
        <v>9.3617000000000008</v>
      </c>
      <c r="F395">
        <v>14.9384</v>
      </c>
      <c r="G395">
        <v>21.148599999999998</v>
      </c>
      <c r="H395">
        <v>25.743200000000002</v>
      </c>
      <c r="I395">
        <v>27.9649</v>
      </c>
      <c r="J395">
        <v>32.410899999999998</v>
      </c>
    </row>
    <row r="396" spans="1:10" x14ac:dyDescent="0.4">
      <c r="A396">
        <v>5</v>
      </c>
      <c r="B396">
        <v>4.0163000000000002</v>
      </c>
      <c r="C396">
        <v>4.6452999999999998</v>
      </c>
      <c r="D396">
        <v>5.0303000000000004</v>
      </c>
      <c r="E396">
        <v>5.8860000000000001</v>
      </c>
      <c r="F396">
        <v>7.1959999999999997</v>
      </c>
      <c r="G396">
        <v>8.8665000000000003</v>
      </c>
      <c r="H396">
        <v>10.718299999999999</v>
      </c>
      <c r="I396">
        <v>11.788399999999999</v>
      </c>
      <c r="J396">
        <v>13.6227</v>
      </c>
    </row>
    <row r="397" spans="1:10" x14ac:dyDescent="0.4">
      <c r="A397">
        <v>6</v>
      </c>
      <c r="B397">
        <v>0.78600000000000003</v>
      </c>
      <c r="C397">
        <v>0.98070000000000002</v>
      </c>
      <c r="D397">
        <v>1.0559000000000001</v>
      </c>
      <c r="E397">
        <v>1.175</v>
      </c>
      <c r="F397">
        <v>1.3431</v>
      </c>
      <c r="G397">
        <v>1.5601</v>
      </c>
      <c r="H397">
        <v>1.7737000000000001</v>
      </c>
      <c r="I397">
        <v>1.9240999999999999</v>
      </c>
      <c r="J397">
        <v>2.2174999999999998</v>
      </c>
    </row>
    <row r="398" spans="1:10" x14ac:dyDescent="0.4">
      <c r="A398">
        <v>7</v>
      </c>
      <c r="B398">
        <v>0.29070000000000001</v>
      </c>
      <c r="C398">
        <v>0.34089999999999998</v>
      </c>
      <c r="D398">
        <v>0.36759999999999998</v>
      </c>
      <c r="E398">
        <v>0.41320000000000001</v>
      </c>
      <c r="F398">
        <v>0.47</v>
      </c>
      <c r="G398">
        <v>0.53739999999999999</v>
      </c>
      <c r="H398">
        <v>0.61309999999999998</v>
      </c>
      <c r="I398">
        <v>0.67379999999999995</v>
      </c>
      <c r="J398">
        <v>0.80579999999999996</v>
      </c>
    </row>
    <row r="399" spans="1:10" x14ac:dyDescent="0.4">
      <c r="A399">
        <v>8</v>
      </c>
      <c r="B399">
        <v>3.5299999999999998E-2</v>
      </c>
      <c r="C399">
        <v>4.7399999999999998E-2</v>
      </c>
      <c r="D399">
        <v>5.2600000000000001E-2</v>
      </c>
      <c r="E399">
        <v>6.1800000000000001E-2</v>
      </c>
      <c r="F399">
        <v>7.2099999999999997E-2</v>
      </c>
      <c r="G399">
        <v>8.3900000000000002E-2</v>
      </c>
      <c r="H399">
        <v>9.8500000000000004E-2</v>
      </c>
      <c r="I399">
        <v>0.1105</v>
      </c>
      <c r="J399">
        <v>0.16109999999999999</v>
      </c>
    </row>
    <row r="400" spans="1:10" x14ac:dyDescent="0.4">
      <c r="A400">
        <v>9</v>
      </c>
      <c r="B400">
        <v>9.5999999999999992E-3</v>
      </c>
      <c r="C400">
        <v>1.18E-2</v>
      </c>
      <c r="D400">
        <v>1.34E-2</v>
      </c>
      <c r="E400">
        <v>1.66E-2</v>
      </c>
      <c r="F400">
        <v>2.0299999999999999E-2</v>
      </c>
      <c r="G400">
        <v>2.5499999999999998E-2</v>
      </c>
      <c r="H400">
        <v>3.32E-2</v>
      </c>
      <c r="I400">
        <v>3.8800000000000001E-2</v>
      </c>
      <c r="J400">
        <v>6.6600000000000006E-2</v>
      </c>
    </row>
    <row r="401" spans="1:10" x14ac:dyDescent="0.4">
      <c r="A401">
        <v>10</v>
      </c>
      <c r="B401">
        <v>2.8E-3</v>
      </c>
      <c r="C401">
        <v>4.1999999999999997E-3</v>
      </c>
      <c r="D401">
        <v>4.7999999999999996E-3</v>
      </c>
      <c r="E401">
        <v>5.8999999999999999E-3</v>
      </c>
      <c r="F401">
        <v>7.9000000000000008E-3</v>
      </c>
      <c r="G401">
        <v>1.06E-2</v>
      </c>
      <c r="H401">
        <v>1.55E-2</v>
      </c>
      <c r="I401">
        <v>1.8200000000000001E-2</v>
      </c>
      <c r="J401">
        <v>4.5999999999999999E-2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8.9999999999999998E-4</v>
      </c>
      <c r="F402">
        <v>1.4E-3</v>
      </c>
      <c r="G402">
        <v>2.0999999999999999E-3</v>
      </c>
      <c r="H402">
        <v>3.0999999999999999E-3</v>
      </c>
      <c r="I402">
        <v>4.1000000000000003E-3</v>
      </c>
      <c r="J402">
        <v>1.52E-2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2.7199999999999998E-2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3.7000000000000002E-3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4.5999999999999999E-3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68.590199999999996</v>
      </c>
      <c r="C411">
        <v>70.296800000000005</v>
      </c>
      <c r="D411">
        <v>78.432500000000005</v>
      </c>
      <c r="E411">
        <v>104.1204</v>
      </c>
      <c r="F411">
        <v>168.4059</v>
      </c>
      <c r="G411">
        <v>237.6773</v>
      </c>
      <c r="H411">
        <v>283.16980000000001</v>
      </c>
      <c r="I411">
        <v>307.9495</v>
      </c>
      <c r="J411">
        <v>324.84769999999997</v>
      </c>
    </row>
    <row r="412" spans="1:10" x14ac:dyDescent="0.4">
      <c r="A412">
        <v>2</v>
      </c>
      <c r="B412">
        <v>38.607300000000002</v>
      </c>
      <c r="C412">
        <v>42.1524</v>
      </c>
      <c r="D412">
        <v>46.145200000000003</v>
      </c>
      <c r="E412">
        <v>60.854199999999999</v>
      </c>
      <c r="F412">
        <v>98.182699999999997</v>
      </c>
      <c r="G412">
        <v>139.2911</v>
      </c>
      <c r="H412">
        <v>168.15539999999999</v>
      </c>
      <c r="I412">
        <v>182.9873</v>
      </c>
      <c r="J412">
        <v>204.4468</v>
      </c>
    </row>
    <row r="413" spans="1:10" x14ac:dyDescent="0.4">
      <c r="A413">
        <v>3</v>
      </c>
      <c r="B413">
        <v>14.988899999999999</v>
      </c>
      <c r="C413">
        <v>18.441600000000001</v>
      </c>
      <c r="D413">
        <v>20.852699999999999</v>
      </c>
      <c r="E413">
        <v>28.2273</v>
      </c>
      <c r="F413">
        <v>47.604700000000001</v>
      </c>
      <c r="G413">
        <v>70.381500000000003</v>
      </c>
      <c r="H413">
        <v>87.152500000000003</v>
      </c>
      <c r="I413">
        <v>95.750200000000007</v>
      </c>
      <c r="J413">
        <v>110.4205</v>
      </c>
    </row>
    <row r="414" spans="1:10" x14ac:dyDescent="0.4">
      <c r="A414">
        <v>4</v>
      </c>
      <c r="B414">
        <v>4.5251999999999999</v>
      </c>
      <c r="C414">
        <v>6.1649000000000003</v>
      </c>
      <c r="D414">
        <v>7.1826999999999996</v>
      </c>
      <c r="E414">
        <v>10.1004</v>
      </c>
      <c r="F414">
        <v>17.651700000000002</v>
      </c>
      <c r="G414">
        <v>26.8583</v>
      </c>
      <c r="H414">
        <v>34.6464</v>
      </c>
      <c r="I414">
        <v>38.202100000000002</v>
      </c>
      <c r="J414">
        <v>46.169600000000003</v>
      </c>
    </row>
    <row r="415" spans="1:10" x14ac:dyDescent="0.4">
      <c r="A415">
        <v>5</v>
      </c>
      <c r="B415">
        <v>1.3429</v>
      </c>
      <c r="C415">
        <v>1.9811000000000001</v>
      </c>
      <c r="D415">
        <v>2.3414000000000001</v>
      </c>
      <c r="E415">
        <v>3.2856000000000001</v>
      </c>
      <c r="F415">
        <v>5.3874000000000004</v>
      </c>
      <c r="G415">
        <v>8.0650999999999993</v>
      </c>
      <c r="H415">
        <v>10.676</v>
      </c>
      <c r="I415">
        <v>11.9969</v>
      </c>
      <c r="J415">
        <v>14.710800000000001</v>
      </c>
    </row>
    <row r="416" spans="1:10" x14ac:dyDescent="0.4">
      <c r="A416">
        <v>6</v>
      </c>
      <c r="B416">
        <v>0.95040000000000002</v>
      </c>
      <c r="C416">
        <v>1.3173999999999999</v>
      </c>
      <c r="D416">
        <v>1.5568</v>
      </c>
      <c r="E416">
        <v>1.9896</v>
      </c>
      <c r="F416">
        <v>2.5836000000000001</v>
      </c>
      <c r="G416">
        <v>3.3393000000000002</v>
      </c>
      <c r="H416">
        <v>4.1630000000000003</v>
      </c>
      <c r="I416">
        <v>4.7134999999999998</v>
      </c>
      <c r="J416">
        <v>5.7308000000000003</v>
      </c>
    </row>
    <row r="417" spans="1:10" x14ac:dyDescent="0.4">
      <c r="A417">
        <v>7</v>
      </c>
      <c r="B417">
        <v>0.20019999999999999</v>
      </c>
      <c r="C417">
        <v>0.27400000000000002</v>
      </c>
      <c r="D417">
        <v>0.31769999999999998</v>
      </c>
      <c r="E417">
        <v>0.39629999999999999</v>
      </c>
      <c r="F417">
        <v>0.48430000000000001</v>
      </c>
      <c r="G417">
        <v>0.58840000000000003</v>
      </c>
      <c r="H417">
        <v>0.6946</v>
      </c>
      <c r="I417">
        <v>0.76549999999999996</v>
      </c>
      <c r="J417">
        <v>0.92279999999999995</v>
      </c>
    </row>
    <row r="418" spans="1:10" x14ac:dyDescent="0.4">
      <c r="A418">
        <v>8</v>
      </c>
      <c r="B418">
        <v>7.46E-2</v>
      </c>
      <c r="C418">
        <v>0.10009999999999999</v>
      </c>
      <c r="D418">
        <v>0.11509999999999999</v>
      </c>
      <c r="E418">
        <v>0.14199999999999999</v>
      </c>
      <c r="F418">
        <v>0.17230000000000001</v>
      </c>
      <c r="G418">
        <v>0.2059</v>
      </c>
      <c r="H418">
        <v>0.2427</v>
      </c>
      <c r="I418">
        <v>0.2681</v>
      </c>
      <c r="J418">
        <v>0.32400000000000001</v>
      </c>
    </row>
    <row r="419" spans="1:10" x14ac:dyDescent="0.4">
      <c r="A419">
        <v>9</v>
      </c>
      <c r="B419">
        <v>1.0699999999999999E-2</v>
      </c>
      <c r="C419">
        <v>1.4800000000000001E-2</v>
      </c>
      <c r="D419">
        <v>1.7299999999999999E-2</v>
      </c>
      <c r="E419">
        <v>2.1700000000000001E-2</v>
      </c>
      <c r="F419">
        <v>2.6800000000000001E-2</v>
      </c>
      <c r="G419">
        <v>3.2500000000000001E-2</v>
      </c>
      <c r="H419">
        <v>3.95E-2</v>
      </c>
      <c r="I419">
        <v>4.4999999999999998E-2</v>
      </c>
      <c r="J419">
        <v>6.4699999999999994E-2</v>
      </c>
    </row>
    <row r="420" spans="1:10" x14ac:dyDescent="0.4">
      <c r="A420">
        <v>10</v>
      </c>
      <c r="B420">
        <v>3.0000000000000001E-3</v>
      </c>
      <c r="C420">
        <v>4.0000000000000001E-3</v>
      </c>
      <c r="D420">
        <v>4.7000000000000002E-3</v>
      </c>
      <c r="E420">
        <v>6.0000000000000001E-3</v>
      </c>
      <c r="F420">
        <v>7.7999999999999996E-3</v>
      </c>
      <c r="G420">
        <v>0.01</v>
      </c>
      <c r="H420">
        <v>1.32E-2</v>
      </c>
      <c r="I420">
        <v>1.5800000000000002E-2</v>
      </c>
      <c r="J420">
        <v>2.5700000000000001E-2</v>
      </c>
    </row>
    <row r="421" spans="1:10" x14ac:dyDescent="0.4">
      <c r="A421">
        <v>11</v>
      </c>
      <c r="B421">
        <v>1E-3</v>
      </c>
      <c r="C421">
        <v>1.4E-3</v>
      </c>
      <c r="D421">
        <v>1.6999999999999999E-3</v>
      </c>
      <c r="E421">
        <v>2.2000000000000001E-3</v>
      </c>
      <c r="F421">
        <v>3.0000000000000001E-3</v>
      </c>
      <c r="G421">
        <v>4.1999999999999997E-3</v>
      </c>
      <c r="H421">
        <v>6.1999999999999998E-3</v>
      </c>
      <c r="I421">
        <v>7.4999999999999997E-3</v>
      </c>
      <c r="J421">
        <v>1.8599999999999998E-2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2.9999999999999997E-4</v>
      </c>
      <c r="E422">
        <v>4.0000000000000002E-4</v>
      </c>
      <c r="F422">
        <v>5.9999999999999995E-4</v>
      </c>
      <c r="G422">
        <v>8.9999999999999998E-4</v>
      </c>
      <c r="H422">
        <v>1.1999999999999999E-3</v>
      </c>
      <c r="I422">
        <v>1.6000000000000001E-3</v>
      </c>
      <c r="J422">
        <v>6.3E-3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4.0000000000000002E-4</v>
      </c>
      <c r="G423">
        <v>6.9999999999999999E-4</v>
      </c>
      <c r="H423">
        <v>1.1999999999999999E-3</v>
      </c>
      <c r="I423">
        <v>1.8E-3</v>
      </c>
      <c r="J423">
        <v>1.1299999999999999E-2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3.5999999999999999E-3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68.672499999999999</v>
      </c>
      <c r="C430">
        <v>70.122600000000006</v>
      </c>
      <c r="D430">
        <v>78.473500000000001</v>
      </c>
      <c r="E430">
        <v>103.4759</v>
      </c>
      <c r="F430">
        <v>168.24870000000001</v>
      </c>
      <c r="G430">
        <v>236.1121</v>
      </c>
      <c r="H430">
        <v>278.62799999999999</v>
      </c>
      <c r="I430">
        <v>306.26609999999999</v>
      </c>
      <c r="J430">
        <v>330.51069999999999</v>
      </c>
    </row>
    <row r="431" spans="1:10" x14ac:dyDescent="0.4">
      <c r="A431">
        <v>2</v>
      </c>
      <c r="B431">
        <v>38.572400000000002</v>
      </c>
      <c r="C431">
        <v>42.144199999999998</v>
      </c>
      <c r="D431">
        <v>45.985100000000003</v>
      </c>
      <c r="E431">
        <v>60.9756</v>
      </c>
      <c r="F431">
        <v>99.188999999999993</v>
      </c>
      <c r="G431">
        <v>141.7603</v>
      </c>
      <c r="H431">
        <v>169.9042</v>
      </c>
      <c r="I431">
        <v>184.78639999999999</v>
      </c>
      <c r="J431">
        <v>203.98859999999999</v>
      </c>
    </row>
    <row r="432" spans="1:10" x14ac:dyDescent="0.4">
      <c r="A432">
        <v>3</v>
      </c>
      <c r="B432">
        <v>13.106199999999999</v>
      </c>
      <c r="C432">
        <v>18.061</v>
      </c>
      <c r="D432">
        <v>20.971900000000002</v>
      </c>
      <c r="E432">
        <v>28.6983</v>
      </c>
      <c r="F432">
        <v>48.188000000000002</v>
      </c>
      <c r="G432">
        <v>71.878399999999999</v>
      </c>
      <c r="H432">
        <v>90.781899999999993</v>
      </c>
      <c r="I432">
        <v>99.951800000000006</v>
      </c>
      <c r="J432">
        <v>115.7551</v>
      </c>
    </row>
    <row r="433" spans="1:10" x14ac:dyDescent="0.4">
      <c r="A433">
        <v>4</v>
      </c>
      <c r="B433">
        <v>2.7564000000000002</v>
      </c>
      <c r="C433">
        <v>5.2173999999999996</v>
      </c>
      <c r="D433">
        <v>6.8978999999999999</v>
      </c>
      <c r="E433">
        <v>10.7281</v>
      </c>
      <c r="F433">
        <v>19.710699999999999</v>
      </c>
      <c r="G433">
        <v>31.839200000000002</v>
      </c>
      <c r="H433">
        <v>42.5152</v>
      </c>
      <c r="I433">
        <v>47.583599999999997</v>
      </c>
      <c r="J433">
        <v>58.718800000000002</v>
      </c>
    </row>
    <row r="434" spans="1:10" x14ac:dyDescent="0.4">
      <c r="A434">
        <v>5</v>
      </c>
      <c r="B434">
        <v>0.67300000000000004</v>
      </c>
      <c r="C434">
        <v>1.5234000000000001</v>
      </c>
      <c r="D434">
        <v>2.1292</v>
      </c>
      <c r="E434">
        <v>3.6225999999999998</v>
      </c>
      <c r="F434">
        <v>6.6936</v>
      </c>
      <c r="G434">
        <v>11.090199999999999</v>
      </c>
      <c r="H434">
        <v>15.625299999999999</v>
      </c>
      <c r="I434">
        <v>17.9572</v>
      </c>
      <c r="J434">
        <v>23.151299999999999</v>
      </c>
    </row>
    <row r="435" spans="1:10" x14ac:dyDescent="0.4">
      <c r="A435">
        <v>6</v>
      </c>
      <c r="B435">
        <v>0.19420000000000001</v>
      </c>
      <c r="C435">
        <v>0.47720000000000001</v>
      </c>
      <c r="D435">
        <v>0.68630000000000002</v>
      </c>
      <c r="E435">
        <v>1.1434</v>
      </c>
      <c r="F435">
        <v>1.9470000000000001</v>
      </c>
      <c r="G435">
        <v>3.2355</v>
      </c>
      <c r="H435">
        <v>4.5842999999999998</v>
      </c>
      <c r="I435">
        <v>5.4408000000000003</v>
      </c>
      <c r="J435">
        <v>7.1268000000000002</v>
      </c>
    </row>
    <row r="436" spans="1:10" x14ac:dyDescent="0.4">
      <c r="A436">
        <v>7</v>
      </c>
      <c r="B436">
        <v>0.11260000000000001</v>
      </c>
      <c r="C436">
        <v>0.3</v>
      </c>
      <c r="D436">
        <v>0.42020000000000002</v>
      </c>
      <c r="E436">
        <v>0.66920000000000002</v>
      </c>
      <c r="F436">
        <v>0.98760000000000003</v>
      </c>
      <c r="G436">
        <v>1.3829</v>
      </c>
      <c r="H436">
        <v>1.8039000000000001</v>
      </c>
      <c r="I436">
        <v>2.0981000000000001</v>
      </c>
      <c r="J436">
        <v>2.7511999999999999</v>
      </c>
    </row>
    <row r="437" spans="1:10" x14ac:dyDescent="0.4">
      <c r="A437">
        <v>8</v>
      </c>
      <c r="B437">
        <v>2.52E-2</v>
      </c>
      <c r="C437">
        <v>6.1400000000000003E-2</v>
      </c>
      <c r="D437">
        <v>8.7099999999999997E-2</v>
      </c>
      <c r="E437">
        <v>0.13350000000000001</v>
      </c>
      <c r="F437">
        <v>0.18870000000000001</v>
      </c>
      <c r="G437">
        <v>0.25030000000000002</v>
      </c>
      <c r="H437">
        <v>0.31230000000000002</v>
      </c>
      <c r="I437">
        <v>0.35239999999999999</v>
      </c>
      <c r="J437">
        <v>0.43519999999999998</v>
      </c>
    </row>
    <row r="438" spans="1:10" x14ac:dyDescent="0.4">
      <c r="A438">
        <v>9</v>
      </c>
      <c r="B438">
        <v>1.04E-2</v>
      </c>
      <c r="C438">
        <v>2.3800000000000002E-2</v>
      </c>
      <c r="D438">
        <v>3.27E-2</v>
      </c>
      <c r="E438">
        <v>4.9200000000000001E-2</v>
      </c>
      <c r="F438">
        <v>6.8500000000000005E-2</v>
      </c>
      <c r="G438">
        <v>8.9499999999999996E-2</v>
      </c>
      <c r="H438">
        <v>0.1108</v>
      </c>
      <c r="I438">
        <v>0.1241</v>
      </c>
      <c r="J438">
        <v>0.15720000000000001</v>
      </c>
    </row>
    <row r="439" spans="1:10" x14ac:dyDescent="0.4">
      <c r="A439">
        <v>10</v>
      </c>
      <c r="B439">
        <v>1.6999999999999999E-3</v>
      </c>
      <c r="C439">
        <v>3.8E-3</v>
      </c>
      <c r="D439">
        <v>5.1999999999999998E-3</v>
      </c>
      <c r="E439">
        <v>7.7000000000000002E-3</v>
      </c>
      <c r="F439">
        <v>1.0800000000000001E-2</v>
      </c>
      <c r="G439">
        <v>1.43E-2</v>
      </c>
      <c r="H439">
        <v>1.8100000000000002E-2</v>
      </c>
      <c r="I439">
        <v>2.1000000000000001E-2</v>
      </c>
      <c r="J439">
        <v>2.93E-2</v>
      </c>
    </row>
    <row r="440" spans="1:10" x14ac:dyDescent="0.4">
      <c r="A440">
        <v>11</v>
      </c>
      <c r="B440">
        <v>5.0000000000000001E-4</v>
      </c>
      <c r="C440">
        <v>1.1000000000000001E-3</v>
      </c>
      <c r="D440">
        <v>1.5E-3</v>
      </c>
      <c r="E440">
        <v>2.2000000000000001E-3</v>
      </c>
      <c r="F440">
        <v>3.2000000000000002E-3</v>
      </c>
      <c r="G440">
        <v>4.4000000000000003E-3</v>
      </c>
      <c r="H440">
        <v>5.8999999999999999E-3</v>
      </c>
      <c r="I440">
        <v>7.1999999999999998E-3</v>
      </c>
      <c r="J440">
        <v>1.18E-2</v>
      </c>
    </row>
    <row r="441" spans="1:10" x14ac:dyDescent="0.4">
      <c r="A441">
        <v>12</v>
      </c>
      <c r="B441">
        <v>2.0000000000000001E-4</v>
      </c>
      <c r="C441">
        <v>4.0000000000000002E-4</v>
      </c>
      <c r="D441">
        <v>5.9999999999999995E-4</v>
      </c>
      <c r="E441">
        <v>8.0000000000000004E-4</v>
      </c>
      <c r="F441">
        <v>1.1999999999999999E-3</v>
      </c>
      <c r="G441">
        <v>1.8E-3</v>
      </c>
      <c r="H441">
        <v>2.7000000000000001E-3</v>
      </c>
      <c r="I441">
        <v>3.5000000000000001E-3</v>
      </c>
      <c r="J441">
        <v>8.3000000000000001E-3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5.9999999999999995E-4</v>
      </c>
      <c r="I442">
        <v>6.9999999999999999E-4</v>
      </c>
      <c r="J442">
        <v>2.7000000000000001E-3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8.0000000000000004E-4</v>
      </c>
      <c r="J443">
        <v>5.1000000000000004E-3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2.0000000000000001E-4</v>
      </c>
      <c r="J444">
        <v>2.2000000000000001E-3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68.632000000000005</v>
      </c>
      <c r="C449">
        <v>70.504099999999994</v>
      </c>
      <c r="D449">
        <v>78.869299999999996</v>
      </c>
      <c r="E449">
        <v>104.92</v>
      </c>
      <c r="F449">
        <v>168.54929999999999</v>
      </c>
      <c r="G449">
        <v>237.05549999999999</v>
      </c>
      <c r="H449">
        <v>277.96769999999998</v>
      </c>
      <c r="I449">
        <v>305.63589999999999</v>
      </c>
      <c r="J449">
        <v>325.05180000000001</v>
      </c>
    </row>
    <row r="450" spans="1:10" x14ac:dyDescent="0.4">
      <c r="A450">
        <v>2</v>
      </c>
      <c r="B450">
        <v>38.210799999999999</v>
      </c>
      <c r="C450">
        <v>42.334800000000001</v>
      </c>
      <c r="D450">
        <v>46.040900000000001</v>
      </c>
      <c r="E450">
        <v>60.8491</v>
      </c>
      <c r="F450">
        <v>99.012200000000007</v>
      </c>
      <c r="G450">
        <v>140.3657</v>
      </c>
      <c r="H450">
        <v>167.9923</v>
      </c>
      <c r="I450">
        <v>182.89230000000001</v>
      </c>
      <c r="J450">
        <v>208.52279999999999</v>
      </c>
    </row>
    <row r="451" spans="1:10" x14ac:dyDescent="0.4">
      <c r="A451">
        <v>3</v>
      </c>
      <c r="B451">
        <v>11.9651</v>
      </c>
      <c r="C451">
        <v>18.301500000000001</v>
      </c>
      <c r="D451">
        <v>21.2193</v>
      </c>
      <c r="E451">
        <v>29.344200000000001</v>
      </c>
      <c r="F451">
        <v>49.641500000000001</v>
      </c>
      <c r="G451">
        <v>73.541200000000003</v>
      </c>
      <c r="H451">
        <v>92.388900000000007</v>
      </c>
      <c r="I451">
        <v>101.6721</v>
      </c>
      <c r="J451">
        <v>118.6176</v>
      </c>
    </row>
    <row r="452" spans="1:10" x14ac:dyDescent="0.4">
      <c r="A452">
        <v>4</v>
      </c>
      <c r="B452">
        <v>1.9817</v>
      </c>
      <c r="C452">
        <v>4.8715999999999999</v>
      </c>
      <c r="D452">
        <v>6.9682000000000004</v>
      </c>
      <c r="E452">
        <v>11.2249</v>
      </c>
      <c r="F452">
        <v>20.396100000000001</v>
      </c>
      <c r="G452">
        <v>33.5991</v>
      </c>
      <c r="H452">
        <v>45.419899999999998</v>
      </c>
      <c r="I452">
        <v>51.506999999999998</v>
      </c>
      <c r="J452">
        <v>62.694899999999997</v>
      </c>
    </row>
    <row r="453" spans="1:10" x14ac:dyDescent="0.4">
      <c r="A453">
        <v>5</v>
      </c>
      <c r="B453">
        <v>0.31590000000000001</v>
      </c>
      <c r="C453">
        <v>1.1846000000000001</v>
      </c>
      <c r="D453">
        <v>1.9764999999999999</v>
      </c>
      <c r="E453">
        <v>3.8812000000000002</v>
      </c>
      <c r="F453">
        <v>7.8491999999999997</v>
      </c>
      <c r="G453">
        <v>13.9551</v>
      </c>
      <c r="H453">
        <v>20.383099999999999</v>
      </c>
      <c r="I453">
        <v>23.6952</v>
      </c>
      <c r="J453">
        <v>30.8797</v>
      </c>
    </row>
    <row r="454" spans="1:10" x14ac:dyDescent="0.4">
      <c r="A454">
        <v>6</v>
      </c>
      <c r="B454">
        <v>6.9599999999999995E-2</v>
      </c>
      <c r="C454">
        <v>0.33040000000000003</v>
      </c>
      <c r="D454">
        <v>0.5948</v>
      </c>
      <c r="E454">
        <v>1.2665</v>
      </c>
      <c r="F454">
        <v>2.5880000000000001</v>
      </c>
      <c r="G454">
        <v>4.7470999999999997</v>
      </c>
      <c r="H454">
        <v>7.1505999999999998</v>
      </c>
      <c r="I454">
        <v>8.6668000000000003</v>
      </c>
      <c r="J454">
        <v>11.9443</v>
      </c>
    </row>
    <row r="455" spans="1:10" x14ac:dyDescent="0.4">
      <c r="A455">
        <v>7</v>
      </c>
      <c r="B455">
        <v>2.1499999999999998E-2</v>
      </c>
      <c r="C455">
        <v>0.1031</v>
      </c>
      <c r="D455">
        <v>0.1905</v>
      </c>
      <c r="E455">
        <v>0.39639999999999997</v>
      </c>
      <c r="F455">
        <v>0.7611</v>
      </c>
      <c r="G455">
        <v>1.3746</v>
      </c>
      <c r="H455">
        <v>2.1051000000000002</v>
      </c>
      <c r="I455">
        <v>2.5825999999999998</v>
      </c>
      <c r="J455">
        <v>3.6257000000000001</v>
      </c>
    </row>
    <row r="456" spans="1:10" x14ac:dyDescent="0.4">
      <c r="A456">
        <v>8</v>
      </c>
      <c r="B456">
        <v>1.2E-2</v>
      </c>
      <c r="C456">
        <v>6.3200000000000006E-2</v>
      </c>
      <c r="D456">
        <v>0.11409999999999999</v>
      </c>
      <c r="E456">
        <v>0.2311</v>
      </c>
      <c r="F456">
        <v>0.40089999999999998</v>
      </c>
      <c r="G456">
        <v>0.61070000000000002</v>
      </c>
      <c r="H456">
        <v>0.85160000000000002</v>
      </c>
      <c r="I456">
        <v>1.0193000000000001</v>
      </c>
      <c r="J456">
        <v>1.3665</v>
      </c>
    </row>
    <row r="457" spans="1:10" x14ac:dyDescent="0.4">
      <c r="A457">
        <v>9</v>
      </c>
      <c r="B457">
        <v>3.0000000000000001E-3</v>
      </c>
      <c r="C457">
        <v>1.3599999999999999E-2</v>
      </c>
      <c r="D457">
        <v>2.3699999999999999E-2</v>
      </c>
      <c r="E457">
        <v>4.6899999999999997E-2</v>
      </c>
      <c r="F457">
        <v>7.8299999999999995E-2</v>
      </c>
      <c r="G457">
        <v>0.114</v>
      </c>
      <c r="H457">
        <v>0.15129999999999999</v>
      </c>
      <c r="I457">
        <v>0.17530000000000001</v>
      </c>
      <c r="J457">
        <v>0.22339999999999999</v>
      </c>
    </row>
    <row r="458" spans="1:10" x14ac:dyDescent="0.4">
      <c r="A458">
        <v>10</v>
      </c>
      <c r="B458">
        <v>1.1999999999999999E-3</v>
      </c>
      <c r="C458">
        <v>5.4000000000000003E-3</v>
      </c>
      <c r="D458">
        <v>9.1999999999999998E-3</v>
      </c>
      <c r="E458">
        <v>1.7899999999999999E-2</v>
      </c>
      <c r="F458">
        <v>2.8899999999999999E-2</v>
      </c>
      <c r="G458">
        <v>4.1700000000000001E-2</v>
      </c>
      <c r="H458">
        <v>5.4199999999999998E-2</v>
      </c>
      <c r="I458">
        <v>6.2E-2</v>
      </c>
      <c r="J458">
        <v>8.1000000000000003E-2</v>
      </c>
    </row>
    <row r="459" spans="1:10" x14ac:dyDescent="0.4">
      <c r="A459">
        <v>11</v>
      </c>
      <c r="B459">
        <v>2.0000000000000001E-4</v>
      </c>
      <c r="C459">
        <v>8.9999999999999998E-4</v>
      </c>
      <c r="D459">
        <v>1.5E-3</v>
      </c>
      <c r="E459">
        <v>2.8999999999999998E-3</v>
      </c>
      <c r="F459">
        <v>4.5999999999999999E-3</v>
      </c>
      <c r="G459">
        <v>6.7000000000000002E-3</v>
      </c>
      <c r="H459">
        <v>8.8999999999999999E-3</v>
      </c>
      <c r="I459">
        <v>1.0500000000000001E-2</v>
      </c>
      <c r="J459">
        <v>1.4999999999999999E-2</v>
      </c>
    </row>
    <row r="460" spans="1:10" x14ac:dyDescent="0.4">
      <c r="A460">
        <v>12</v>
      </c>
      <c r="B460">
        <v>1E-4</v>
      </c>
      <c r="C460">
        <v>2.9999999999999997E-4</v>
      </c>
      <c r="D460">
        <v>5.0000000000000001E-4</v>
      </c>
      <c r="E460">
        <v>8.0000000000000004E-4</v>
      </c>
      <c r="F460">
        <v>1.4E-3</v>
      </c>
      <c r="G460">
        <v>2.0999999999999999E-3</v>
      </c>
      <c r="H460">
        <v>2.8999999999999998E-3</v>
      </c>
      <c r="I460">
        <v>3.5999999999999999E-3</v>
      </c>
      <c r="J460">
        <v>5.7999999999999996E-3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2.9999999999999997E-4</v>
      </c>
      <c r="F461">
        <v>5.0000000000000001E-4</v>
      </c>
      <c r="G461">
        <v>8.9999999999999998E-4</v>
      </c>
      <c r="H461">
        <v>1.2999999999999999E-3</v>
      </c>
      <c r="I461">
        <v>1.6999999999999999E-3</v>
      </c>
      <c r="J461">
        <v>3.8E-3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4.0000000000000002E-4</v>
      </c>
      <c r="J462">
        <v>1.2999999999999999E-3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3.3999999999999998E-3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68.606800000000007</v>
      </c>
      <c r="C468">
        <v>70.467699999999994</v>
      </c>
      <c r="D468">
        <v>79.153599999999997</v>
      </c>
      <c r="E468">
        <v>104.8916</v>
      </c>
      <c r="F468">
        <v>168.37559999999999</v>
      </c>
      <c r="G468">
        <v>236.52379999999999</v>
      </c>
      <c r="H468">
        <v>278.1003</v>
      </c>
      <c r="I468">
        <v>305.39109999999999</v>
      </c>
      <c r="J468">
        <v>324.33089999999999</v>
      </c>
    </row>
    <row r="469" spans="1:10" x14ac:dyDescent="0.4">
      <c r="A469">
        <v>2</v>
      </c>
      <c r="B469">
        <v>38.557400000000001</v>
      </c>
      <c r="C469">
        <v>42.530299999999997</v>
      </c>
      <c r="D469">
        <v>46.523899999999998</v>
      </c>
      <c r="E469">
        <v>61.509099999999997</v>
      </c>
      <c r="F469">
        <v>99.853099999999998</v>
      </c>
      <c r="G469">
        <v>141.69220000000001</v>
      </c>
      <c r="H469">
        <v>168.51830000000001</v>
      </c>
      <c r="I469">
        <v>182.1763</v>
      </c>
      <c r="J469">
        <v>205.9151</v>
      </c>
    </row>
    <row r="470" spans="1:10" x14ac:dyDescent="0.4">
      <c r="A470">
        <v>3</v>
      </c>
      <c r="B470">
        <v>11.184200000000001</v>
      </c>
      <c r="C470">
        <v>18.5395</v>
      </c>
      <c r="D470">
        <v>21.832000000000001</v>
      </c>
      <c r="E470">
        <v>29.6736</v>
      </c>
      <c r="F470">
        <v>49.855800000000002</v>
      </c>
      <c r="G470">
        <v>73.217200000000005</v>
      </c>
      <c r="H470">
        <v>92.288600000000002</v>
      </c>
      <c r="I470">
        <v>101.54349999999999</v>
      </c>
      <c r="J470">
        <v>120.23480000000001</v>
      </c>
    </row>
    <row r="471" spans="1:10" x14ac:dyDescent="0.4">
      <c r="A471">
        <v>4</v>
      </c>
      <c r="B471">
        <v>1.5577000000000001</v>
      </c>
      <c r="C471">
        <v>5.0193000000000003</v>
      </c>
      <c r="D471">
        <v>7.2230999999999996</v>
      </c>
      <c r="E471">
        <v>11.8683</v>
      </c>
      <c r="F471">
        <v>21.592400000000001</v>
      </c>
      <c r="G471">
        <v>34.756599999999999</v>
      </c>
      <c r="H471">
        <v>46.968499999999999</v>
      </c>
      <c r="I471">
        <v>53.017000000000003</v>
      </c>
      <c r="J471">
        <v>65.2346</v>
      </c>
    </row>
    <row r="472" spans="1:10" x14ac:dyDescent="0.4">
      <c r="A472">
        <v>5</v>
      </c>
      <c r="B472">
        <v>0.1729</v>
      </c>
      <c r="C472">
        <v>1.0883</v>
      </c>
      <c r="D472">
        <v>2.0089999999999999</v>
      </c>
      <c r="E472">
        <v>4.1417000000000002</v>
      </c>
      <c r="F472">
        <v>8.4216999999999995</v>
      </c>
      <c r="G472">
        <v>15.2286</v>
      </c>
      <c r="H472">
        <v>22.110199999999999</v>
      </c>
      <c r="I472">
        <v>26.1069</v>
      </c>
      <c r="J472">
        <v>33.728999999999999</v>
      </c>
    </row>
    <row r="473" spans="1:10" x14ac:dyDescent="0.4">
      <c r="A473">
        <v>6</v>
      </c>
      <c r="B473">
        <v>2.5600000000000001E-2</v>
      </c>
      <c r="C473">
        <v>0.25819999999999999</v>
      </c>
      <c r="D473">
        <v>0.55100000000000005</v>
      </c>
      <c r="E473">
        <v>1.3865000000000001</v>
      </c>
      <c r="F473">
        <v>3.1556000000000002</v>
      </c>
      <c r="G473">
        <v>6.1494</v>
      </c>
      <c r="H473">
        <v>9.7108000000000008</v>
      </c>
      <c r="I473">
        <v>11.792400000000001</v>
      </c>
      <c r="J473">
        <v>16.3218</v>
      </c>
    </row>
    <row r="474" spans="1:10" x14ac:dyDescent="0.4">
      <c r="A474">
        <v>7</v>
      </c>
      <c r="B474">
        <v>5.5999999999999999E-3</v>
      </c>
      <c r="C474">
        <v>6.88E-2</v>
      </c>
      <c r="D474">
        <v>0.16600000000000001</v>
      </c>
      <c r="E474">
        <v>0.4501</v>
      </c>
      <c r="F474">
        <v>1.0428999999999999</v>
      </c>
      <c r="G474">
        <v>2.0992000000000002</v>
      </c>
      <c r="H474">
        <v>3.3651</v>
      </c>
      <c r="I474">
        <v>4.2521000000000004</v>
      </c>
      <c r="J474">
        <v>6.1386000000000003</v>
      </c>
    </row>
    <row r="475" spans="1:10" x14ac:dyDescent="0.4">
      <c r="A475">
        <v>8</v>
      </c>
      <c r="B475">
        <v>1.8E-3</v>
      </c>
      <c r="C475">
        <v>2.3699999999999999E-2</v>
      </c>
      <c r="D475">
        <v>5.3499999999999999E-2</v>
      </c>
      <c r="E475">
        <v>0.14149999999999999</v>
      </c>
      <c r="F475">
        <v>0.3165</v>
      </c>
      <c r="G475">
        <v>0.61670000000000003</v>
      </c>
      <c r="H475">
        <v>0.99719999999999998</v>
      </c>
      <c r="I475">
        <v>1.26</v>
      </c>
      <c r="J475">
        <v>1.8559000000000001</v>
      </c>
    </row>
    <row r="476" spans="1:10" x14ac:dyDescent="0.4">
      <c r="A476">
        <v>9</v>
      </c>
      <c r="B476">
        <v>1.1000000000000001E-3</v>
      </c>
      <c r="C476">
        <v>1.4E-2</v>
      </c>
      <c r="D476">
        <v>3.2300000000000002E-2</v>
      </c>
      <c r="E476">
        <v>8.3099999999999993E-2</v>
      </c>
      <c r="F476">
        <v>0.1709</v>
      </c>
      <c r="G476">
        <v>0.28420000000000001</v>
      </c>
      <c r="H476">
        <v>0.42070000000000002</v>
      </c>
      <c r="I476">
        <v>0.5161</v>
      </c>
      <c r="J476">
        <v>0.71609999999999996</v>
      </c>
    </row>
    <row r="477" spans="1:10" x14ac:dyDescent="0.4">
      <c r="A477">
        <v>10</v>
      </c>
      <c r="B477">
        <v>2.9999999999999997E-4</v>
      </c>
      <c r="C477">
        <v>3.0000000000000001E-3</v>
      </c>
      <c r="D477">
        <v>6.8999999999999999E-3</v>
      </c>
      <c r="E477">
        <v>1.7399999999999999E-2</v>
      </c>
      <c r="F477">
        <v>3.4099999999999998E-2</v>
      </c>
      <c r="G477">
        <v>5.4100000000000002E-2</v>
      </c>
      <c r="H477">
        <v>7.5899999999999995E-2</v>
      </c>
      <c r="I477">
        <v>9.01E-2</v>
      </c>
      <c r="J477">
        <v>0.1201</v>
      </c>
    </row>
    <row r="478" spans="1:10" x14ac:dyDescent="0.4">
      <c r="A478">
        <v>11</v>
      </c>
      <c r="B478">
        <v>1E-4</v>
      </c>
      <c r="C478">
        <v>1.2999999999999999E-3</v>
      </c>
      <c r="D478">
        <v>2.8E-3</v>
      </c>
      <c r="E478">
        <v>6.7999999999999996E-3</v>
      </c>
      <c r="F478">
        <v>1.2699999999999999E-2</v>
      </c>
      <c r="G478">
        <v>2.01E-2</v>
      </c>
      <c r="H478">
        <v>2.75E-2</v>
      </c>
      <c r="I478">
        <v>3.2399999999999998E-2</v>
      </c>
      <c r="J478">
        <v>4.3200000000000002E-2</v>
      </c>
    </row>
    <row r="479" spans="1:10" x14ac:dyDescent="0.4">
      <c r="A479">
        <v>12</v>
      </c>
      <c r="B479">
        <v>0</v>
      </c>
      <c r="C479">
        <v>2.0000000000000001E-4</v>
      </c>
      <c r="D479">
        <v>5.0000000000000001E-4</v>
      </c>
      <c r="E479">
        <v>1.1000000000000001E-3</v>
      </c>
      <c r="F479">
        <v>2.0999999999999999E-3</v>
      </c>
      <c r="G479">
        <v>3.3E-3</v>
      </c>
      <c r="H479">
        <v>4.5999999999999999E-3</v>
      </c>
      <c r="I479">
        <v>5.4000000000000003E-3</v>
      </c>
      <c r="J479">
        <v>7.9000000000000008E-3</v>
      </c>
    </row>
    <row r="480" spans="1:10" x14ac:dyDescent="0.4">
      <c r="A480">
        <v>13</v>
      </c>
      <c r="B480">
        <v>0</v>
      </c>
      <c r="C480">
        <v>1E-4</v>
      </c>
      <c r="D480">
        <v>1E-4</v>
      </c>
      <c r="E480">
        <v>2.9999999999999997E-4</v>
      </c>
      <c r="F480">
        <v>5.9999999999999995E-4</v>
      </c>
      <c r="G480">
        <v>1E-3</v>
      </c>
      <c r="H480">
        <v>1.5E-3</v>
      </c>
      <c r="I480">
        <v>1.8E-3</v>
      </c>
      <c r="J480">
        <v>3.0000000000000001E-3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2.9999999999999997E-4</v>
      </c>
      <c r="G481">
        <v>4.0000000000000002E-4</v>
      </c>
      <c r="H481">
        <v>6.9999999999999999E-4</v>
      </c>
      <c r="I481">
        <v>8.9999999999999998E-4</v>
      </c>
      <c r="J481">
        <v>1.8E-3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2.2000000000000001E-3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68.636700000000005</v>
      </c>
      <c r="C487">
        <v>70.503600000000006</v>
      </c>
      <c r="D487">
        <v>78.881</v>
      </c>
      <c r="E487">
        <v>105.3069</v>
      </c>
      <c r="F487">
        <v>168.49160000000001</v>
      </c>
      <c r="G487">
        <v>237.12389999999999</v>
      </c>
      <c r="H487">
        <v>281.8682</v>
      </c>
      <c r="I487">
        <v>307.31139999999999</v>
      </c>
      <c r="J487">
        <v>332.43819999999999</v>
      </c>
    </row>
    <row r="488" spans="1:10" x14ac:dyDescent="0.4">
      <c r="A488">
        <v>2</v>
      </c>
      <c r="B488">
        <v>38.169800000000002</v>
      </c>
      <c r="C488">
        <v>42.401200000000003</v>
      </c>
      <c r="D488">
        <v>46.8431</v>
      </c>
      <c r="E488">
        <v>61.804499999999997</v>
      </c>
      <c r="F488">
        <v>99.7012</v>
      </c>
      <c r="G488">
        <v>141.21289999999999</v>
      </c>
      <c r="H488">
        <v>168.78219999999999</v>
      </c>
      <c r="I488">
        <v>182.91499999999999</v>
      </c>
      <c r="J488">
        <v>205.85400000000001</v>
      </c>
    </row>
    <row r="489" spans="1:10" x14ac:dyDescent="0.4">
      <c r="A489">
        <v>3</v>
      </c>
      <c r="B489">
        <v>11.1762</v>
      </c>
      <c r="C489">
        <v>18.7454</v>
      </c>
      <c r="D489">
        <v>22.190200000000001</v>
      </c>
      <c r="E489">
        <v>30.339700000000001</v>
      </c>
      <c r="F489">
        <v>50.810200000000002</v>
      </c>
      <c r="G489">
        <v>74.393199999999993</v>
      </c>
      <c r="H489">
        <v>92.8536</v>
      </c>
      <c r="I489">
        <v>102.08580000000001</v>
      </c>
      <c r="J489">
        <v>119.53100000000001</v>
      </c>
    </row>
    <row r="490" spans="1:10" x14ac:dyDescent="0.4">
      <c r="A490">
        <v>4</v>
      </c>
      <c r="B490">
        <v>1.4063000000000001</v>
      </c>
      <c r="C490">
        <v>5.1048</v>
      </c>
      <c r="D490">
        <v>7.6120000000000001</v>
      </c>
      <c r="E490">
        <v>12.227499999999999</v>
      </c>
      <c r="F490">
        <v>21.879799999999999</v>
      </c>
      <c r="G490">
        <v>35.186999999999998</v>
      </c>
      <c r="H490">
        <v>47.398299999999999</v>
      </c>
      <c r="I490">
        <v>53.672600000000003</v>
      </c>
      <c r="J490">
        <v>66.073400000000007</v>
      </c>
    </row>
    <row r="491" spans="1:10" x14ac:dyDescent="0.4">
      <c r="A491">
        <v>5</v>
      </c>
      <c r="B491">
        <v>0.14580000000000001</v>
      </c>
      <c r="C491">
        <v>1.1540999999999999</v>
      </c>
      <c r="D491">
        <v>2.1787000000000001</v>
      </c>
      <c r="E491">
        <v>4.4753999999999996</v>
      </c>
      <c r="F491">
        <v>9.0585000000000004</v>
      </c>
      <c r="G491">
        <v>16.2043</v>
      </c>
      <c r="H491">
        <v>23.217500000000001</v>
      </c>
      <c r="I491">
        <v>27.197600000000001</v>
      </c>
      <c r="J491">
        <v>35.524500000000003</v>
      </c>
    </row>
    <row r="492" spans="1:10" x14ac:dyDescent="0.4">
      <c r="A492">
        <v>6</v>
      </c>
      <c r="B492">
        <v>1.2200000000000001E-2</v>
      </c>
      <c r="C492">
        <v>0.23749999999999999</v>
      </c>
      <c r="D492">
        <v>0.57620000000000005</v>
      </c>
      <c r="E492">
        <v>1.5089999999999999</v>
      </c>
      <c r="F492">
        <v>3.4996999999999998</v>
      </c>
      <c r="G492">
        <v>6.9047000000000001</v>
      </c>
      <c r="H492">
        <v>10.731199999999999</v>
      </c>
      <c r="I492">
        <v>13.218</v>
      </c>
      <c r="J492">
        <v>17.785</v>
      </c>
    </row>
    <row r="493" spans="1:10" x14ac:dyDescent="0.4">
      <c r="A493">
        <v>7</v>
      </c>
      <c r="B493">
        <v>1.9E-3</v>
      </c>
      <c r="C493">
        <v>5.6899999999999999E-2</v>
      </c>
      <c r="D493">
        <v>0.15640000000000001</v>
      </c>
      <c r="E493">
        <v>0.497</v>
      </c>
      <c r="F493">
        <v>1.2997000000000001</v>
      </c>
      <c r="G493">
        <v>2.7825000000000002</v>
      </c>
      <c r="H493">
        <v>4.6473000000000004</v>
      </c>
      <c r="I493">
        <v>5.9090999999999996</v>
      </c>
      <c r="J493">
        <v>8.5985999999999994</v>
      </c>
    </row>
    <row r="494" spans="1:10" x14ac:dyDescent="0.4">
      <c r="A494">
        <v>8</v>
      </c>
      <c r="B494">
        <v>5.0000000000000001E-4</v>
      </c>
      <c r="C494">
        <v>1.7299999999999999E-2</v>
      </c>
      <c r="D494">
        <v>4.8000000000000001E-2</v>
      </c>
      <c r="E494">
        <v>0.16539999999999999</v>
      </c>
      <c r="F494">
        <v>0.441</v>
      </c>
      <c r="G494">
        <v>0.9556</v>
      </c>
      <c r="H494">
        <v>1.6303000000000001</v>
      </c>
      <c r="I494">
        <v>2.1526000000000001</v>
      </c>
      <c r="J494">
        <v>3.2963</v>
      </c>
    </row>
    <row r="495" spans="1:10" x14ac:dyDescent="0.4">
      <c r="A495">
        <v>9</v>
      </c>
      <c r="B495">
        <v>2.0000000000000001E-4</v>
      </c>
      <c r="C495">
        <v>5.5999999999999999E-3</v>
      </c>
      <c r="D495">
        <v>1.5699999999999999E-2</v>
      </c>
      <c r="E495">
        <v>5.3199999999999997E-2</v>
      </c>
      <c r="F495">
        <v>0.13780000000000001</v>
      </c>
      <c r="G495">
        <v>0.28520000000000001</v>
      </c>
      <c r="H495">
        <v>0.49299999999999999</v>
      </c>
      <c r="I495">
        <v>0.64900000000000002</v>
      </c>
      <c r="J495">
        <v>0.99180000000000001</v>
      </c>
    </row>
    <row r="496" spans="1:10" x14ac:dyDescent="0.4">
      <c r="A496">
        <v>10</v>
      </c>
      <c r="B496">
        <v>1E-4</v>
      </c>
      <c r="C496">
        <v>3.3E-3</v>
      </c>
      <c r="D496">
        <v>9.5999999999999992E-3</v>
      </c>
      <c r="E496">
        <v>3.1800000000000002E-2</v>
      </c>
      <c r="F496">
        <v>7.5200000000000003E-2</v>
      </c>
      <c r="G496">
        <v>0.13769999999999999</v>
      </c>
      <c r="H496">
        <v>0.21329999999999999</v>
      </c>
      <c r="I496">
        <v>0.2666</v>
      </c>
      <c r="J496">
        <v>0.38369999999999999</v>
      </c>
    </row>
    <row r="497" spans="1:10" x14ac:dyDescent="0.4">
      <c r="A497">
        <v>11</v>
      </c>
      <c r="B497">
        <v>0</v>
      </c>
      <c r="C497">
        <v>8.0000000000000004E-4</v>
      </c>
      <c r="D497">
        <v>2.0999999999999999E-3</v>
      </c>
      <c r="E497">
        <v>6.6E-3</v>
      </c>
      <c r="F497">
        <v>1.52E-2</v>
      </c>
      <c r="G497">
        <v>2.6599999999999999E-2</v>
      </c>
      <c r="H497">
        <v>3.8899999999999997E-2</v>
      </c>
      <c r="I497">
        <v>4.7100000000000003E-2</v>
      </c>
      <c r="J497">
        <v>6.6299999999999998E-2</v>
      </c>
    </row>
    <row r="498" spans="1:10" x14ac:dyDescent="0.4">
      <c r="A498">
        <v>12</v>
      </c>
      <c r="B498">
        <v>0</v>
      </c>
      <c r="C498">
        <v>2.9999999999999997E-4</v>
      </c>
      <c r="D498">
        <v>8.9999999999999998E-4</v>
      </c>
      <c r="E498">
        <v>2.5999999999999999E-3</v>
      </c>
      <c r="F498">
        <v>5.7000000000000002E-3</v>
      </c>
      <c r="G498">
        <v>9.9000000000000008E-3</v>
      </c>
      <c r="H498">
        <v>1.43E-2</v>
      </c>
      <c r="I498">
        <v>1.7299999999999999E-2</v>
      </c>
      <c r="J498">
        <v>2.3599999999999999E-2</v>
      </c>
    </row>
    <row r="499" spans="1:10" x14ac:dyDescent="0.4">
      <c r="A499">
        <v>13</v>
      </c>
      <c r="B499">
        <v>0</v>
      </c>
      <c r="C499">
        <v>1E-4</v>
      </c>
      <c r="D499">
        <v>2.0000000000000001E-4</v>
      </c>
      <c r="E499">
        <v>4.0000000000000002E-4</v>
      </c>
      <c r="F499">
        <v>8.9999999999999998E-4</v>
      </c>
      <c r="G499">
        <v>1.6000000000000001E-3</v>
      </c>
      <c r="H499">
        <v>2.3999999999999998E-3</v>
      </c>
      <c r="I499">
        <v>2.8999999999999998E-3</v>
      </c>
      <c r="J499">
        <v>4.1999999999999997E-3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2.9999999999999997E-4</v>
      </c>
      <c r="G500">
        <v>5.0000000000000001E-4</v>
      </c>
      <c r="H500">
        <v>8.0000000000000004E-4</v>
      </c>
      <c r="I500">
        <v>1E-3</v>
      </c>
      <c r="J500">
        <v>1.6000000000000001E-3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6.9999999999999999E-4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68.629099999999994</v>
      </c>
      <c r="C506">
        <v>70.379000000000005</v>
      </c>
      <c r="D506">
        <v>78.845600000000005</v>
      </c>
      <c r="E506">
        <v>105.17659999999999</v>
      </c>
      <c r="F506">
        <v>168.328</v>
      </c>
      <c r="G506">
        <v>236.9837</v>
      </c>
      <c r="H506">
        <v>280.30329999999998</v>
      </c>
      <c r="I506">
        <v>306.65649999999999</v>
      </c>
      <c r="J506">
        <v>325.44990000000001</v>
      </c>
    </row>
    <row r="507" spans="1:10" x14ac:dyDescent="0.4">
      <c r="A507">
        <v>2</v>
      </c>
      <c r="B507">
        <v>38.200699999999998</v>
      </c>
      <c r="C507">
        <v>42.781599999999997</v>
      </c>
      <c r="D507">
        <v>46.521700000000003</v>
      </c>
      <c r="E507">
        <v>62.061199999999999</v>
      </c>
      <c r="F507">
        <v>99.410200000000003</v>
      </c>
      <c r="G507">
        <v>141.90039999999999</v>
      </c>
      <c r="H507">
        <v>170.38329999999999</v>
      </c>
      <c r="I507">
        <v>184.6849</v>
      </c>
      <c r="J507">
        <v>208.95009999999999</v>
      </c>
    </row>
    <row r="508" spans="1:10" x14ac:dyDescent="0.4">
      <c r="A508">
        <v>3</v>
      </c>
      <c r="B508">
        <v>11.075799999999999</v>
      </c>
      <c r="C508">
        <v>19.321999999999999</v>
      </c>
      <c r="D508">
        <v>22.491800000000001</v>
      </c>
      <c r="E508">
        <v>30.673300000000001</v>
      </c>
      <c r="F508">
        <v>50.914999999999999</v>
      </c>
      <c r="G508">
        <v>74.692400000000006</v>
      </c>
      <c r="H508">
        <v>93.541600000000003</v>
      </c>
      <c r="I508">
        <v>102.8386</v>
      </c>
      <c r="J508">
        <v>118.9854</v>
      </c>
    </row>
    <row r="509" spans="1:10" x14ac:dyDescent="0.4">
      <c r="A509">
        <v>4</v>
      </c>
      <c r="B509">
        <v>1.3978999999999999</v>
      </c>
      <c r="C509">
        <v>5.2450000000000001</v>
      </c>
      <c r="D509">
        <v>7.8670999999999998</v>
      </c>
      <c r="E509">
        <v>12.7285</v>
      </c>
      <c r="F509">
        <v>22.6357</v>
      </c>
      <c r="G509">
        <v>35.802199999999999</v>
      </c>
      <c r="H509">
        <v>47.9773</v>
      </c>
      <c r="I509">
        <v>54.172400000000003</v>
      </c>
      <c r="J509">
        <v>66.321399999999997</v>
      </c>
    </row>
    <row r="510" spans="1:10" x14ac:dyDescent="0.4">
      <c r="A510">
        <v>5</v>
      </c>
      <c r="B510">
        <v>0.14230000000000001</v>
      </c>
      <c r="C510">
        <v>1.1849000000000001</v>
      </c>
      <c r="D510">
        <v>2.2810000000000001</v>
      </c>
      <c r="E510">
        <v>4.7443</v>
      </c>
      <c r="F510">
        <v>9.3435000000000006</v>
      </c>
      <c r="G510">
        <v>16.527999999999999</v>
      </c>
      <c r="H510">
        <v>23.747199999999999</v>
      </c>
      <c r="I510">
        <v>27.857199999999999</v>
      </c>
      <c r="J510">
        <v>36.619799999999998</v>
      </c>
    </row>
    <row r="511" spans="1:10" x14ac:dyDescent="0.4">
      <c r="A511">
        <v>6</v>
      </c>
      <c r="B511">
        <v>1.2999999999999999E-2</v>
      </c>
      <c r="C511">
        <v>0.25580000000000003</v>
      </c>
      <c r="D511">
        <v>0.63919999999999999</v>
      </c>
      <c r="E511">
        <v>1.6604000000000001</v>
      </c>
      <c r="F511">
        <v>3.8163999999999998</v>
      </c>
      <c r="G511">
        <v>7.3874000000000004</v>
      </c>
      <c r="H511">
        <v>11.436199999999999</v>
      </c>
      <c r="I511">
        <v>13.9046</v>
      </c>
      <c r="J511">
        <v>18.9359</v>
      </c>
    </row>
    <row r="512" spans="1:10" x14ac:dyDescent="0.4">
      <c r="A512">
        <v>7</v>
      </c>
      <c r="B512">
        <v>1.1999999999999999E-3</v>
      </c>
      <c r="C512">
        <v>5.16E-2</v>
      </c>
      <c r="D512">
        <v>0.16400000000000001</v>
      </c>
      <c r="E512">
        <v>0.55959999999999999</v>
      </c>
      <c r="F512">
        <v>1.4703999999999999</v>
      </c>
      <c r="G512">
        <v>3.1665999999999999</v>
      </c>
      <c r="H512">
        <v>5.2359</v>
      </c>
      <c r="I512">
        <v>6.6416000000000004</v>
      </c>
      <c r="J512">
        <v>9.5990000000000002</v>
      </c>
    </row>
    <row r="513" spans="1:10" x14ac:dyDescent="0.4">
      <c r="A513">
        <v>8</v>
      </c>
      <c r="B513">
        <v>2.9999999999999997E-4</v>
      </c>
      <c r="C513">
        <v>1.32E-2</v>
      </c>
      <c r="D513">
        <v>4.6100000000000002E-2</v>
      </c>
      <c r="E513">
        <v>0.18590000000000001</v>
      </c>
      <c r="F513">
        <v>0.55610000000000004</v>
      </c>
      <c r="G513">
        <v>1.3104</v>
      </c>
      <c r="H513">
        <v>2.2867000000000002</v>
      </c>
      <c r="I513">
        <v>3.0011000000000001</v>
      </c>
      <c r="J513">
        <v>4.5785</v>
      </c>
    </row>
    <row r="514" spans="1:10" x14ac:dyDescent="0.4">
      <c r="A514">
        <v>9</v>
      </c>
      <c r="B514">
        <v>1E-4</v>
      </c>
      <c r="C514">
        <v>4.0000000000000001E-3</v>
      </c>
      <c r="D514">
        <v>1.4800000000000001E-2</v>
      </c>
      <c r="E514">
        <v>6.3700000000000007E-2</v>
      </c>
      <c r="F514">
        <v>0.19159999999999999</v>
      </c>
      <c r="G514">
        <v>0.4506</v>
      </c>
      <c r="H514">
        <v>0.81130000000000002</v>
      </c>
      <c r="I514">
        <v>1.1095999999999999</v>
      </c>
      <c r="J514">
        <v>1.7622</v>
      </c>
    </row>
    <row r="515" spans="1:10" x14ac:dyDescent="0.4">
      <c r="A515">
        <v>10</v>
      </c>
      <c r="B515">
        <v>0</v>
      </c>
      <c r="C515">
        <v>1.4E-3</v>
      </c>
      <c r="D515">
        <v>4.7000000000000002E-3</v>
      </c>
      <c r="E515">
        <v>2.1100000000000001E-2</v>
      </c>
      <c r="F515">
        <v>6.1100000000000002E-2</v>
      </c>
      <c r="G515">
        <v>0.13769999999999999</v>
      </c>
      <c r="H515">
        <v>0.24970000000000001</v>
      </c>
      <c r="I515">
        <v>0.33600000000000002</v>
      </c>
      <c r="J515">
        <v>0.51990000000000003</v>
      </c>
    </row>
    <row r="516" spans="1:10" x14ac:dyDescent="0.4">
      <c r="A516">
        <v>11</v>
      </c>
      <c r="B516">
        <v>0</v>
      </c>
      <c r="C516">
        <v>8.9999999999999998E-4</v>
      </c>
      <c r="D516">
        <v>3.0999999999999999E-3</v>
      </c>
      <c r="E516">
        <v>1.2500000000000001E-2</v>
      </c>
      <c r="F516">
        <v>3.4000000000000002E-2</v>
      </c>
      <c r="G516">
        <v>6.7699999999999996E-2</v>
      </c>
      <c r="H516">
        <v>0.11</v>
      </c>
      <c r="I516">
        <v>0.14180000000000001</v>
      </c>
      <c r="J516">
        <v>0.21060000000000001</v>
      </c>
    </row>
    <row r="517" spans="1:10" x14ac:dyDescent="0.4">
      <c r="A517">
        <v>12</v>
      </c>
      <c r="B517">
        <v>0</v>
      </c>
      <c r="C517">
        <v>2.0000000000000001E-4</v>
      </c>
      <c r="D517">
        <v>6.9999999999999999E-4</v>
      </c>
      <c r="E517">
        <v>2.7000000000000001E-3</v>
      </c>
      <c r="F517">
        <v>6.8999999999999999E-3</v>
      </c>
      <c r="G517">
        <v>1.3299999999999999E-2</v>
      </c>
      <c r="H517">
        <v>2.0299999999999999E-2</v>
      </c>
      <c r="I517">
        <v>2.5399999999999999E-2</v>
      </c>
      <c r="J517">
        <v>3.6400000000000002E-2</v>
      </c>
    </row>
    <row r="518" spans="1:10" x14ac:dyDescent="0.4">
      <c r="A518">
        <v>13</v>
      </c>
      <c r="B518">
        <v>0</v>
      </c>
      <c r="C518">
        <v>1E-4</v>
      </c>
      <c r="D518">
        <v>2.9999999999999997E-4</v>
      </c>
      <c r="E518">
        <v>1.1000000000000001E-3</v>
      </c>
      <c r="F518">
        <v>2.7000000000000001E-3</v>
      </c>
      <c r="G518">
        <v>5.0000000000000001E-3</v>
      </c>
      <c r="H518">
        <v>7.4999999999999997E-3</v>
      </c>
      <c r="I518">
        <v>9.2999999999999992E-3</v>
      </c>
      <c r="J518">
        <v>1.32E-2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2.0000000000000001E-4</v>
      </c>
      <c r="F519">
        <v>4.0000000000000002E-4</v>
      </c>
      <c r="G519">
        <v>8.0000000000000004E-4</v>
      </c>
      <c r="H519">
        <v>1.1999999999999999E-3</v>
      </c>
      <c r="I519">
        <v>1.6000000000000001E-3</v>
      </c>
      <c r="J519">
        <v>2.3E-3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6.9999999999999999E-4</v>
      </c>
      <c r="I520">
        <v>8.9999999999999998E-4</v>
      </c>
      <c r="J520">
        <v>1.6999999999999999E-3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68.645600000000002</v>
      </c>
      <c r="C525">
        <v>70.973299999999995</v>
      </c>
      <c r="D525">
        <v>78.833100000000002</v>
      </c>
      <c r="E525">
        <v>104.2055</v>
      </c>
      <c r="F525">
        <v>168.4007</v>
      </c>
      <c r="G525">
        <v>236.8014</v>
      </c>
      <c r="H525">
        <v>281.53289999999998</v>
      </c>
      <c r="I525">
        <v>306.71089999999998</v>
      </c>
      <c r="J525">
        <v>325.66579999999999</v>
      </c>
    </row>
    <row r="526" spans="1:10" x14ac:dyDescent="0.4">
      <c r="A526">
        <v>2</v>
      </c>
      <c r="B526">
        <v>38.299300000000002</v>
      </c>
      <c r="C526">
        <v>42.6999</v>
      </c>
      <c r="D526">
        <v>46.599299999999999</v>
      </c>
      <c r="E526">
        <v>62.183999999999997</v>
      </c>
      <c r="F526">
        <v>99.380899999999997</v>
      </c>
      <c r="G526">
        <v>141.5429</v>
      </c>
      <c r="H526">
        <v>169.512</v>
      </c>
      <c r="I526">
        <v>184.0643</v>
      </c>
      <c r="J526">
        <v>206.17</v>
      </c>
    </row>
    <row r="527" spans="1:10" x14ac:dyDescent="0.4">
      <c r="A527">
        <v>3</v>
      </c>
      <c r="B527">
        <v>11.057499999999999</v>
      </c>
      <c r="C527">
        <v>19.433399999999999</v>
      </c>
      <c r="D527">
        <v>22.665299999999998</v>
      </c>
      <c r="E527">
        <v>30.989899999999999</v>
      </c>
      <c r="F527">
        <v>51.149500000000003</v>
      </c>
      <c r="G527">
        <v>75.1785</v>
      </c>
      <c r="H527">
        <v>94.957800000000006</v>
      </c>
      <c r="I527">
        <v>104.1439</v>
      </c>
      <c r="J527">
        <v>122.76349999999999</v>
      </c>
    </row>
    <row r="528" spans="1:10" x14ac:dyDescent="0.4">
      <c r="A528">
        <v>4</v>
      </c>
      <c r="B528">
        <v>1.3772</v>
      </c>
      <c r="C528">
        <v>5.7175000000000002</v>
      </c>
      <c r="D528">
        <v>8.0988000000000007</v>
      </c>
      <c r="E528">
        <v>13.059699999999999</v>
      </c>
      <c r="F528">
        <v>23.050699999999999</v>
      </c>
      <c r="G528">
        <v>36.367100000000001</v>
      </c>
      <c r="H528">
        <v>48.729599999999998</v>
      </c>
      <c r="I528">
        <v>54.814599999999999</v>
      </c>
      <c r="J528">
        <v>66.407399999999996</v>
      </c>
    </row>
    <row r="529" spans="1:10" x14ac:dyDescent="0.4">
      <c r="A529">
        <v>5</v>
      </c>
      <c r="B529">
        <v>0.12330000000000001</v>
      </c>
      <c r="C529">
        <v>1.2682</v>
      </c>
      <c r="D529">
        <v>2.4357000000000002</v>
      </c>
      <c r="E529">
        <v>5.0311000000000003</v>
      </c>
      <c r="F529">
        <v>9.8038000000000007</v>
      </c>
      <c r="G529">
        <v>16.962900000000001</v>
      </c>
      <c r="H529">
        <v>24.1753</v>
      </c>
      <c r="I529">
        <v>28.154599999999999</v>
      </c>
      <c r="J529">
        <v>36.371899999999997</v>
      </c>
    </row>
    <row r="530" spans="1:10" x14ac:dyDescent="0.4">
      <c r="A530">
        <v>6</v>
      </c>
      <c r="B530">
        <v>1.06E-2</v>
      </c>
      <c r="C530">
        <v>0.26690000000000003</v>
      </c>
      <c r="D530">
        <v>0.67220000000000002</v>
      </c>
      <c r="E530">
        <v>1.7941</v>
      </c>
      <c r="F530">
        <v>3.9579</v>
      </c>
      <c r="G530">
        <v>7.7031000000000001</v>
      </c>
      <c r="H530">
        <v>11.7448</v>
      </c>
      <c r="I530">
        <v>14.227499999999999</v>
      </c>
      <c r="J530">
        <v>19.847100000000001</v>
      </c>
    </row>
    <row r="531" spans="1:10" x14ac:dyDescent="0.4">
      <c r="A531">
        <v>7</v>
      </c>
      <c r="B531">
        <v>1E-3</v>
      </c>
      <c r="C531">
        <v>5.8000000000000003E-2</v>
      </c>
      <c r="D531">
        <v>0.18160000000000001</v>
      </c>
      <c r="E531">
        <v>0.62990000000000002</v>
      </c>
      <c r="F531">
        <v>1.6400999999999999</v>
      </c>
      <c r="G531">
        <v>3.4458000000000002</v>
      </c>
      <c r="H531">
        <v>5.6658999999999997</v>
      </c>
      <c r="I531">
        <v>7.0980999999999996</v>
      </c>
      <c r="J531">
        <v>10.1335</v>
      </c>
    </row>
    <row r="532" spans="1:10" x14ac:dyDescent="0.4">
      <c r="A532">
        <v>8</v>
      </c>
      <c r="B532">
        <v>1E-4</v>
      </c>
      <c r="C532">
        <v>1.2500000000000001E-2</v>
      </c>
      <c r="D532">
        <v>4.8599999999999997E-2</v>
      </c>
      <c r="E532">
        <v>0.2117</v>
      </c>
      <c r="F532">
        <v>0.6381</v>
      </c>
      <c r="G532">
        <v>1.4612000000000001</v>
      </c>
      <c r="H532">
        <v>2.5924999999999998</v>
      </c>
      <c r="I532">
        <v>3.3992</v>
      </c>
      <c r="J532">
        <v>5.2188999999999997</v>
      </c>
    </row>
    <row r="533" spans="1:10" x14ac:dyDescent="0.4">
      <c r="A533">
        <v>9</v>
      </c>
      <c r="B533">
        <v>0</v>
      </c>
      <c r="C533">
        <v>3.3E-3</v>
      </c>
      <c r="D533">
        <v>1.4200000000000001E-2</v>
      </c>
      <c r="E533">
        <v>7.2499999999999995E-2</v>
      </c>
      <c r="F533">
        <v>0.2462</v>
      </c>
      <c r="G533">
        <v>0.61780000000000002</v>
      </c>
      <c r="H533">
        <v>1.1438999999999999</v>
      </c>
      <c r="I533">
        <v>1.5436000000000001</v>
      </c>
      <c r="J533">
        <v>2.4744999999999999</v>
      </c>
    </row>
    <row r="534" spans="1:10" x14ac:dyDescent="0.4">
      <c r="A534">
        <v>10</v>
      </c>
      <c r="B534">
        <v>0</v>
      </c>
      <c r="C534">
        <v>1E-3</v>
      </c>
      <c r="D534">
        <v>4.7000000000000002E-3</v>
      </c>
      <c r="E534">
        <v>2.5600000000000001E-2</v>
      </c>
      <c r="F534">
        <v>8.5900000000000004E-2</v>
      </c>
      <c r="G534">
        <v>0.21590000000000001</v>
      </c>
      <c r="H534">
        <v>0.41320000000000001</v>
      </c>
      <c r="I534">
        <v>0.58189999999999997</v>
      </c>
      <c r="J534">
        <v>0.95540000000000003</v>
      </c>
    </row>
    <row r="535" spans="1:10" x14ac:dyDescent="0.4">
      <c r="A535">
        <v>11</v>
      </c>
      <c r="B535">
        <v>0</v>
      </c>
      <c r="C535">
        <v>4.0000000000000002E-4</v>
      </c>
      <c r="D535">
        <v>1.6000000000000001E-3</v>
      </c>
      <c r="E535">
        <v>8.6E-3</v>
      </c>
      <c r="F535">
        <v>2.8000000000000001E-2</v>
      </c>
      <c r="G535">
        <v>6.7400000000000002E-2</v>
      </c>
      <c r="H535">
        <v>0.12720000000000001</v>
      </c>
      <c r="I535">
        <v>0.1759</v>
      </c>
      <c r="J535">
        <v>0.28239999999999998</v>
      </c>
    </row>
    <row r="536" spans="1:10" x14ac:dyDescent="0.4">
      <c r="A536">
        <v>12</v>
      </c>
      <c r="B536">
        <v>0</v>
      </c>
      <c r="C536">
        <v>2.9999999999999997E-4</v>
      </c>
      <c r="D536">
        <v>1E-3</v>
      </c>
      <c r="E536">
        <v>5.1000000000000004E-3</v>
      </c>
      <c r="F536">
        <v>1.5699999999999999E-2</v>
      </c>
      <c r="G536">
        <v>3.3799999999999997E-2</v>
      </c>
      <c r="H536">
        <v>5.7099999999999998E-2</v>
      </c>
      <c r="I536">
        <v>7.5300000000000006E-2</v>
      </c>
      <c r="J536">
        <v>0.1172</v>
      </c>
    </row>
    <row r="537" spans="1:10" x14ac:dyDescent="0.4">
      <c r="A537">
        <v>13</v>
      </c>
      <c r="B537">
        <v>0</v>
      </c>
      <c r="C537">
        <v>1E-4</v>
      </c>
      <c r="D537">
        <v>2.0000000000000001E-4</v>
      </c>
      <c r="E537">
        <v>1.1000000000000001E-3</v>
      </c>
      <c r="F537">
        <v>3.2000000000000002E-3</v>
      </c>
      <c r="G537">
        <v>6.7000000000000002E-3</v>
      </c>
      <c r="H537">
        <v>1.0699999999999999E-2</v>
      </c>
      <c r="I537">
        <v>1.3899999999999999E-2</v>
      </c>
      <c r="J537">
        <v>0.02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4.0000000000000002E-4</v>
      </c>
      <c r="F538">
        <v>1.1999999999999999E-3</v>
      </c>
      <c r="G538">
        <v>2.5000000000000001E-3</v>
      </c>
      <c r="H538">
        <v>4.0000000000000001E-3</v>
      </c>
      <c r="I538">
        <v>5.1000000000000004E-3</v>
      </c>
      <c r="J538">
        <v>7.3000000000000001E-3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2.9999999999999997E-4</v>
      </c>
      <c r="G539">
        <v>5.9999999999999995E-4</v>
      </c>
      <c r="H539">
        <v>1E-3</v>
      </c>
      <c r="I539">
        <v>1.2999999999999999E-3</v>
      </c>
      <c r="J539">
        <v>2.0999999999999999E-3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68.6541</v>
      </c>
      <c r="C544">
        <v>70.531300000000002</v>
      </c>
      <c r="D544">
        <v>79.202299999999994</v>
      </c>
      <c r="E544">
        <v>104.9825</v>
      </c>
      <c r="F544">
        <v>168.50380000000001</v>
      </c>
      <c r="G544">
        <v>236.35390000000001</v>
      </c>
      <c r="H544">
        <v>280.69619999999998</v>
      </c>
      <c r="I544">
        <v>307.1311</v>
      </c>
      <c r="J544">
        <v>350.50389999999999</v>
      </c>
    </row>
    <row r="545" spans="1:10" x14ac:dyDescent="0.4">
      <c r="A545">
        <v>2</v>
      </c>
      <c r="B545">
        <v>38.329099999999997</v>
      </c>
      <c r="C545">
        <v>42.618400000000001</v>
      </c>
      <c r="D545">
        <v>46.594999999999999</v>
      </c>
      <c r="E545">
        <v>61.808500000000002</v>
      </c>
      <c r="F545">
        <v>99.800200000000004</v>
      </c>
      <c r="G545">
        <v>142.42439999999999</v>
      </c>
      <c r="H545">
        <v>170.23089999999999</v>
      </c>
      <c r="I545">
        <v>184.60409999999999</v>
      </c>
      <c r="J545">
        <v>210.18379999999999</v>
      </c>
    </row>
    <row r="546" spans="1:10" x14ac:dyDescent="0.4">
      <c r="A546">
        <v>3</v>
      </c>
      <c r="B546">
        <v>11.6822</v>
      </c>
      <c r="C546">
        <v>19.548999999999999</v>
      </c>
      <c r="D546">
        <v>22.7544</v>
      </c>
      <c r="E546">
        <v>31.179400000000001</v>
      </c>
      <c r="F546">
        <v>51.046900000000001</v>
      </c>
      <c r="G546">
        <v>75.025800000000004</v>
      </c>
      <c r="H546">
        <v>94.888999999999996</v>
      </c>
      <c r="I546">
        <v>104.477</v>
      </c>
      <c r="J546">
        <v>122.8456</v>
      </c>
    </row>
    <row r="547" spans="1:10" x14ac:dyDescent="0.4">
      <c r="A547">
        <v>4</v>
      </c>
      <c r="B547">
        <v>1.4673</v>
      </c>
      <c r="C547">
        <v>5.8489000000000004</v>
      </c>
      <c r="D547">
        <v>8.3399000000000001</v>
      </c>
      <c r="E547">
        <v>13.378299999999999</v>
      </c>
      <c r="F547">
        <v>23.2685</v>
      </c>
      <c r="G547">
        <v>36.577500000000001</v>
      </c>
      <c r="H547">
        <v>49.208500000000001</v>
      </c>
      <c r="I547">
        <v>55.627499999999998</v>
      </c>
      <c r="J547">
        <v>70.277500000000003</v>
      </c>
    </row>
    <row r="548" spans="1:10" x14ac:dyDescent="0.4">
      <c r="A548">
        <v>5</v>
      </c>
      <c r="B548">
        <v>0.12809999999999999</v>
      </c>
      <c r="C548">
        <v>1.3809</v>
      </c>
      <c r="D548">
        <v>2.6160000000000001</v>
      </c>
      <c r="E548">
        <v>5.1658999999999997</v>
      </c>
      <c r="F548">
        <v>10.0091</v>
      </c>
      <c r="G548">
        <v>17.327000000000002</v>
      </c>
      <c r="H548">
        <v>24.430399999999999</v>
      </c>
      <c r="I548">
        <v>28.563700000000001</v>
      </c>
      <c r="J548">
        <v>36.842399999999998</v>
      </c>
    </row>
    <row r="549" spans="1:10" x14ac:dyDescent="0.4">
      <c r="A549">
        <v>6</v>
      </c>
      <c r="B549">
        <v>9.4000000000000004E-3</v>
      </c>
      <c r="C549">
        <v>0.28799999999999998</v>
      </c>
      <c r="D549">
        <v>0.74099999999999999</v>
      </c>
      <c r="E549">
        <v>1.9265000000000001</v>
      </c>
      <c r="F549">
        <v>4.2122000000000002</v>
      </c>
      <c r="G549">
        <v>7.9943</v>
      </c>
      <c r="H549">
        <v>11.968</v>
      </c>
      <c r="I549">
        <v>14.5319</v>
      </c>
      <c r="J549">
        <v>19.649799999999999</v>
      </c>
    </row>
    <row r="550" spans="1:10" x14ac:dyDescent="0.4">
      <c r="A550">
        <v>7</v>
      </c>
      <c r="B550">
        <v>1E-3</v>
      </c>
      <c r="C550">
        <v>6.2600000000000003E-2</v>
      </c>
      <c r="D550">
        <v>0.19839999999999999</v>
      </c>
      <c r="E550">
        <v>0.68420000000000003</v>
      </c>
      <c r="F550">
        <v>1.7269000000000001</v>
      </c>
      <c r="G550">
        <v>3.6109</v>
      </c>
      <c r="H550">
        <v>5.8272000000000004</v>
      </c>
      <c r="I550">
        <v>7.3472</v>
      </c>
      <c r="J550">
        <v>10.539300000000001</v>
      </c>
    </row>
    <row r="551" spans="1:10" x14ac:dyDescent="0.4">
      <c r="A551">
        <v>8</v>
      </c>
      <c r="B551">
        <v>2.0000000000000001E-4</v>
      </c>
      <c r="C551">
        <v>1.38E-2</v>
      </c>
      <c r="D551">
        <v>5.5E-2</v>
      </c>
      <c r="E551">
        <v>0.23780000000000001</v>
      </c>
      <c r="F551">
        <v>0.71440000000000003</v>
      </c>
      <c r="G551">
        <v>1.6209</v>
      </c>
      <c r="H551">
        <v>2.8410000000000002</v>
      </c>
      <c r="I551">
        <v>3.6524000000000001</v>
      </c>
      <c r="J551">
        <v>5.3948</v>
      </c>
    </row>
    <row r="552" spans="1:10" x14ac:dyDescent="0.4">
      <c r="A552">
        <v>9</v>
      </c>
      <c r="B552">
        <v>0</v>
      </c>
      <c r="C552">
        <v>3.2000000000000002E-3</v>
      </c>
      <c r="D552">
        <v>1.5699999999999999E-2</v>
      </c>
      <c r="E552">
        <v>8.3500000000000005E-2</v>
      </c>
      <c r="F552">
        <v>0.28560000000000002</v>
      </c>
      <c r="G552">
        <v>0.69989999999999997</v>
      </c>
      <c r="H552">
        <v>1.3109999999999999</v>
      </c>
      <c r="I552">
        <v>1.7638</v>
      </c>
      <c r="J552">
        <v>2.8673999999999999</v>
      </c>
    </row>
    <row r="553" spans="1:10" x14ac:dyDescent="0.4">
      <c r="A553">
        <v>10</v>
      </c>
      <c r="B553">
        <v>0</v>
      </c>
      <c r="C553">
        <v>8.9999999999999998E-4</v>
      </c>
      <c r="D553">
        <v>4.7000000000000002E-3</v>
      </c>
      <c r="E553">
        <v>2.8899999999999999E-2</v>
      </c>
      <c r="F553">
        <v>0.11169999999999999</v>
      </c>
      <c r="G553">
        <v>0.3004</v>
      </c>
      <c r="H553">
        <v>0.58730000000000004</v>
      </c>
      <c r="I553">
        <v>0.80920000000000003</v>
      </c>
      <c r="J553">
        <v>1.3643000000000001</v>
      </c>
    </row>
    <row r="554" spans="1:10" x14ac:dyDescent="0.4">
      <c r="A554">
        <v>11</v>
      </c>
      <c r="B554">
        <v>0</v>
      </c>
      <c r="C554">
        <v>2.9999999999999997E-4</v>
      </c>
      <c r="D554">
        <v>1.6999999999999999E-3</v>
      </c>
      <c r="E554">
        <v>1.04E-2</v>
      </c>
      <c r="F554">
        <v>3.95E-2</v>
      </c>
      <c r="G554">
        <v>0.10589999999999999</v>
      </c>
      <c r="H554">
        <v>0.20949999999999999</v>
      </c>
      <c r="I554">
        <v>0.3009</v>
      </c>
      <c r="J554">
        <v>0.51800000000000002</v>
      </c>
    </row>
    <row r="555" spans="1:10" x14ac:dyDescent="0.4">
      <c r="A555">
        <v>12</v>
      </c>
      <c r="B555">
        <v>0</v>
      </c>
      <c r="C555">
        <v>1E-4</v>
      </c>
      <c r="D555">
        <v>5.9999999999999995E-4</v>
      </c>
      <c r="E555">
        <v>3.5999999999999999E-3</v>
      </c>
      <c r="F555">
        <v>1.29E-2</v>
      </c>
      <c r="G555">
        <v>3.3500000000000002E-2</v>
      </c>
      <c r="H555">
        <v>6.59E-2</v>
      </c>
      <c r="I555">
        <v>9.3700000000000006E-2</v>
      </c>
      <c r="J555">
        <v>0.15620000000000001</v>
      </c>
    </row>
    <row r="556" spans="1:10" x14ac:dyDescent="0.4">
      <c r="A556">
        <v>13</v>
      </c>
      <c r="B556">
        <v>0</v>
      </c>
      <c r="C556">
        <v>1E-4</v>
      </c>
      <c r="D556">
        <v>4.0000000000000002E-4</v>
      </c>
      <c r="E556">
        <v>2.0999999999999999E-3</v>
      </c>
      <c r="F556">
        <v>7.3000000000000001E-3</v>
      </c>
      <c r="G556">
        <v>1.7000000000000001E-2</v>
      </c>
      <c r="H556">
        <v>3.04E-2</v>
      </c>
      <c r="I556">
        <v>4.02E-2</v>
      </c>
      <c r="J556">
        <v>6.6000000000000003E-2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5.0000000000000001E-4</v>
      </c>
      <c r="F557">
        <v>1.5E-3</v>
      </c>
      <c r="G557">
        <v>3.3999999999999998E-3</v>
      </c>
      <c r="H557">
        <v>5.7000000000000002E-3</v>
      </c>
      <c r="I557">
        <v>7.4000000000000003E-3</v>
      </c>
      <c r="J557">
        <v>1.12E-2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2.0000000000000001E-4</v>
      </c>
      <c r="F558">
        <v>6.9999999999999999E-4</v>
      </c>
      <c r="G558">
        <v>1.6000000000000001E-3</v>
      </c>
      <c r="H558">
        <v>2.7000000000000001E-3</v>
      </c>
      <c r="I558">
        <v>3.3999999999999998E-3</v>
      </c>
      <c r="J558">
        <v>5.3E-3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68.629199999999997</v>
      </c>
      <c r="C563">
        <v>70.932500000000005</v>
      </c>
      <c r="D563">
        <v>78.933999999999997</v>
      </c>
      <c r="E563">
        <v>105.8009</v>
      </c>
      <c r="F563">
        <v>168.81819999999999</v>
      </c>
      <c r="G563">
        <v>237.61410000000001</v>
      </c>
      <c r="H563">
        <v>282.32850000000002</v>
      </c>
      <c r="I563">
        <v>308.01940000000002</v>
      </c>
      <c r="J563">
        <v>342.08569999999997</v>
      </c>
    </row>
    <row r="564" spans="1:10" x14ac:dyDescent="0.4">
      <c r="A564">
        <v>2</v>
      </c>
      <c r="B564">
        <v>38.516100000000002</v>
      </c>
      <c r="C564">
        <v>42.521799999999999</v>
      </c>
      <c r="D564">
        <v>46.9283</v>
      </c>
      <c r="E564">
        <v>61.940800000000003</v>
      </c>
      <c r="F564">
        <v>100.221</v>
      </c>
      <c r="G564">
        <v>141.53800000000001</v>
      </c>
      <c r="H564">
        <v>169.9144</v>
      </c>
      <c r="I564">
        <v>184.9606</v>
      </c>
      <c r="J564">
        <v>212.2107</v>
      </c>
    </row>
    <row r="565" spans="1:10" x14ac:dyDescent="0.4">
      <c r="A565">
        <v>3</v>
      </c>
      <c r="B565">
        <v>12.0312</v>
      </c>
      <c r="C565">
        <v>19.48</v>
      </c>
      <c r="D565">
        <v>22.6435</v>
      </c>
      <c r="E565">
        <v>30.776800000000001</v>
      </c>
      <c r="F565">
        <v>51.989199999999997</v>
      </c>
      <c r="G565">
        <v>75.822999999999993</v>
      </c>
      <c r="H565">
        <v>95.258899999999997</v>
      </c>
      <c r="I565">
        <v>103.9164</v>
      </c>
      <c r="J565">
        <v>123.3372</v>
      </c>
    </row>
    <row r="566" spans="1:10" x14ac:dyDescent="0.4">
      <c r="A566">
        <v>4</v>
      </c>
      <c r="B566">
        <v>1.6807000000000001</v>
      </c>
      <c r="C566">
        <v>5.9226999999999999</v>
      </c>
      <c r="D566">
        <v>8.4943000000000008</v>
      </c>
      <c r="E566">
        <v>13.386699999999999</v>
      </c>
      <c r="F566">
        <v>23.127300000000002</v>
      </c>
      <c r="G566">
        <v>36.834899999999998</v>
      </c>
      <c r="H566">
        <v>49.726500000000001</v>
      </c>
      <c r="I566">
        <v>55.943600000000004</v>
      </c>
      <c r="J566">
        <v>69.172200000000004</v>
      </c>
    </row>
    <row r="567" spans="1:10" x14ac:dyDescent="0.4">
      <c r="A567">
        <v>5</v>
      </c>
      <c r="B567">
        <v>0.152</v>
      </c>
      <c r="C567">
        <v>1.4149</v>
      </c>
      <c r="D567">
        <v>2.6995</v>
      </c>
      <c r="E567">
        <v>5.3855000000000004</v>
      </c>
      <c r="F567">
        <v>10.2319</v>
      </c>
      <c r="G567">
        <v>17.476400000000002</v>
      </c>
      <c r="H567">
        <v>24.935400000000001</v>
      </c>
      <c r="I567">
        <v>29.173400000000001</v>
      </c>
      <c r="J567">
        <v>38.1312</v>
      </c>
    </row>
    <row r="568" spans="1:10" x14ac:dyDescent="0.4">
      <c r="A568">
        <v>6</v>
      </c>
      <c r="B568">
        <v>1.34E-2</v>
      </c>
      <c r="C568">
        <v>0.31730000000000003</v>
      </c>
      <c r="D568">
        <v>0.8044</v>
      </c>
      <c r="E568">
        <v>2.0047999999999999</v>
      </c>
      <c r="F568">
        <v>4.3448000000000002</v>
      </c>
      <c r="G568">
        <v>8.2028999999999996</v>
      </c>
      <c r="H568">
        <v>12.1921</v>
      </c>
      <c r="I568">
        <v>14.726000000000001</v>
      </c>
      <c r="J568">
        <v>19.769600000000001</v>
      </c>
    </row>
    <row r="569" spans="1:10" x14ac:dyDescent="0.4">
      <c r="A569">
        <v>7</v>
      </c>
      <c r="B569">
        <v>1E-3</v>
      </c>
      <c r="C569">
        <v>6.4899999999999999E-2</v>
      </c>
      <c r="D569">
        <v>0.23050000000000001</v>
      </c>
      <c r="E569">
        <v>0.74370000000000003</v>
      </c>
      <c r="F569">
        <v>1.8371999999999999</v>
      </c>
      <c r="G569">
        <v>3.7841999999999998</v>
      </c>
      <c r="H569">
        <v>5.9835000000000003</v>
      </c>
      <c r="I569">
        <v>7.4249999999999998</v>
      </c>
      <c r="J569">
        <v>10.6282</v>
      </c>
    </row>
    <row r="570" spans="1:10" x14ac:dyDescent="0.4">
      <c r="A570">
        <v>8</v>
      </c>
      <c r="B570">
        <v>2.0000000000000001E-4</v>
      </c>
      <c r="C570">
        <v>1.46E-2</v>
      </c>
      <c r="D570">
        <v>6.1199999999999997E-2</v>
      </c>
      <c r="E570">
        <v>0.27179999999999999</v>
      </c>
      <c r="F570">
        <v>0.76119999999999999</v>
      </c>
      <c r="G570">
        <v>1.72</v>
      </c>
      <c r="H570">
        <v>2.8986999999999998</v>
      </c>
      <c r="I570">
        <v>3.8168000000000002</v>
      </c>
      <c r="J570">
        <v>5.8097000000000003</v>
      </c>
    </row>
    <row r="571" spans="1:10" x14ac:dyDescent="0.4">
      <c r="A571">
        <v>9</v>
      </c>
      <c r="B571">
        <v>0</v>
      </c>
      <c r="C571">
        <v>3.3999999999999998E-3</v>
      </c>
      <c r="D571">
        <v>1.7999999999999999E-2</v>
      </c>
      <c r="E571">
        <v>9.6000000000000002E-2</v>
      </c>
      <c r="F571">
        <v>0.32250000000000001</v>
      </c>
      <c r="G571">
        <v>0.77490000000000003</v>
      </c>
      <c r="H571">
        <v>1.4454</v>
      </c>
      <c r="I571">
        <v>1.9118999999999999</v>
      </c>
      <c r="J571">
        <v>2.9283999999999999</v>
      </c>
    </row>
    <row r="572" spans="1:10" x14ac:dyDescent="0.4">
      <c r="A572">
        <v>10</v>
      </c>
      <c r="B572">
        <v>0</v>
      </c>
      <c r="C572">
        <v>1E-3</v>
      </c>
      <c r="D572">
        <v>5.3E-3</v>
      </c>
      <c r="E572">
        <v>3.3799999999999997E-2</v>
      </c>
      <c r="F572">
        <v>0.13059999999999999</v>
      </c>
      <c r="G572">
        <v>0.34039999999999998</v>
      </c>
      <c r="H572">
        <v>0.66579999999999995</v>
      </c>
      <c r="I572">
        <v>0.93430000000000002</v>
      </c>
      <c r="J572">
        <v>1.5841000000000001</v>
      </c>
    </row>
    <row r="573" spans="1:10" x14ac:dyDescent="0.4">
      <c r="A573">
        <v>11</v>
      </c>
      <c r="B573">
        <v>0</v>
      </c>
      <c r="C573">
        <v>2.9999999999999997E-4</v>
      </c>
      <c r="D573">
        <v>1.6999999999999999E-3</v>
      </c>
      <c r="E573">
        <v>1.2E-2</v>
      </c>
      <c r="F573">
        <v>5.1700000000000003E-2</v>
      </c>
      <c r="G573">
        <v>0.1479</v>
      </c>
      <c r="H573">
        <v>0.3024</v>
      </c>
      <c r="I573">
        <v>0.42199999999999999</v>
      </c>
      <c r="J573">
        <v>0.75170000000000003</v>
      </c>
    </row>
    <row r="574" spans="1:10" x14ac:dyDescent="0.4">
      <c r="A574">
        <v>12</v>
      </c>
      <c r="B574">
        <v>0</v>
      </c>
      <c r="C574">
        <v>1E-4</v>
      </c>
      <c r="D574">
        <v>5.9999999999999995E-4</v>
      </c>
      <c r="E574">
        <v>4.3E-3</v>
      </c>
      <c r="F574">
        <v>1.8599999999999998E-2</v>
      </c>
      <c r="G574">
        <v>5.2699999999999997E-2</v>
      </c>
      <c r="H574">
        <v>0.10780000000000001</v>
      </c>
      <c r="I574">
        <v>0.161</v>
      </c>
      <c r="J574">
        <v>0.28070000000000001</v>
      </c>
    </row>
    <row r="575" spans="1:10" x14ac:dyDescent="0.4">
      <c r="A575">
        <v>13</v>
      </c>
      <c r="B575">
        <v>0</v>
      </c>
      <c r="C575">
        <v>0</v>
      </c>
      <c r="D575">
        <v>2.0000000000000001E-4</v>
      </c>
      <c r="E575">
        <v>1.5E-3</v>
      </c>
      <c r="F575">
        <v>6.0000000000000001E-3</v>
      </c>
      <c r="G575">
        <v>1.6799999999999999E-2</v>
      </c>
      <c r="H575">
        <v>3.4700000000000002E-2</v>
      </c>
      <c r="I575">
        <v>4.9399999999999999E-2</v>
      </c>
      <c r="J575">
        <v>8.7300000000000003E-2</v>
      </c>
    </row>
    <row r="576" spans="1:10" x14ac:dyDescent="0.4">
      <c r="A576">
        <v>14</v>
      </c>
      <c r="B576">
        <v>0</v>
      </c>
      <c r="C576">
        <v>0</v>
      </c>
      <c r="D576">
        <v>1E-4</v>
      </c>
      <c r="E576">
        <v>8.9999999999999998E-4</v>
      </c>
      <c r="F576">
        <v>3.5000000000000001E-3</v>
      </c>
      <c r="G576">
        <v>8.6E-3</v>
      </c>
      <c r="H576">
        <v>1.6E-2</v>
      </c>
      <c r="I576">
        <v>2.1700000000000001E-2</v>
      </c>
      <c r="J576">
        <v>3.6600000000000001E-2</v>
      </c>
    </row>
    <row r="577" spans="1:10" x14ac:dyDescent="0.4">
      <c r="A577" t="s">
        <v>29</v>
      </c>
      <c r="B577">
        <v>0</v>
      </c>
      <c r="C577">
        <v>0</v>
      </c>
      <c r="D577">
        <v>1E-4</v>
      </c>
      <c r="E577">
        <v>2.9999999999999997E-4</v>
      </c>
      <c r="F577">
        <v>1.1000000000000001E-3</v>
      </c>
      <c r="G577">
        <v>2.5999999999999999E-3</v>
      </c>
      <c r="H577">
        <v>4.4999999999999997E-3</v>
      </c>
      <c r="I577">
        <v>5.8999999999999999E-3</v>
      </c>
      <c r="J577">
        <v>8.9999999999999993E-3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1.7999999999999999E-2</v>
      </c>
    </row>
    <row r="584" spans="1:10" x14ac:dyDescent="0.4">
      <c r="A584">
        <v>2022</v>
      </c>
      <c r="B584">
        <v>1.7899999999999999E-2</v>
      </c>
    </row>
    <row r="585" spans="1:10" x14ac:dyDescent="0.4">
      <c r="A585">
        <v>2023</v>
      </c>
      <c r="B585">
        <v>0.13420000000000001</v>
      </c>
    </row>
    <row r="586" spans="1:10" x14ac:dyDescent="0.4">
      <c r="A586">
        <v>2024</v>
      </c>
      <c r="B586">
        <v>6.0400000000000002E-2</v>
      </c>
    </row>
    <row r="587" spans="1:10" x14ac:dyDescent="0.4">
      <c r="A587">
        <v>2025</v>
      </c>
      <c r="B587">
        <v>0.13020000000000001</v>
      </c>
    </row>
    <row r="588" spans="1:10" x14ac:dyDescent="0.4">
      <c r="A588">
        <v>2026</v>
      </c>
      <c r="B588">
        <v>0.28520000000000001</v>
      </c>
    </row>
    <row r="589" spans="1:10" x14ac:dyDescent="0.4">
      <c r="A589">
        <v>2027</v>
      </c>
      <c r="B589">
        <v>0.3805</v>
      </c>
    </row>
    <row r="590" spans="1:10" x14ac:dyDescent="0.4">
      <c r="A590">
        <v>2028</v>
      </c>
      <c r="B590">
        <v>0.44650000000000001</v>
      </c>
    </row>
    <row r="591" spans="1:10" x14ac:dyDescent="0.4">
      <c r="A591">
        <v>2029</v>
      </c>
      <c r="B591">
        <v>0.48749999999999999</v>
      </c>
    </row>
    <row r="592" spans="1:10" x14ac:dyDescent="0.4">
      <c r="A592">
        <v>2030</v>
      </c>
      <c r="B592">
        <v>0.5212</v>
      </c>
    </row>
    <row r="593" spans="1:8" x14ac:dyDescent="0.4">
      <c r="A593">
        <v>2031</v>
      </c>
      <c r="B593">
        <v>0.54749999999999999</v>
      </c>
    </row>
    <row r="594" spans="1:8" x14ac:dyDescent="0.4">
      <c r="A594">
        <v>2032</v>
      </c>
      <c r="B594">
        <v>0.56799999999999995</v>
      </c>
    </row>
    <row r="595" spans="1:8" x14ac:dyDescent="0.4">
      <c r="A595">
        <v>2033</v>
      </c>
      <c r="B595">
        <v>0.57609999999999995</v>
      </c>
    </row>
    <row r="596" spans="1:8" x14ac:dyDescent="0.4">
      <c r="A596">
        <v>2034</v>
      </c>
      <c r="B596">
        <v>0.59250000000000003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0.84970000000000001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0.3997</v>
      </c>
    </row>
    <row r="609" spans="1:8" x14ac:dyDescent="0.4">
      <c r="A609">
        <v>2026</v>
      </c>
      <c r="B609">
        <v>0.33889999999999998</v>
      </c>
    </row>
    <row r="610" spans="1:8" x14ac:dyDescent="0.4">
      <c r="A610">
        <v>2027</v>
      </c>
      <c r="B610">
        <v>0.2959</v>
      </c>
    </row>
    <row r="611" spans="1:8" x14ac:dyDescent="0.4">
      <c r="A611">
        <v>2028</v>
      </c>
      <c r="B611">
        <v>0.26740000000000003</v>
      </c>
    </row>
    <row r="612" spans="1:8" x14ac:dyDescent="0.4">
      <c r="A612">
        <v>2029</v>
      </c>
      <c r="B612">
        <v>0.2419</v>
      </c>
    </row>
    <row r="613" spans="1:8" x14ac:dyDescent="0.4">
      <c r="A613">
        <v>2030</v>
      </c>
      <c r="B613">
        <v>0.2218</v>
      </c>
    </row>
    <row r="614" spans="1:8" x14ac:dyDescent="0.4">
      <c r="A614">
        <v>2031</v>
      </c>
      <c r="B614">
        <v>0.2021</v>
      </c>
    </row>
    <row r="615" spans="1:8" x14ac:dyDescent="0.4">
      <c r="A615">
        <v>2032</v>
      </c>
      <c r="B615">
        <v>0.191</v>
      </c>
    </row>
    <row r="616" spans="1:8" x14ac:dyDescent="0.4">
      <c r="A616">
        <v>2033</v>
      </c>
      <c r="B616">
        <v>0.1832</v>
      </c>
    </row>
    <row r="617" spans="1:8" x14ac:dyDescent="0.4">
      <c r="A617">
        <v>2034</v>
      </c>
      <c r="B617">
        <v>0.18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50</v>
      </c>
      <c r="D624" t="s">
        <v>12</v>
      </c>
    </row>
    <row r="626" spans="1:17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7" x14ac:dyDescent="0.4">
      <c r="A628" t="s">
        <v>11</v>
      </c>
      <c r="B628">
        <v>168.3417</v>
      </c>
      <c r="C628">
        <v>168.54490000000001</v>
      </c>
      <c r="D628">
        <v>168.3717</v>
      </c>
      <c r="E628">
        <v>168.12209999999999</v>
      </c>
      <c r="F628">
        <v>168.4059</v>
      </c>
      <c r="G628">
        <v>168.24870000000001</v>
      </c>
      <c r="H628">
        <v>168.54929999999999</v>
      </c>
      <c r="I628">
        <v>168.37559999999999</v>
      </c>
      <c r="J628">
        <v>168.49160000000001</v>
      </c>
      <c r="K628">
        <v>168.328</v>
      </c>
      <c r="L628">
        <v>168.4007</v>
      </c>
      <c r="M628">
        <v>168.50380000000001</v>
      </c>
      <c r="N628">
        <v>168.81819999999999</v>
      </c>
      <c r="O628">
        <v>168.72380000000001</v>
      </c>
    </row>
    <row r="629" spans="1:17" x14ac:dyDescent="0.4">
      <c r="A629" t="s">
        <v>10</v>
      </c>
      <c r="B629" t="s">
        <v>3</v>
      </c>
      <c r="C629" t="s">
        <v>6</v>
      </c>
      <c r="D629">
        <v>2.2265000000000001</v>
      </c>
      <c r="E629">
        <v>2.585</v>
      </c>
      <c r="F629">
        <v>2.9020000000000001</v>
      </c>
      <c r="G629">
        <v>2.5550999999999999</v>
      </c>
      <c r="H629">
        <v>2.5853000000000002</v>
      </c>
      <c r="I629">
        <v>2.9028</v>
      </c>
      <c r="J629">
        <v>3.1840999999999999</v>
      </c>
      <c r="K629">
        <v>3.4209999999999998</v>
      </c>
      <c r="L629">
        <v>3.5991</v>
      </c>
      <c r="M629">
        <v>3.7591999999999999</v>
      </c>
      <c r="N629">
        <v>3.8917000000000002</v>
      </c>
      <c r="O629">
        <v>4.0015000000000001</v>
      </c>
      <c r="P629">
        <v>4.0452000000000004</v>
      </c>
      <c r="Q629">
        <v>4.1089000000000002</v>
      </c>
    </row>
    <row r="630" spans="1:17" x14ac:dyDescent="0.4">
      <c r="A630" s="1">
        <v>45292</v>
      </c>
      <c r="B630" t="s">
        <v>3</v>
      </c>
      <c r="C630" t="s">
        <v>6</v>
      </c>
      <c r="D630">
        <v>9.1734000000000009</v>
      </c>
      <c r="E630">
        <v>9.3574999999999999</v>
      </c>
      <c r="F630">
        <v>8.8999000000000006</v>
      </c>
      <c r="G630">
        <v>8.3513000000000002</v>
      </c>
      <c r="H630">
        <v>7.9981999999999998</v>
      </c>
      <c r="I630">
        <v>8.4291999999999998</v>
      </c>
      <c r="J630">
        <v>8.76</v>
      </c>
      <c r="K630">
        <v>9.1059000000000001</v>
      </c>
      <c r="L630">
        <v>9.3513999999999999</v>
      </c>
      <c r="M630">
        <v>9.5812000000000008</v>
      </c>
      <c r="N630">
        <v>9.6796000000000006</v>
      </c>
      <c r="O630">
        <v>9.8292999999999999</v>
      </c>
      <c r="P630">
        <v>9.8912999999999993</v>
      </c>
      <c r="Q630">
        <v>10.0078</v>
      </c>
    </row>
    <row r="631" spans="1:17" x14ac:dyDescent="0.4">
      <c r="A631" t="s">
        <v>9</v>
      </c>
      <c r="B631" t="s">
        <v>6</v>
      </c>
      <c r="C631">
        <v>8.3234999999999992</v>
      </c>
      <c r="D631">
        <v>8.1449999999999996</v>
      </c>
      <c r="E631">
        <v>7.5778999999999996</v>
      </c>
      <c r="F631">
        <v>7.1279000000000003</v>
      </c>
      <c r="G631">
        <v>7.2289000000000003</v>
      </c>
      <c r="H631">
        <v>7.6167999999999996</v>
      </c>
      <c r="I631">
        <v>7.9503000000000004</v>
      </c>
      <c r="J631">
        <v>8.2109000000000005</v>
      </c>
      <c r="K631">
        <v>8.4589999999999996</v>
      </c>
      <c r="L631">
        <v>8.6431000000000004</v>
      </c>
      <c r="M631">
        <v>8.7420000000000009</v>
      </c>
      <c r="N631">
        <v>8.8724000000000007</v>
      </c>
      <c r="O631">
        <v>8.9255999999999993</v>
      </c>
      <c r="P631">
        <v>9.0343</v>
      </c>
    </row>
    <row r="632" spans="1:17" x14ac:dyDescent="0.4">
      <c r="A632" t="s">
        <v>8</v>
      </c>
      <c r="B632" t="s">
        <v>7</v>
      </c>
      <c r="C632" t="s">
        <v>6</v>
      </c>
      <c r="D632">
        <v>2.8317000000000001</v>
      </c>
      <c r="E632">
        <v>3.3570000000000002</v>
      </c>
      <c r="F632">
        <v>3.3071000000000002</v>
      </c>
      <c r="G632">
        <v>3.0160999999999998</v>
      </c>
      <c r="H632">
        <v>2.2000000000000002</v>
      </c>
      <c r="I632">
        <v>2.2000000000000002</v>
      </c>
      <c r="J632">
        <v>2.2000000000000002</v>
      </c>
      <c r="K632">
        <v>2.2000000000000002</v>
      </c>
      <c r="L632">
        <v>2.2000000000000002</v>
      </c>
      <c r="M632">
        <v>2.2000000000000002</v>
      </c>
      <c r="N632">
        <v>2.2000000000000002</v>
      </c>
      <c r="O632">
        <v>2.2000000000000002</v>
      </c>
      <c r="P632">
        <v>2.2000000000000002</v>
      </c>
      <c r="Q632">
        <v>2.2000000000000002</v>
      </c>
    </row>
    <row r="633" spans="1:17" x14ac:dyDescent="0.4">
      <c r="A633" t="s">
        <v>5</v>
      </c>
      <c r="B633">
        <v>2.8317000000000001</v>
      </c>
      <c r="C633">
        <v>3.3570000000000002</v>
      </c>
      <c r="D633">
        <v>3.3071000000000002</v>
      </c>
      <c r="E633">
        <v>3.0160999999999998</v>
      </c>
      <c r="F633">
        <v>2.2000000000000002</v>
      </c>
      <c r="G633">
        <v>2.2000000000000002</v>
      </c>
      <c r="H633">
        <v>2.2000000000000002</v>
      </c>
      <c r="I633">
        <v>2.2000000000000002</v>
      </c>
      <c r="J633">
        <v>2.2000000000000002</v>
      </c>
      <c r="K633">
        <v>2.2000000000000002</v>
      </c>
      <c r="L633">
        <v>2.2000000000000002</v>
      </c>
      <c r="M633">
        <v>2.2000000000000002</v>
      </c>
      <c r="N633">
        <v>2.2000000000000002</v>
      </c>
      <c r="O633">
        <v>2.2000000000000002</v>
      </c>
    </row>
    <row r="634" spans="1:17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0.7802</v>
      </c>
      <c r="G634">
        <v>0.71630000000000005</v>
      </c>
      <c r="H634">
        <v>0.66149999999999998</v>
      </c>
      <c r="I634">
        <v>0.62450000000000006</v>
      </c>
      <c r="J634">
        <v>0.59609999999999996</v>
      </c>
      <c r="K634">
        <v>0.57040000000000002</v>
      </c>
      <c r="L634">
        <v>0.55589999999999995</v>
      </c>
      <c r="M634">
        <v>0.54349999999999998</v>
      </c>
      <c r="N634">
        <v>0.53820000000000001</v>
      </c>
      <c r="O634">
        <v>0.52859999999999996</v>
      </c>
    </row>
    <row r="636" spans="1:17" x14ac:dyDescent="0.4">
      <c r="A636" t="s">
        <v>3</v>
      </c>
      <c r="B636" t="s">
        <v>2</v>
      </c>
      <c r="C636" t="s">
        <v>1</v>
      </c>
      <c r="D636" t="s">
        <v>0</v>
      </c>
    </row>
    <row r="637" spans="1:17" x14ac:dyDescent="0.4">
      <c r="A637" t="s">
        <v>0</v>
      </c>
      <c r="B637">
        <v>1</v>
      </c>
      <c r="C637">
        <v>261.14800000000002</v>
      </c>
      <c r="D637">
        <v>168.3417</v>
      </c>
      <c r="E637">
        <v>168.54490000000001</v>
      </c>
      <c r="F637">
        <v>168.3717</v>
      </c>
      <c r="G637">
        <v>168.12209999999999</v>
      </c>
      <c r="H637">
        <v>168.4059</v>
      </c>
      <c r="I637">
        <v>168.24870000000001</v>
      </c>
      <c r="J637">
        <v>168.54929999999999</v>
      </c>
      <c r="K637">
        <v>168.37559999999999</v>
      </c>
      <c r="L637">
        <v>168.49160000000001</v>
      </c>
      <c r="M637">
        <v>168.328</v>
      </c>
      <c r="N637">
        <v>168.4007</v>
      </c>
      <c r="O637">
        <v>168.50380000000001</v>
      </c>
      <c r="P637">
        <v>168.81819999999999</v>
      </c>
    </row>
    <row r="638" spans="1:17" x14ac:dyDescent="0.4">
      <c r="A638" t="s">
        <v>0</v>
      </c>
      <c r="B638">
        <v>2</v>
      </c>
      <c r="C638">
        <v>100.4175</v>
      </c>
      <c r="D638">
        <v>152.9828</v>
      </c>
      <c r="E638">
        <v>97.644499999999994</v>
      </c>
      <c r="F638">
        <v>98.220699999999994</v>
      </c>
      <c r="G638">
        <v>97.794899999999998</v>
      </c>
      <c r="H638">
        <v>98.182699999999997</v>
      </c>
      <c r="I638">
        <v>99.188999999999993</v>
      </c>
      <c r="J638">
        <v>99.012200000000007</v>
      </c>
      <c r="K638">
        <v>99.853099999999998</v>
      </c>
      <c r="L638">
        <v>99.7012</v>
      </c>
      <c r="M638">
        <v>99.410200000000003</v>
      </c>
      <c r="N638">
        <v>99.380899999999997</v>
      </c>
      <c r="O638">
        <v>99.800200000000004</v>
      </c>
      <c r="P638">
        <v>100.221</v>
      </c>
    </row>
    <row r="639" spans="1:17" x14ac:dyDescent="0.4">
      <c r="A639" t="s">
        <v>0</v>
      </c>
      <c r="B639">
        <v>3</v>
      </c>
      <c r="C639">
        <v>54.8765</v>
      </c>
      <c r="D639">
        <v>44.712600000000002</v>
      </c>
      <c r="E639">
        <v>69.202500000000001</v>
      </c>
      <c r="F639">
        <v>43.847499999999997</v>
      </c>
      <c r="G639">
        <v>43.949800000000003</v>
      </c>
      <c r="H639">
        <v>47.604700000000001</v>
      </c>
      <c r="I639">
        <v>48.188000000000002</v>
      </c>
      <c r="J639">
        <v>49.641500000000001</v>
      </c>
      <c r="K639">
        <v>49.855800000000002</v>
      </c>
      <c r="L639">
        <v>50.810200000000002</v>
      </c>
      <c r="M639">
        <v>50.914999999999999</v>
      </c>
      <c r="N639">
        <v>51.149500000000003</v>
      </c>
      <c r="O639">
        <v>51.046900000000001</v>
      </c>
      <c r="P639">
        <v>51.989199999999997</v>
      </c>
    </row>
    <row r="640" spans="1:17" x14ac:dyDescent="0.4">
      <c r="A640" t="s">
        <v>0</v>
      </c>
      <c r="B640">
        <v>4</v>
      </c>
      <c r="C640">
        <v>9.5329999999999995</v>
      </c>
      <c r="D640">
        <v>18.5776</v>
      </c>
      <c r="E640">
        <v>15.311999999999999</v>
      </c>
      <c r="F640">
        <v>23.783999999999999</v>
      </c>
      <c r="G640">
        <v>14.9384</v>
      </c>
      <c r="H640">
        <v>17.651700000000002</v>
      </c>
      <c r="I640">
        <v>19.710699999999999</v>
      </c>
      <c r="J640">
        <v>20.396100000000001</v>
      </c>
      <c r="K640">
        <v>21.592400000000001</v>
      </c>
      <c r="L640">
        <v>21.879799999999999</v>
      </c>
      <c r="M640">
        <v>22.6357</v>
      </c>
      <c r="N640">
        <v>23.050699999999999</v>
      </c>
      <c r="O640">
        <v>23.2685</v>
      </c>
      <c r="P640">
        <v>23.127300000000002</v>
      </c>
    </row>
    <row r="641" spans="1:16" x14ac:dyDescent="0.4">
      <c r="A641" t="s">
        <v>0</v>
      </c>
      <c r="B641">
        <v>5</v>
      </c>
      <c r="C641">
        <v>2.6907000000000001</v>
      </c>
      <c r="D641">
        <v>2.9142000000000001</v>
      </c>
      <c r="E641">
        <v>5.6173000000000002</v>
      </c>
      <c r="F641">
        <v>4.6360000000000001</v>
      </c>
      <c r="G641">
        <v>7.1959999999999997</v>
      </c>
      <c r="H641">
        <v>5.3874000000000004</v>
      </c>
      <c r="I641">
        <v>6.6936</v>
      </c>
      <c r="J641">
        <v>7.8491999999999997</v>
      </c>
      <c r="K641">
        <v>8.4216999999999995</v>
      </c>
      <c r="L641">
        <v>9.0585000000000004</v>
      </c>
      <c r="M641">
        <v>9.3435000000000006</v>
      </c>
      <c r="N641">
        <v>9.8038000000000007</v>
      </c>
      <c r="O641">
        <v>10.0091</v>
      </c>
      <c r="P641">
        <v>10.2319</v>
      </c>
    </row>
    <row r="642" spans="1:16" x14ac:dyDescent="0.4">
      <c r="A642" t="s">
        <v>0</v>
      </c>
      <c r="B642">
        <v>6</v>
      </c>
      <c r="C642">
        <v>0.96650000000000003</v>
      </c>
      <c r="D642">
        <v>0.77529999999999999</v>
      </c>
      <c r="E642">
        <v>0.84119999999999995</v>
      </c>
      <c r="F642">
        <v>1.6241000000000001</v>
      </c>
      <c r="G642">
        <v>1.3431</v>
      </c>
      <c r="H642">
        <v>2.5836000000000001</v>
      </c>
      <c r="I642">
        <v>1.9470000000000001</v>
      </c>
      <c r="J642">
        <v>2.5880000000000001</v>
      </c>
      <c r="K642">
        <v>3.1556000000000002</v>
      </c>
      <c r="L642">
        <v>3.4996999999999998</v>
      </c>
      <c r="M642">
        <v>3.8163999999999998</v>
      </c>
      <c r="N642">
        <v>3.9579</v>
      </c>
      <c r="O642">
        <v>4.2122000000000002</v>
      </c>
      <c r="P642">
        <v>4.3448000000000002</v>
      </c>
    </row>
    <row r="643" spans="1:16" x14ac:dyDescent="0.4">
      <c r="A643" t="s">
        <v>0</v>
      </c>
      <c r="B643">
        <v>7</v>
      </c>
      <c r="C643">
        <v>0.15909999999999999</v>
      </c>
      <c r="D643">
        <v>0.27389999999999998</v>
      </c>
      <c r="E643">
        <v>0.2238</v>
      </c>
      <c r="F643">
        <v>0.24360000000000001</v>
      </c>
      <c r="G643">
        <v>0.47</v>
      </c>
      <c r="H643">
        <v>0.48430000000000001</v>
      </c>
      <c r="I643">
        <v>0.98760000000000003</v>
      </c>
      <c r="J643">
        <v>0.7611</v>
      </c>
      <c r="K643">
        <v>1.0428999999999999</v>
      </c>
      <c r="L643">
        <v>1.2997000000000001</v>
      </c>
      <c r="M643">
        <v>1.4703999999999999</v>
      </c>
      <c r="N643">
        <v>1.6400999999999999</v>
      </c>
      <c r="O643">
        <v>1.7269000000000001</v>
      </c>
      <c r="P643">
        <v>1.8371999999999999</v>
      </c>
    </row>
    <row r="644" spans="1:16" x14ac:dyDescent="0.4">
      <c r="A644" t="s">
        <v>0</v>
      </c>
      <c r="B644">
        <v>8</v>
      </c>
      <c r="C644">
        <v>0.10920000000000001</v>
      </c>
      <c r="D644">
        <v>4.65E-2</v>
      </c>
      <c r="E644">
        <v>8.1299999999999997E-2</v>
      </c>
      <c r="F644">
        <v>6.6400000000000001E-2</v>
      </c>
      <c r="G644">
        <v>7.2099999999999997E-2</v>
      </c>
      <c r="H644">
        <v>0.17230000000000001</v>
      </c>
      <c r="I644">
        <v>0.18870000000000001</v>
      </c>
      <c r="J644">
        <v>0.40089999999999998</v>
      </c>
      <c r="K644">
        <v>0.3165</v>
      </c>
      <c r="L644">
        <v>0.441</v>
      </c>
      <c r="M644">
        <v>0.55610000000000004</v>
      </c>
      <c r="N644">
        <v>0.6381</v>
      </c>
      <c r="O644">
        <v>0.71440000000000003</v>
      </c>
      <c r="P644">
        <v>0.76119999999999999</v>
      </c>
    </row>
    <row r="645" spans="1:16" x14ac:dyDescent="0.4">
      <c r="A645" t="s">
        <v>0</v>
      </c>
      <c r="B645">
        <v>9</v>
      </c>
      <c r="C645">
        <v>8.5000000000000006E-3</v>
      </c>
      <c r="D645">
        <v>3.3599999999999998E-2</v>
      </c>
      <c r="E645">
        <v>1.41E-2</v>
      </c>
      <c r="F645">
        <v>2.4899999999999999E-2</v>
      </c>
      <c r="G645">
        <v>2.0299999999999999E-2</v>
      </c>
      <c r="H645">
        <v>2.6800000000000001E-2</v>
      </c>
      <c r="I645">
        <v>6.8500000000000005E-2</v>
      </c>
      <c r="J645">
        <v>7.8299999999999995E-2</v>
      </c>
      <c r="K645">
        <v>0.1709</v>
      </c>
      <c r="L645">
        <v>0.13780000000000001</v>
      </c>
      <c r="M645">
        <v>0.19159999999999999</v>
      </c>
      <c r="N645">
        <v>0.2462</v>
      </c>
      <c r="O645">
        <v>0.28560000000000002</v>
      </c>
      <c r="P645">
        <v>0.32250000000000001</v>
      </c>
    </row>
    <row r="646" spans="1:16" x14ac:dyDescent="0.4">
      <c r="A646" t="s">
        <v>0</v>
      </c>
      <c r="B646">
        <v>10</v>
      </c>
      <c r="C646">
        <v>4.3E-3</v>
      </c>
      <c r="D646">
        <v>2.7000000000000001E-3</v>
      </c>
      <c r="E646">
        <v>1.06E-2</v>
      </c>
      <c r="F646">
        <v>4.4999999999999997E-3</v>
      </c>
      <c r="G646">
        <v>7.9000000000000008E-3</v>
      </c>
      <c r="H646">
        <v>7.7999999999999996E-3</v>
      </c>
      <c r="I646">
        <v>1.0800000000000001E-2</v>
      </c>
      <c r="J646">
        <v>2.8899999999999999E-2</v>
      </c>
      <c r="K646">
        <v>3.4099999999999998E-2</v>
      </c>
      <c r="L646">
        <v>7.5200000000000003E-2</v>
      </c>
      <c r="M646">
        <v>6.1100000000000002E-2</v>
      </c>
      <c r="N646">
        <v>8.5900000000000004E-2</v>
      </c>
      <c r="O646">
        <v>0.11169999999999999</v>
      </c>
      <c r="P646">
        <v>0.13059999999999999</v>
      </c>
    </row>
    <row r="647" spans="1:16" x14ac:dyDescent="0.4">
      <c r="A647" t="s">
        <v>0</v>
      </c>
      <c r="B647">
        <v>11</v>
      </c>
      <c r="C647">
        <v>1.4E-3</v>
      </c>
      <c r="D647">
        <v>1.4E-3</v>
      </c>
      <c r="E647">
        <v>8.9999999999999998E-4</v>
      </c>
      <c r="F647">
        <v>3.3999999999999998E-3</v>
      </c>
      <c r="G647">
        <v>1.4E-3</v>
      </c>
      <c r="H647">
        <v>3.0000000000000001E-3</v>
      </c>
      <c r="I647">
        <v>3.2000000000000002E-3</v>
      </c>
      <c r="J647">
        <v>4.5999999999999999E-3</v>
      </c>
      <c r="K647">
        <v>1.2699999999999999E-2</v>
      </c>
      <c r="L647">
        <v>1.52E-2</v>
      </c>
      <c r="M647">
        <v>3.4000000000000002E-2</v>
      </c>
      <c r="N647">
        <v>2.8000000000000001E-2</v>
      </c>
      <c r="O647">
        <v>3.95E-2</v>
      </c>
      <c r="P647">
        <v>5.1700000000000003E-2</v>
      </c>
    </row>
    <row r="648" spans="1:16" x14ac:dyDescent="0.4">
      <c r="A648" t="s">
        <v>0</v>
      </c>
      <c r="B648">
        <v>12</v>
      </c>
      <c r="C648">
        <v>1E-4</v>
      </c>
      <c r="D648">
        <v>5.0000000000000001E-4</v>
      </c>
      <c r="E648">
        <v>5.0000000000000001E-4</v>
      </c>
      <c r="F648">
        <v>2.9999999999999997E-4</v>
      </c>
      <c r="G648">
        <v>1.1000000000000001E-3</v>
      </c>
      <c r="H648">
        <v>5.9999999999999995E-4</v>
      </c>
      <c r="I648">
        <v>1.1999999999999999E-3</v>
      </c>
      <c r="J648">
        <v>1.4E-3</v>
      </c>
      <c r="K648">
        <v>2.0999999999999999E-3</v>
      </c>
      <c r="L648">
        <v>5.7000000000000002E-3</v>
      </c>
      <c r="M648">
        <v>6.8999999999999999E-3</v>
      </c>
      <c r="N648">
        <v>1.5699999999999999E-2</v>
      </c>
      <c r="O648">
        <v>1.29E-2</v>
      </c>
      <c r="P648">
        <v>1.8599999999999998E-2</v>
      </c>
    </row>
    <row r="649" spans="1:16" x14ac:dyDescent="0.4">
      <c r="A649" t="s">
        <v>0</v>
      </c>
      <c r="B649">
        <v>13</v>
      </c>
      <c r="C649">
        <v>0</v>
      </c>
      <c r="D649">
        <v>0</v>
      </c>
      <c r="E649">
        <v>2.0000000000000001E-4</v>
      </c>
      <c r="F649">
        <v>2.0000000000000001E-4</v>
      </c>
      <c r="G649">
        <v>1E-4</v>
      </c>
      <c r="H649">
        <v>4.0000000000000002E-4</v>
      </c>
      <c r="I649">
        <v>2.0000000000000001E-4</v>
      </c>
      <c r="J649">
        <v>5.0000000000000001E-4</v>
      </c>
      <c r="K649">
        <v>5.9999999999999995E-4</v>
      </c>
      <c r="L649">
        <v>8.9999999999999998E-4</v>
      </c>
      <c r="M649">
        <v>2.7000000000000001E-3</v>
      </c>
      <c r="N649">
        <v>3.2000000000000002E-3</v>
      </c>
      <c r="O649">
        <v>7.3000000000000001E-3</v>
      </c>
      <c r="P649">
        <v>6.0000000000000001E-3</v>
      </c>
    </row>
    <row r="650" spans="1:16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1E-4</v>
      </c>
      <c r="G650">
        <v>1E-4</v>
      </c>
      <c r="H650">
        <v>0</v>
      </c>
      <c r="I650">
        <v>2.0000000000000001E-4</v>
      </c>
      <c r="J650">
        <v>1E-4</v>
      </c>
      <c r="K650">
        <v>2.9999999999999997E-4</v>
      </c>
      <c r="L650">
        <v>2.9999999999999997E-4</v>
      </c>
      <c r="M650">
        <v>4.0000000000000002E-4</v>
      </c>
      <c r="N650">
        <v>1.1999999999999999E-3</v>
      </c>
      <c r="O650">
        <v>1.5E-3</v>
      </c>
      <c r="P650">
        <v>3.5000000000000001E-3</v>
      </c>
    </row>
    <row r="651" spans="1:16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2.0000000000000001E-4</v>
      </c>
      <c r="M651">
        <v>2.0000000000000001E-4</v>
      </c>
      <c r="N651">
        <v>2.9999999999999997E-4</v>
      </c>
      <c r="O651">
        <v>6.9999999999999999E-4</v>
      </c>
      <c r="P651">
        <v>1.1000000000000001E-3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EC8A-A785-4A65-AFCB-E5C5090645A3}">
  <dimension ref="A1:Q651"/>
  <sheetViews>
    <sheetView tabSelected="1" workbookViewId="0"/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151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6</v>
      </c>
      <c r="G5" t="s">
        <v>134</v>
      </c>
      <c r="H5">
        <v>2024</v>
      </c>
      <c r="I5" s="3">
        <v>0.6645833333333333</v>
      </c>
    </row>
    <row r="7" spans="1:9" x14ac:dyDescent="0.4">
      <c r="A7" t="s">
        <v>46</v>
      </c>
      <c r="B7" t="s">
        <v>53</v>
      </c>
      <c r="C7" t="s">
        <v>52</v>
      </c>
      <c r="D7" t="s">
        <v>150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82</v>
      </c>
      <c r="E17" t="s">
        <v>83</v>
      </c>
      <c r="F17" t="s">
        <v>84</v>
      </c>
      <c r="G17" t="s">
        <v>85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9972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316</v>
      </c>
      <c r="D29">
        <v>125</v>
      </c>
      <c r="E29">
        <v>654</v>
      </c>
      <c r="F29">
        <v>58</v>
      </c>
      <c r="G29">
        <v>191</v>
      </c>
      <c r="H29">
        <v>85</v>
      </c>
      <c r="I29">
        <v>165</v>
      </c>
      <c r="J29">
        <v>297</v>
      </c>
      <c r="K29">
        <v>309</v>
      </c>
    </row>
    <row r="30" spans="1:11" x14ac:dyDescent="0.4">
      <c r="A30">
        <v>2026</v>
      </c>
      <c r="B30" t="s">
        <v>5</v>
      </c>
      <c r="C30">
        <v>316</v>
      </c>
      <c r="D30">
        <v>125</v>
      </c>
      <c r="E30">
        <v>654</v>
      </c>
      <c r="F30">
        <v>58</v>
      </c>
      <c r="G30">
        <v>191</v>
      </c>
      <c r="H30">
        <v>85</v>
      </c>
      <c r="I30">
        <v>165</v>
      </c>
      <c r="J30">
        <v>297</v>
      </c>
      <c r="K30">
        <v>309</v>
      </c>
    </row>
    <row r="31" spans="1:11" x14ac:dyDescent="0.4">
      <c r="A31">
        <v>2027</v>
      </c>
      <c r="B31" t="s">
        <v>5</v>
      </c>
      <c r="C31">
        <v>316</v>
      </c>
      <c r="D31">
        <v>125</v>
      </c>
      <c r="E31">
        <v>654</v>
      </c>
      <c r="F31">
        <v>58</v>
      </c>
      <c r="G31">
        <v>191</v>
      </c>
      <c r="H31">
        <v>85</v>
      </c>
      <c r="I31">
        <v>165</v>
      </c>
      <c r="J31">
        <v>297</v>
      </c>
      <c r="K31">
        <v>309</v>
      </c>
    </row>
    <row r="32" spans="1:11" x14ac:dyDescent="0.4">
      <c r="A32">
        <v>2028</v>
      </c>
      <c r="B32" t="s">
        <v>5</v>
      </c>
      <c r="C32">
        <v>316</v>
      </c>
      <c r="D32">
        <v>125</v>
      </c>
      <c r="E32">
        <v>654</v>
      </c>
      <c r="F32">
        <v>58</v>
      </c>
      <c r="G32">
        <v>191</v>
      </c>
      <c r="H32">
        <v>85</v>
      </c>
      <c r="I32">
        <v>165</v>
      </c>
      <c r="J32">
        <v>297</v>
      </c>
      <c r="K32">
        <v>309</v>
      </c>
    </row>
    <row r="33" spans="1:11" x14ac:dyDescent="0.4">
      <c r="A33">
        <v>2029</v>
      </c>
      <c r="B33" t="s">
        <v>5</v>
      </c>
      <c r="C33">
        <v>316</v>
      </c>
      <c r="D33">
        <v>125</v>
      </c>
      <c r="E33">
        <v>654</v>
      </c>
      <c r="F33">
        <v>58</v>
      </c>
      <c r="G33">
        <v>191</v>
      </c>
      <c r="H33">
        <v>85</v>
      </c>
      <c r="I33">
        <v>165</v>
      </c>
      <c r="J33">
        <v>297</v>
      </c>
      <c r="K33">
        <v>309</v>
      </c>
    </row>
    <row r="34" spans="1:11" x14ac:dyDescent="0.4">
      <c r="A34">
        <v>2030</v>
      </c>
      <c r="B34" t="s">
        <v>5</v>
      </c>
      <c r="C34">
        <v>316</v>
      </c>
      <c r="D34">
        <v>125</v>
      </c>
      <c r="E34">
        <v>654</v>
      </c>
      <c r="F34">
        <v>58</v>
      </c>
      <c r="G34">
        <v>191</v>
      </c>
      <c r="H34">
        <v>85</v>
      </c>
      <c r="I34">
        <v>165</v>
      </c>
      <c r="J34">
        <v>297</v>
      </c>
      <c r="K34">
        <v>309</v>
      </c>
    </row>
    <row r="35" spans="1:11" x14ac:dyDescent="0.4">
      <c r="A35">
        <v>2031</v>
      </c>
      <c r="B35" t="s">
        <v>5</v>
      </c>
      <c r="C35">
        <v>316</v>
      </c>
      <c r="D35">
        <v>125</v>
      </c>
      <c r="E35">
        <v>654</v>
      </c>
      <c r="F35">
        <v>58</v>
      </c>
      <c r="G35">
        <v>191</v>
      </c>
      <c r="H35">
        <v>85</v>
      </c>
      <c r="I35">
        <v>165</v>
      </c>
      <c r="J35">
        <v>297</v>
      </c>
      <c r="K35">
        <v>309</v>
      </c>
    </row>
    <row r="36" spans="1:11" x14ac:dyDescent="0.4">
      <c r="A36">
        <v>2032</v>
      </c>
      <c r="B36" t="s">
        <v>5</v>
      </c>
      <c r="C36">
        <v>316</v>
      </c>
      <c r="D36">
        <v>125</v>
      </c>
      <c r="E36">
        <v>654</v>
      </c>
      <c r="F36">
        <v>58</v>
      </c>
      <c r="G36">
        <v>191</v>
      </c>
      <c r="H36">
        <v>85</v>
      </c>
      <c r="I36">
        <v>165</v>
      </c>
      <c r="J36">
        <v>297</v>
      </c>
      <c r="K36">
        <v>309</v>
      </c>
    </row>
    <row r="37" spans="1:11" x14ac:dyDescent="0.4">
      <c r="A37">
        <v>2033</v>
      </c>
      <c r="B37" t="s">
        <v>5</v>
      </c>
      <c r="C37">
        <v>316</v>
      </c>
      <c r="D37">
        <v>125</v>
      </c>
      <c r="E37">
        <v>654</v>
      </c>
      <c r="F37">
        <v>58</v>
      </c>
      <c r="G37">
        <v>191</v>
      </c>
      <c r="H37">
        <v>85</v>
      </c>
      <c r="I37">
        <v>165</v>
      </c>
      <c r="J37">
        <v>297</v>
      </c>
      <c r="K37">
        <v>309</v>
      </c>
    </row>
    <row r="38" spans="1:11" x14ac:dyDescent="0.4">
      <c r="A38">
        <v>2034</v>
      </c>
      <c r="B38" t="s">
        <v>5</v>
      </c>
      <c r="C38">
        <v>316</v>
      </c>
      <c r="D38">
        <v>125</v>
      </c>
      <c r="E38">
        <v>654</v>
      </c>
      <c r="F38">
        <v>58</v>
      </c>
      <c r="G38">
        <v>191</v>
      </c>
      <c r="H38">
        <v>85</v>
      </c>
      <c r="I38">
        <v>165</v>
      </c>
      <c r="J38">
        <v>297</v>
      </c>
      <c r="K38">
        <v>309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95</v>
      </c>
    </row>
    <row r="44" spans="1:11" x14ac:dyDescent="0.4">
      <c r="A44">
        <v>2021</v>
      </c>
      <c r="B44">
        <v>0.12540000000000001</v>
      </c>
      <c r="C44">
        <v>0.83499999999999996</v>
      </c>
      <c r="D44">
        <v>3.9600000000000003E-2</v>
      </c>
    </row>
    <row r="45" spans="1:11" x14ac:dyDescent="0.4">
      <c r="A45">
        <v>2022</v>
      </c>
      <c r="B45">
        <v>0.12039999999999999</v>
      </c>
      <c r="C45">
        <v>0.84109999999999996</v>
      </c>
      <c r="D45">
        <v>3.85E-2</v>
      </c>
    </row>
    <row r="46" spans="1:11" x14ac:dyDescent="0.4">
      <c r="A46">
        <v>2023</v>
      </c>
      <c r="B46">
        <v>0.1232</v>
      </c>
      <c r="C46">
        <v>0.83799999999999997</v>
      </c>
      <c r="D46">
        <v>3.8800000000000001E-2</v>
      </c>
    </row>
    <row r="47" spans="1:11" x14ac:dyDescent="0.4">
      <c r="A47">
        <v>2024</v>
      </c>
      <c r="B47">
        <v>0.11749999999999999</v>
      </c>
      <c r="C47">
        <v>0.84460000000000002</v>
      </c>
      <c r="D47">
        <v>3.7900000000000003E-2</v>
      </c>
    </row>
    <row r="48" spans="1:11" x14ac:dyDescent="0.4">
      <c r="A48">
        <v>2025</v>
      </c>
      <c r="B48">
        <v>0.1168</v>
      </c>
      <c r="C48">
        <v>0.84279999999999999</v>
      </c>
      <c r="D48">
        <v>4.0399999999999998E-2</v>
      </c>
    </row>
    <row r="49" spans="1:4" x14ac:dyDescent="0.4">
      <c r="A49">
        <v>2026</v>
      </c>
      <c r="B49">
        <v>0.1164</v>
      </c>
      <c r="C49">
        <v>0.84599999999999997</v>
      </c>
      <c r="D49">
        <v>3.7600000000000001E-2</v>
      </c>
    </row>
    <row r="50" spans="1:4" x14ac:dyDescent="0.4">
      <c r="A50">
        <v>2027</v>
      </c>
      <c r="B50">
        <v>0.12130000000000001</v>
      </c>
      <c r="C50">
        <v>0.83720000000000006</v>
      </c>
      <c r="D50">
        <v>4.1500000000000002E-2</v>
      </c>
    </row>
    <row r="51" spans="1:4" x14ac:dyDescent="0.4">
      <c r="A51">
        <v>2028</v>
      </c>
      <c r="B51">
        <v>0.1231</v>
      </c>
      <c r="C51">
        <v>0.8367</v>
      </c>
      <c r="D51">
        <v>4.02E-2</v>
      </c>
    </row>
    <row r="52" spans="1:4" x14ac:dyDescent="0.4">
      <c r="A52">
        <v>2029</v>
      </c>
      <c r="B52">
        <v>0.11849999999999999</v>
      </c>
      <c r="C52">
        <v>0.83960000000000001</v>
      </c>
      <c r="D52">
        <v>4.19E-2</v>
      </c>
    </row>
    <row r="53" spans="1:4" x14ac:dyDescent="0.4">
      <c r="A53">
        <v>2030</v>
      </c>
      <c r="B53">
        <v>0.1229</v>
      </c>
      <c r="C53">
        <v>0.8367</v>
      </c>
      <c r="D53">
        <v>4.0399999999999998E-2</v>
      </c>
    </row>
    <row r="54" spans="1:4" x14ac:dyDescent="0.4">
      <c r="A54">
        <v>2031</v>
      </c>
      <c r="B54">
        <v>0.12180000000000001</v>
      </c>
      <c r="C54">
        <v>0.83979999999999999</v>
      </c>
      <c r="D54">
        <v>3.8399999999999997E-2</v>
      </c>
    </row>
    <row r="55" spans="1:4" x14ac:dyDescent="0.4">
      <c r="A55">
        <v>2032</v>
      </c>
      <c r="B55">
        <v>0.1237</v>
      </c>
      <c r="C55">
        <v>0.83479999999999999</v>
      </c>
      <c r="D55">
        <v>4.1500000000000002E-2</v>
      </c>
    </row>
    <row r="56" spans="1:4" x14ac:dyDescent="0.4">
      <c r="A56">
        <v>2033</v>
      </c>
      <c r="B56">
        <v>0.1221</v>
      </c>
      <c r="C56">
        <v>0.83660000000000001</v>
      </c>
      <c r="D56">
        <v>4.1300000000000003E-2</v>
      </c>
    </row>
    <row r="57" spans="1:4" x14ac:dyDescent="0.4">
      <c r="A57">
        <v>2034</v>
      </c>
      <c r="B57">
        <v>0.1217</v>
      </c>
      <c r="C57">
        <v>0.83740000000000003</v>
      </c>
      <c r="D57">
        <v>4.0899999999999999E-2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173.0651</v>
      </c>
      <c r="C62">
        <v>78.886700000000005</v>
      </c>
    </row>
    <row r="63" spans="1:4" x14ac:dyDescent="0.4">
      <c r="A63">
        <v>2022</v>
      </c>
      <c r="B63">
        <v>173.2841</v>
      </c>
      <c r="C63">
        <v>77.988699999999994</v>
      </c>
    </row>
    <row r="64" spans="1:4" x14ac:dyDescent="0.4">
      <c r="A64">
        <v>2023</v>
      </c>
      <c r="B64">
        <v>173.72200000000001</v>
      </c>
      <c r="C64">
        <v>81.361599999999996</v>
      </c>
    </row>
    <row r="65" spans="1:11" x14ac:dyDescent="0.4">
      <c r="A65">
        <v>2024</v>
      </c>
      <c r="B65">
        <v>173.3647</v>
      </c>
      <c r="C65">
        <v>84.481800000000007</v>
      </c>
    </row>
    <row r="66" spans="1:11" x14ac:dyDescent="0.4">
      <c r="A66">
        <v>2025</v>
      </c>
      <c r="B66">
        <v>173.15469999999999</v>
      </c>
      <c r="C66">
        <v>81.747900000000001</v>
      </c>
    </row>
    <row r="67" spans="1:11" x14ac:dyDescent="0.4">
      <c r="A67">
        <v>2026</v>
      </c>
      <c r="B67">
        <v>173.4547</v>
      </c>
      <c r="C67">
        <v>79.628299999999996</v>
      </c>
    </row>
    <row r="68" spans="1:11" x14ac:dyDescent="0.4">
      <c r="A68">
        <v>2027</v>
      </c>
      <c r="B68">
        <v>174.17529999999999</v>
      </c>
      <c r="C68">
        <v>82.192400000000006</v>
      </c>
    </row>
    <row r="69" spans="1:11" x14ac:dyDescent="0.4">
      <c r="A69">
        <v>2028</v>
      </c>
      <c r="B69">
        <v>172.5163</v>
      </c>
      <c r="C69">
        <v>81.103999999999999</v>
      </c>
    </row>
    <row r="70" spans="1:11" x14ac:dyDescent="0.4">
      <c r="A70">
        <v>2029</v>
      </c>
      <c r="B70">
        <v>174.2364</v>
      </c>
      <c r="C70">
        <v>82.920400000000001</v>
      </c>
    </row>
    <row r="71" spans="1:11" x14ac:dyDescent="0.4">
      <c r="A71">
        <v>2030</v>
      </c>
      <c r="B71">
        <v>173.80690000000001</v>
      </c>
      <c r="C71">
        <v>85.209800000000001</v>
      </c>
    </row>
    <row r="72" spans="1:11" x14ac:dyDescent="0.4">
      <c r="A72">
        <v>2031</v>
      </c>
      <c r="B72">
        <v>174.00299999999999</v>
      </c>
      <c r="C72">
        <v>81.000200000000007</v>
      </c>
    </row>
    <row r="73" spans="1:11" x14ac:dyDescent="0.4">
      <c r="A73">
        <v>2032</v>
      </c>
      <c r="B73">
        <v>173.09970000000001</v>
      </c>
      <c r="C73">
        <v>82.268600000000006</v>
      </c>
    </row>
    <row r="74" spans="1:11" x14ac:dyDescent="0.4">
      <c r="A74">
        <v>2033</v>
      </c>
      <c r="B74">
        <v>173.23220000000001</v>
      </c>
      <c r="C74">
        <v>83.301699999999997</v>
      </c>
    </row>
    <row r="75" spans="1:11" x14ac:dyDescent="0.4">
      <c r="A75">
        <v>2034</v>
      </c>
      <c r="B75">
        <v>174.7405</v>
      </c>
      <c r="C75">
        <v>81.875100000000003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68.686099999999996</v>
      </c>
      <c r="C80">
        <v>71.339299999999994</v>
      </c>
      <c r="D80">
        <v>79.515100000000004</v>
      </c>
      <c r="E80">
        <v>105.943</v>
      </c>
      <c r="F80">
        <v>168.44110000000001</v>
      </c>
      <c r="G80">
        <v>235.9384</v>
      </c>
      <c r="H80">
        <v>277.67200000000003</v>
      </c>
      <c r="I80">
        <v>305.72809999999998</v>
      </c>
      <c r="J80">
        <v>325.11860000000001</v>
      </c>
    </row>
    <row r="81" spans="1:10" x14ac:dyDescent="0.4">
      <c r="A81">
        <v>2022</v>
      </c>
      <c r="B81">
        <v>68.664599999999993</v>
      </c>
      <c r="C81">
        <v>70.879800000000003</v>
      </c>
      <c r="D81">
        <v>79.232799999999997</v>
      </c>
      <c r="E81">
        <v>104.90130000000001</v>
      </c>
      <c r="F81">
        <v>168.52269999999999</v>
      </c>
      <c r="G81">
        <v>237.05449999999999</v>
      </c>
      <c r="H81">
        <v>279.33479999999997</v>
      </c>
      <c r="I81">
        <v>306.3741</v>
      </c>
      <c r="J81">
        <v>324.67619999999999</v>
      </c>
    </row>
    <row r="82" spans="1:10" x14ac:dyDescent="0.4">
      <c r="A82">
        <v>2023</v>
      </c>
      <c r="B82">
        <v>68.593900000000005</v>
      </c>
      <c r="C82">
        <v>70.345699999999994</v>
      </c>
      <c r="D82">
        <v>79.108800000000002</v>
      </c>
      <c r="E82">
        <v>104.8216</v>
      </c>
      <c r="F82">
        <v>168.53030000000001</v>
      </c>
      <c r="G82">
        <v>237.17930000000001</v>
      </c>
      <c r="H82">
        <v>280.98820000000001</v>
      </c>
      <c r="I82">
        <v>306.1814</v>
      </c>
      <c r="J82">
        <v>325.04360000000003</v>
      </c>
    </row>
    <row r="83" spans="1:10" x14ac:dyDescent="0.4">
      <c r="A83">
        <v>2024</v>
      </c>
      <c r="B83">
        <v>68.623199999999997</v>
      </c>
      <c r="C83">
        <v>70.140600000000006</v>
      </c>
      <c r="D83">
        <v>78.840900000000005</v>
      </c>
      <c r="E83">
        <v>104.44840000000001</v>
      </c>
      <c r="F83">
        <v>168.44130000000001</v>
      </c>
      <c r="G83">
        <v>235.9263</v>
      </c>
      <c r="H83">
        <v>278.54669999999999</v>
      </c>
      <c r="I83">
        <v>306.75330000000002</v>
      </c>
      <c r="J83">
        <v>325.58940000000001</v>
      </c>
    </row>
    <row r="84" spans="1:10" x14ac:dyDescent="0.4">
      <c r="A84">
        <v>2025</v>
      </c>
      <c r="B84">
        <v>68.641400000000004</v>
      </c>
      <c r="C84">
        <v>70.940799999999996</v>
      </c>
      <c r="D84">
        <v>79.096299999999999</v>
      </c>
      <c r="E84">
        <v>104.44840000000001</v>
      </c>
      <c r="F84">
        <v>168.46870000000001</v>
      </c>
      <c r="G84">
        <v>236.12119999999999</v>
      </c>
      <c r="H84">
        <v>279.05470000000003</v>
      </c>
      <c r="I84">
        <v>307.3236</v>
      </c>
      <c r="J84">
        <v>331.70119999999997</v>
      </c>
    </row>
    <row r="85" spans="1:10" x14ac:dyDescent="0.4">
      <c r="A85">
        <v>2026</v>
      </c>
      <c r="B85">
        <v>68.643299999999996</v>
      </c>
      <c r="C85">
        <v>70.7624</v>
      </c>
      <c r="D85">
        <v>79.086399999999998</v>
      </c>
      <c r="E85">
        <v>104.6204</v>
      </c>
      <c r="F85">
        <v>168.60730000000001</v>
      </c>
      <c r="G85">
        <v>236.66499999999999</v>
      </c>
      <c r="H85">
        <v>278.3965</v>
      </c>
      <c r="I85">
        <v>304.9325</v>
      </c>
      <c r="J85">
        <v>325.22269999999997</v>
      </c>
    </row>
    <row r="86" spans="1:10" x14ac:dyDescent="0.4">
      <c r="A86">
        <v>2027</v>
      </c>
      <c r="B86">
        <v>68.667199999999994</v>
      </c>
      <c r="C86">
        <v>70.967600000000004</v>
      </c>
      <c r="D86">
        <v>79.4101</v>
      </c>
      <c r="E86">
        <v>104.5501</v>
      </c>
      <c r="F86">
        <v>168.64510000000001</v>
      </c>
      <c r="G86">
        <v>237.0917</v>
      </c>
      <c r="H86">
        <v>278.15190000000001</v>
      </c>
      <c r="I86">
        <v>306.19819999999999</v>
      </c>
      <c r="J86">
        <v>325.69260000000003</v>
      </c>
    </row>
    <row r="87" spans="1:10" x14ac:dyDescent="0.4">
      <c r="A87">
        <v>2028</v>
      </c>
      <c r="B87">
        <v>68.651600000000002</v>
      </c>
      <c r="C87">
        <v>70.678299999999993</v>
      </c>
      <c r="D87">
        <v>78.990099999999998</v>
      </c>
      <c r="E87">
        <v>103.36539999999999</v>
      </c>
      <c r="F87">
        <v>168.17599999999999</v>
      </c>
      <c r="G87">
        <v>235.67670000000001</v>
      </c>
      <c r="H87">
        <v>278.59570000000002</v>
      </c>
      <c r="I87">
        <v>306.0591</v>
      </c>
      <c r="J87">
        <v>349.05720000000002</v>
      </c>
    </row>
    <row r="88" spans="1:10" x14ac:dyDescent="0.4">
      <c r="A88">
        <v>2029</v>
      </c>
      <c r="B88">
        <v>68.661100000000005</v>
      </c>
      <c r="C88">
        <v>70.400499999999994</v>
      </c>
      <c r="D88">
        <v>79.238</v>
      </c>
      <c r="E88">
        <v>104.6952</v>
      </c>
      <c r="F88">
        <v>168.46360000000001</v>
      </c>
      <c r="G88">
        <v>237.5521</v>
      </c>
      <c r="H88">
        <v>282.06790000000001</v>
      </c>
      <c r="I88">
        <v>308.16579999999999</v>
      </c>
      <c r="J88">
        <v>337.31779999999998</v>
      </c>
    </row>
    <row r="89" spans="1:10" x14ac:dyDescent="0.4">
      <c r="A89">
        <v>2030</v>
      </c>
      <c r="B89">
        <v>68.646900000000002</v>
      </c>
      <c r="C89">
        <v>70.330600000000004</v>
      </c>
      <c r="D89">
        <v>79.106200000000001</v>
      </c>
      <c r="E89">
        <v>104.4434</v>
      </c>
      <c r="F89">
        <v>168.40790000000001</v>
      </c>
      <c r="G89">
        <v>237.11429999999999</v>
      </c>
      <c r="H89">
        <v>278.22149999999999</v>
      </c>
      <c r="I89">
        <v>306.71409999999997</v>
      </c>
      <c r="J89">
        <v>338.21699999999998</v>
      </c>
    </row>
    <row r="90" spans="1:10" x14ac:dyDescent="0.4">
      <c r="A90">
        <v>2031</v>
      </c>
      <c r="B90">
        <v>68.697599999999994</v>
      </c>
      <c r="C90">
        <v>70.689899999999994</v>
      </c>
      <c r="D90">
        <v>79.414900000000003</v>
      </c>
      <c r="E90">
        <v>105.2067</v>
      </c>
      <c r="F90">
        <v>168.56489999999999</v>
      </c>
      <c r="G90">
        <v>236.9006</v>
      </c>
      <c r="H90">
        <v>278.09820000000002</v>
      </c>
      <c r="I90">
        <v>306.81</v>
      </c>
      <c r="J90">
        <v>325.69490000000002</v>
      </c>
    </row>
    <row r="91" spans="1:10" x14ac:dyDescent="0.4">
      <c r="A91">
        <v>2032</v>
      </c>
      <c r="B91">
        <v>68.656199999999998</v>
      </c>
      <c r="C91">
        <v>70.943700000000007</v>
      </c>
      <c r="D91">
        <v>78.592399999999998</v>
      </c>
      <c r="E91">
        <v>104.34529999999999</v>
      </c>
      <c r="F91">
        <v>168.3904</v>
      </c>
      <c r="G91">
        <v>235.42529999999999</v>
      </c>
      <c r="H91">
        <v>279.1481</v>
      </c>
      <c r="I91">
        <v>306.29989999999998</v>
      </c>
      <c r="J91">
        <v>325.43709999999999</v>
      </c>
    </row>
    <row r="92" spans="1:10" x14ac:dyDescent="0.4">
      <c r="A92">
        <v>2033</v>
      </c>
      <c r="B92">
        <v>68.623599999999996</v>
      </c>
      <c r="C92">
        <v>71.355099999999993</v>
      </c>
      <c r="D92">
        <v>78.925600000000003</v>
      </c>
      <c r="E92">
        <v>104.2654</v>
      </c>
      <c r="F92">
        <v>168.34059999999999</v>
      </c>
      <c r="G92">
        <v>236.1448</v>
      </c>
      <c r="H92">
        <v>277.62459999999999</v>
      </c>
      <c r="I92">
        <v>305.49740000000003</v>
      </c>
      <c r="J92">
        <v>351.13850000000002</v>
      </c>
    </row>
    <row r="93" spans="1:10" x14ac:dyDescent="0.4">
      <c r="A93">
        <v>2034</v>
      </c>
      <c r="B93">
        <v>68.645899999999997</v>
      </c>
      <c r="C93">
        <v>70.907799999999995</v>
      </c>
      <c r="D93">
        <v>79.086399999999998</v>
      </c>
      <c r="E93">
        <v>105.4699</v>
      </c>
      <c r="F93">
        <v>168.69810000000001</v>
      </c>
      <c r="G93">
        <v>237.07220000000001</v>
      </c>
      <c r="H93">
        <v>281.98930000000001</v>
      </c>
      <c r="I93">
        <v>307.12360000000001</v>
      </c>
      <c r="J93">
        <v>337.87130000000002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2.2959000000000001</v>
      </c>
      <c r="C98">
        <v>0.45760000000000001</v>
      </c>
    </row>
    <row r="99" spans="1:3" x14ac:dyDescent="0.4">
      <c r="A99">
        <v>2022</v>
      </c>
      <c r="B99">
        <v>2.6335999999999999</v>
      </c>
      <c r="C99">
        <v>0.43269999999999997</v>
      </c>
    </row>
    <row r="100" spans="1:3" x14ac:dyDescent="0.4">
      <c r="A100">
        <v>2023</v>
      </c>
      <c r="B100">
        <v>3.0146999999999999</v>
      </c>
      <c r="C100">
        <v>0.62280000000000002</v>
      </c>
    </row>
    <row r="101" spans="1:3" x14ac:dyDescent="0.4">
      <c r="A101">
        <v>2024</v>
      </c>
      <c r="B101">
        <v>2.6648000000000001</v>
      </c>
      <c r="C101">
        <v>0.63949999999999996</v>
      </c>
    </row>
    <row r="102" spans="1:3" x14ac:dyDescent="0.4">
      <c r="A102">
        <v>2025</v>
      </c>
      <c r="B102">
        <v>2.7254</v>
      </c>
      <c r="C102">
        <v>0.878</v>
      </c>
    </row>
    <row r="103" spans="1:3" x14ac:dyDescent="0.4">
      <c r="A103">
        <v>2026</v>
      </c>
      <c r="B103">
        <v>3.0846</v>
      </c>
      <c r="C103">
        <v>1.3282</v>
      </c>
    </row>
    <row r="104" spans="1:3" x14ac:dyDescent="0.4">
      <c r="A104">
        <v>2027</v>
      </c>
      <c r="B104">
        <v>3.4018000000000002</v>
      </c>
      <c r="C104">
        <v>1.6426000000000001</v>
      </c>
    </row>
    <row r="105" spans="1:3" x14ac:dyDescent="0.4">
      <c r="A105">
        <v>2028</v>
      </c>
      <c r="B105">
        <v>3.6520000000000001</v>
      </c>
      <c r="C105">
        <v>1.8272999999999999</v>
      </c>
    </row>
    <row r="106" spans="1:3" x14ac:dyDescent="0.4">
      <c r="A106">
        <v>2029</v>
      </c>
      <c r="B106">
        <v>3.8500999999999999</v>
      </c>
      <c r="C106">
        <v>1.9171</v>
      </c>
    </row>
    <row r="107" spans="1:3" x14ac:dyDescent="0.4">
      <c r="A107">
        <v>2030</v>
      </c>
      <c r="B107">
        <v>4.0002000000000004</v>
      </c>
      <c r="C107">
        <v>1.9952000000000001</v>
      </c>
    </row>
    <row r="108" spans="1:3" x14ac:dyDescent="0.4">
      <c r="A108">
        <v>2031</v>
      </c>
      <c r="B108">
        <v>4.1100000000000003</v>
      </c>
      <c r="C108">
        <v>2.0514999999999999</v>
      </c>
    </row>
    <row r="109" spans="1:3" x14ac:dyDescent="0.4">
      <c r="A109">
        <v>2032</v>
      </c>
      <c r="B109">
        <v>4.2016999999999998</v>
      </c>
      <c r="C109">
        <v>2.0838999999999999</v>
      </c>
    </row>
    <row r="110" spans="1:3" x14ac:dyDescent="0.4">
      <c r="A110">
        <v>2033</v>
      </c>
      <c r="B110">
        <v>4.2716000000000003</v>
      </c>
      <c r="C110">
        <v>2.1227</v>
      </c>
    </row>
    <row r="111" spans="1:3" x14ac:dyDescent="0.4">
      <c r="A111">
        <v>2034</v>
      </c>
      <c r="B111">
        <v>4.3238000000000003</v>
      </c>
      <c r="C111">
        <v>2.1480000000000001</v>
      </c>
    </row>
    <row r="113" spans="1:10" x14ac:dyDescent="0.4">
      <c r="A113" t="s">
        <v>10</v>
      </c>
      <c r="B113" t="s">
        <v>3</v>
      </c>
      <c r="C113" t="s">
        <v>6</v>
      </c>
      <c r="D113" t="s">
        <v>32</v>
      </c>
    </row>
    <row r="115" spans="1:10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</row>
    <row r="116" spans="1:10" x14ac:dyDescent="0.4">
      <c r="A116">
        <v>2021</v>
      </c>
      <c r="B116">
        <v>1.464</v>
      </c>
      <c r="C116">
        <v>1.7232000000000001</v>
      </c>
      <c r="D116">
        <v>1.8293999999999999</v>
      </c>
      <c r="E116">
        <v>2.0007000000000001</v>
      </c>
      <c r="F116">
        <v>2.2280000000000002</v>
      </c>
      <c r="G116">
        <v>2.5152000000000001</v>
      </c>
      <c r="H116">
        <v>2.8035999999999999</v>
      </c>
      <c r="I116">
        <v>3.0280999999999998</v>
      </c>
      <c r="J116">
        <v>4.1401000000000003</v>
      </c>
    </row>
    <row r="117" spans="1:10" x14ac:dyDescent="0.4">
      <c r="A117">
        <v>2022</v>
      </c>
      <c r="B117">
        <v>1.7645999999999999</v>
      </c>
      <c r="C117">
        <v>1.9715</v>
      </c>
      <c r="D117">
        <v>2.1030000000000002</v>
      </c>
      <c r="E117">
        <v>2.3330000000000002</v>
      </c>
      <c r="F117">
        <v>2.6015000000000001</v>
      </c>
      <c r="G117">
        <v>2.8845000000000001</v>
      </c>
      <c r="H117">
        <v>3.2149999999999999</v>
      </c>
      <c r="I117">
        <v>3.4247000000000001</v>
      </c>
      <c r="J117">
        <v>3.7978000000000001</v>
      </c>
    </row>
    <row r="118" spans="1:10" x14ac:dyDescent="0.4">
      <c r="A118">
        <v>2023</v>
      </c>
      <c r="B118">
        <v>1.8747</v>
      </c>
      <c r="C118">
        <v>2.1221999999999999</v>
      </c>
      <c r="D118">
        <v>2.2665000000000002</v>
      </c>
      <c r="E118">
        <v>2.5630000000000002</v>
      </c>
      <c r="F118">
        <v>2.9443999999999999</v>
      </c>
      <c r="G118">
        <v>3.3936999999999999</v>
      </c>
      <c r="H118">
        <v>3.8521999999999998</v>
      </c>
      <c r="I118">
        <v>4.1623000000000001</v>
      </c>
      <c r="J118">
        <v>4.7462999999999997</v>
      </c>
    </row>
    <row r="119" spans="1:10" x14ac:dyDescent="0.4">
      <c r="A119">
        <v>2024</v>
      </c>
      <c r="B119">
        <v>1.5047999999999999</v>
      </c>
      <c r="C119">
        <v>1.7426999999999999</v>
      </c>
      <c r="D119">
        <v>1.8887</v>
      </c>
      <c r="E119">
        <v>2.2008999999999999</v>
      </c>
      <c r="F119">
        <v>2.5962999999999998</v>
      </c>
      <c r="G119">
        <v>3.0745</v>
      </c>
      <c r="H119">
        <v>3.5085000000000002</v>
      </c>
      <c r="I119">
        <v>3.7732000000000001</v>
      </c>
      <c r="J119">
        <v>4.3197999999999999</v>
      </c>
    </row>
    <row r="120" spans="1:10" x14ac:dyDescent="0.4">
      <c r="A120">
        <v>2025</v>
      </c>
      <c r="B120">
        <v>1.1052999999999999</v>
      </c>
      <c r="C120">
        <v>1.425</v>
      </c>
      <c r="D120">
        <v>1.6605000000000001</v>
      </c>
      <c r="E120">
        <v>2.0880999999999998</v>
      </c>
      <c r="F120">
        <v>2.6456</v>
      </c>
      <c r="G120">
        <v>3.2906</v>
      </c>
      <c r="H120">
        <v>3.8831000000000002</v>
      </c>
      <c r="I120">
        <v>4.2420999999999998</v>
      </c>
      <c r="J120">
        <v>4.9505999999999997</v>
      </c>
    </row>
    <row r="121" spans="1:10" x14ac:dyDescent="0.4">
      <c r="A121">
        <v>2026</v>
      </c>
      <c r="B121">
        <v>0.72070000000000001</v>
      </c>
      <c r="C121">
        <v>1.1736</v>
      </c>
      <c r="D121">
        <v>1.5027999999999999</v>
      </c>
      <c r="E121">
        <v>2.1221000000000001</v>
      </c>
      <c r="F121">
        <v>2.9674</v>
      </c>
      <c r="G121">
        <v>3.9173</v>
      </c>
      <c r="H121">
        <v>4.8167999999999997</v>
      </c>
      <c r="I121">
        <v>5.3398000000000003</v>
      </c>
      <c r="J121">
        <v>6.5881999999999996</v>
      </c>
    </row>
    <row r="122" spans="1:10" x14ac:dyDescent="0.4">
      <c r="A122">
        <v>2027</v>
      </c>
      <c r="B122">
        <v>0.52590000000000003</v>
      </c>
      <c r="C122">
        <v>1.0860000000000001</v>
      </c>
      <c r="D122">
        <v>1.4758</v>
      </c>
      <c r="E122">
        <v>2.2400000000000002</v>
      </c>
      <c r="F122">
        <v>3.2262</v>
      </c>
      <c r="G122">
        <v>4.3697999999999997</v>
      </c>
      <c r="H122">
        <v>5.5073999999999996</v>
      </c>
      <c r="I122">
        <v>6.1749999999999998</v>
      </c>
      <c r="J122">
        <v>7.7229999999999999</v>
      </c>
    </row>
    <row r="123" spans="1:10" x14ac:dyDescent="0.4">
      <c r="A123">
        <v>2028</v>
      </c>
      <c r="B123">
        <v>0.48849999999999999</v>
      </c>
      <c r="C123">
        <v>1.0998000000000001</v>
      </c>
      <c r="D123">
        <v>1.5266</v>
      </c>
      <c r="E123">
        <v>2.3447</v>
      </c>
      <c r="F123">
        <v>3.4714999999999998</v>
      </c>
      <c r="G123">
        <v>4.7377000000000002</v>
      </c>
      <c r="H123">
        <v>5.9238999999999997</v>
      </c>
      <c r="I123">
        <v>6.8074000000000003</v>
      </c>
      <c r="J123">
        <v>8.7464999999999993</v>
      </c>
    </row>
    <row r="124" spans="1:10" x14ac:dyDescent="0.4">
      <c r="A124">
        <v>2029</v>
      </c>
      <c r="B124">
        <v>0.46610000000000001</v>
      </c>
      <c r="C124">
        <v>1.1395</v>
      </c>
      <c r="D124">
        <v>1.5891</v>
      </c>
      <c r="E124">
        <v>2.4775</v>
      </c>
      <c r="F124">
        <v>3.6576</v>
      </c>
      <c r="G124">
        <v>4.9785000000000004</v>
      </c>
      <c r="H124">
        <v>6.2643000000000004</v>
      </c>
      <c r="I124">
        <v>7.2077999999999998</v>
      </c>
      <c r="J124">
        <v>9.2553999999999998</v>
      </c>
    </row>
    <row r="125" spans="1:10" x14ac:dyDescent="0.4">
      <c r="A125">
        <v>2030</v>
      </c>
      <c r="B125">
        <v>0.4708</v>
      </c>
      <c r="C125">
        <v>1.1839</v>
      </c>
      <c r="D125">
        <v>1.6637</v>
      </c>
      <c r="E125">
        <v>2.5726</v>
      </c>
      <c r="F125">
        <v>3.7787000000000002</v>
      </c>
      <c r="G125">
        <v>5.1677999999999997</v>
      </c>
      <c r="H125">
        <v>6.5343999999999998</v>
      </c>
      <c r="I125">
        <v>7.4260000000000002</v>
      </c>
      <c r="J125">
        <v>9.8155999999999999</v>
      </c>
    </row>
    <row r="126" spans="1:10" x14ac:dyDescent="0.4">
      <c r="A126">
        <v>2031</v>
      </c>
      <c r="B126">
        <v>0.46899999999999997</v>
      </c>
      <c r="C126">
        <v>1.1927000000000001</v>
      </c>
      <c r="D126">
        <v>1.6974</v>
      </c>
      <c r="E126">
        <v>2.6539999999999999</v>
      </c>
      <c r="F126">
        <v>3.8972000000000002</v>
      </c>
      <c r="G126">
        <v>5.2876000000000003</v>
      </c>
      <c r="H126">
        <v>6.7243000000000004</v>
      </c>
      <c r="I126">
        <v>7.6539999999999999</v>
      </c>
      <c r="J126">
        <v>10.028600000000001</v>
      </c>
    </row>
    <row r="127" spans="1:10" x14ac:dyDescent="0.4">
      <c r="A127">
        <v>2032</v>
      </c>
      <c r="B127">
        <v>0.48880000000000001</v>
      </c>
      <c r="C127">
        <v>1.2023999999999999</v>
      </c>
      <c r="D127">
        <v>1.7277</v>
      </c>
      <c r="E127">
        <v>2.7201</v>
      </c>
      <c r="F127">
        <v>4.0033000000000003</v>
      </c>
      <c r="G127">
        <v>5.4466999999999999</v>
      </c>
      <c r="H127">
        <v>6.8796999999999997</v>
      </c>
      <c r="I127">
        <v>7.8272000000000004</v>
      </c>
      <c r="J127">
        <v>9.9846000000000004</v>
      </c>
    </row>
    <row r="128" spans="1:10" x14ac:dyDescent="0.4">
      <c r="A128">
        <v>2033</v>
      </c>
      <c r="B128">
        <v>0.52370000000000005</v>
      </c>
      <c r="C128">
        <v>1.2325999999999999</v>
      </c>
      <c r="D128">
        <v>1.7588999999999999</v>
      </c>
      <c r="E128">
        <v>2.7808000000000002</v>
      </c>
      <c r="F128">
        <v>4.0579000000000001</v>
      </c>
      <c r="G128">
        <v>5.5133999999999999</v>
      </c>
      <c r="H128">
        <v>6.9690000000000003</v>
      </c>
      <c r="I128">
        <v>7.9386000000000001</v>
      </c>
      <c r="J128">
        <v>10.231199999999999</v>
      </c>
    </row>
    <row r="129" spans="1:10" x14ac:dyDescent="0.4">
      <c r="A129">
        <v>2034</v>
      </c>
      <c r="B129">
        <v>0.48680000000000001</v>
      </c>
      <c r="C129">
        <v>1.2695000000000001</v>
      </c>
      <c r="D129">
        <v>1.7769999999999999</v>
      </c>
      <c r="E129">
        <v>2.7810000000000001</v>
      </c>
      <c r="F129">
        <v>4.1197999999999997</v>
      </c>
      <c r="G129">
        <v>5.5768000000000004</v>
      </c>
      <c r="H129">
        <v>7.0381999999999998</v>
      </c>
      <c r="I129">
        <v>7.9846000000000004</v>
      </c>
      <c r="J129">
        <v>10.2751</v>
      </c>
    </row>
    <row r="131" spans="1:10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0" x14ac:dyDescent="0.4">
      <c r="A133" t="s">
        <v>22</v>
      </c>
      <c r="B133" t="s">
        <v>34</v>
      </c>
      <c r="C133" t="s">
        <v>33</v>
      </c>
    </row>
    <row r="134" spans="1:10" x14ac:dyDescent="0.4">
      <c r="A134">
        <v>2021</v>
      </c>
      <c r="B134">
        <v>9.2929999999999993</v>
      </c>
      <c r="C134">
        <v>1.603</v>
      </c>
    </row>
    <row r="135" spans="1:10" x14ac:dyDescent="0.4">
      <c r="A135">
        <v>2022</v>
      </c>
      <c r="B135">
        <v>9.6001999999999992</v>
      </c>
      <c r="C135">
        <v>1.8012999999999999</v>
      </c>
    </row>
    <row r="136" spans="1:10" x14ac:dyDescent="0.4">
      <c r="A136">
        <v>2023</v>
      </c>
      <c r="B136">
        <v>9.1498000000000008</v>
      </c>
      <c r="C136">
        <v>1.8977999999999999</v>
      </c>
    </row>
    <row r="137" spans="1:10" x14ac:dyDescent="0.4">
      <c r="A137">
        <v>2024</v>
      </c>
      <c r="B137">
        <v>8.5937999999999999</v>
      </c>
      <c r="C137">
        <v>1.9464999999999999</v>
      </c>
    </row>
    <row r="138" spans="1:10" x14ac:dyDescent="0.4">
      <c r="A138">
        <v>2025</v>
      </c>
      <c r="B138">
        <v>8.2972999999999999</v>
      </c>
      <c r="C138">
        <v>1.9954000000000001</v>
      </c>
    </row>
    <row r="139" spans="1:10" x14ac:dyDescent="0.4">
      <c r="A139">
        <v>2026</v>
      </c>
      <c r="B139">
        <v>8.7337000000000007</v>
      </c>
      <c r="C139">
        <v>2.3961000000000001</v>
      </c>
    </row>
    <row r="140" spans="1:10" x14ac:dyDescent="0.4">
      <c r="A140">
        <v>2027</v>
      </c>
      <c r="B140">
        <v>9.1005000000000003</v>
      </c>
      <c r="C140">
        <v>2.6377000000000002</v>
      </c>
    </row>
    <row r="141" spans="1:10" x14ac:dyDescent="0.4">
      <c r="A141">
        <v>2028</v>
      </c>
      <c r="B141">
        <v>9.4101999999999997</v>
      </c>
      <c r="C141">
        <v>2.7816000000000001</v>
      </c>
    </row>
    <row r="142" spans="1:10" x14ac:dyDescent="0.4">
      <c r="A142">
        <v>2029</v>
      </c>
      <c r="B142">
        <v>9.6316000000000006</v>
      </c>
      <c r="C142">
        <v>2.9037999999999999</v>
      </c>
    </row>
    <row r="143" spans="1:10" x14ac:dyDescent="0.4">
      <c r="A143">
        <v>2030</v>
      </c>
      <c r="B143">
        <v>9.8240999999999996</v>
      </c>
      <c r="C143">
        <v>2.9784999999999999</v>
      </c>
    </row>
    <row r="144" spans="1:10" x14ac:dyDescent="0.4">
      <c r="A144">
        <v>2031</v>
      </c>
      <c r="B144">
        <v>9.9641000000000002</v>
      </c>
      <c r="C144">
        <v>3.0400999999999998</v>
      </c>
    </row>
    <row r="145" spans="1:10" x14ac:dyDescent="0.4">
      <c r="A145">
        <v>2032</v>
      </c>
      <c r="B145">
        <v>10.0762</v>
      </c>
      <c r="C145">
        <v>3.0901000000000001</v>
      </c>
    </row>
    <row r="146" spans="1:10" x14ac:dyDescent="0.4">
      <c r="A146">
        <v>2033</v>
      </c>
      <c r="B146">
        <v>10.1472</v>
      </c>
      <c r="C146">
        <v>3.1158999999999999</v>
      </c>
    </row>
    <row r="147" spans="1:10" x14ac:dyDescent="0.4">
      <c r="A147">
        <v>2034</v>
      </c>
      <c r="B147">
        <v>10.1999</v>
      </c>
      <c r="C147">
        <v>3.1427999999999998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6.3140000000000001</v>
      </c>
      <c r="C152">
        <v>6.9545000000000003</v>
      </c>
      <c r="D152">
        <v>7.3647</v>
      </c>
      <c r="E152">
        <v>8.1577000000000002</v>
      </c>
      <c r="F152">
        <v>9.16</v>
      </c>
      <c r="G152">
        <v>10.133699999999999</v>
      </c>
      <c r="H152">
        <v>11.563700000000001</v>
      </c>
      <c r="I152">
        <v>12.304500000000001</v>
      </c>
      <c r="J152">
        <v>13.821199999999999</v>
      </c>
    </row>
    <row r="153" spans="1:10" x14ac:dyDescent="0.4">
      <c r="A153">
        <v>2022</v>
      </c>
      <c r="B153">
        <v>6.2466999999999997</v>
      </c>
      <c r="C153">
        <v>6.9291999999999998</v>
      </c>
      <c r="D153">
        <v>7.4012000000000002</v>
      </c>
      <c r="E153">
        <v>8.2810000000000006</v>
      </c>
      <c r="F153">
        <v>9.4506999999999994</v>
      </c>
      <c r="G153">
        <v>10.7431</v>
      </c>
      <c r="H153">
        <v>11.996700000000001</v>
      </c>
      <c r="I153">
        <v>12.7902</v>
      </c>
      <c r="J153">
        <v>14.47</v>
      </c>
    </row>
    <row r="154" spans="1:10" x14ac:dyDescent="0.4">
      <c r="A154">
        <v>2023</v>
      </c>
      <c r="B154">
        <v>5.4843999999999999</v>
      </c>
      <c r="C154">
        <v>6.2706</v>
      </c>
      <c r="D154">
        <v>6.8086000000000002</v>
      </c>
      <c r="E154">
        <v>7.7904999999999998</v>
      </c>
      <c r="F154">
        <v>9.0246999999999993</v>
      </c>
      <c r="G154">
        <v>10.364599999999999</v>
      </c>
      <c r="H154">
        <v>11.604100000000001</v>
      </c>
      <c r="I154">
        <v>12.3874</v>
      </c>
      <c r="J154">
        <v>14.1015</v>
      </c>
    </row>
    <row r="155" spans="1:10" x14ac:dyDescent="0.4">
      <c r="A155">
        <v>2024</v>
      </c>
      <c r="B155">
        <v>4.8558000000000003</v>
      </c>
      <c r="C155">
        <v>5.6524000000000001</v>
      </c>
      <c r="D155">
        <v>6.2187999999999999</v>
      </c>
      <c r="E155">
        <v>7.2256999999999998</v>
      </c>
      <c r="F155">
        <v>8.4594000000000005</v>
      </c>
      <c r="G155">
        <v>9.8080999999999996</v>
      </c>
      <c r="H155">
        <v>11.092000000000001</v>
      </c>
      <c r="I155">
        <v>11.8698</v>
      </c>
      <c r="J155">
        <v>13.770899999999999</v>
      </c>
    </row>
    <row r="156" spans="1:10" x14ac:dyDescent="0.4">
      <c r="A156">
        <v>2025</v>
      </c>
      <c r="B156">
        <v>4.5442999999999998</v>
      </c>
      <c r="C156">
        <v>5.3657000000000004</v>
      </c>
      <c r="D156">
        <v>5.8883999999999999</v>
      </c>
      <c r="E156">
        <v>6.8917000000000002</v>
      </c>
      <c r="F156">
        <v>8.1423000000000005</v>
      </c>
      <c r="G156">
        <v>9.5074000000000005</v>
      </c>
      <c r="H156">
        <v>10.845000000000001</v>
      </c>
      <c r="I156">
        <v>11.6225</v>
      </c>
      <c r="J156">
        <v>13.4664</v>
      </c>
    </row>
    <row r="157" spans="1:10" x14ac:dyDescent="0.4">
      <c r="A157">
        <v>2026</v>
      </c>
      <c r="B157">
        <v>4.1632999999999996</v>
      </c>
      <c r="C157">
        <v>5.1978999999999997</v>
      </c>
      <c r="D157">
        <v>5.86</v>
      </c>
      <c r="E157">
        <v>7.0639000000000003</v>
      </c>
      <c r="F157">
        <v>8.5318000000000005</v>
      </c>
      <c r="G157">
        <v>10.197699999999999</v>
      </c>
      <c r="H157">
        <v>11.785500000000001</v>
      </c>
      <c r="I157">
        <v>12.7469</v>
      </c>
      <c r="J157">
        <v>15.0786</v>
      </c>
    </row>
    <row r="158" spans="1:10" x14ac:dyDescent="0.4">
      <c r="A158">
        <v>2027</v>
      </c>
      <c r="B158">
        <v>3.9775</v>
      </c>
      <c r="C158">
        <v>5.2141999999999999</v>
      </c>
      <c r="D158">
        <v>5.9378000000000002</v>
      </c>
      <c r="E158">
        <v>7.2576999999999998</v>
      </c>
      <c r="F158">
        <v>8.9115000000000002</v>
      </c>
      <c r="G158">
        <v>10.665699999999999</v>
      </c>
      <c r="H158">
        <v>12.3942</v>
      </c>
      <c r="I158">
        <v>13.5761</v>
      </c>
      <c r="J158">
        <v>16.195699999999999</v>
      </c>
    </row>
    <row r="159" spans="1:10" x14ac:dyDescent="0.4">
      <c r="A159">
        <v>2028</v>
      </c>
      <c r="B159">
        <v>3.9539</v>
      </c>
      <c r="C159">
        <v>5.3056999999999999</v>
      </c>
      <c r="D159">
        <v>6.0959000000000003</v>
      </c>
      <c r="E159">
        <v>7.4565999999999999</v>
      </c>
      <c r="F159">
        <v>9.2073999999999998</v>
      </c>
      <c r="G159">
        <v>11.097099999999999</v>
      </c>
      <c r="H159">
        <v>12.9078</v>
      </c>
      <c r="I159">
        <v>14.132400000000001</v>
      </c>
      <c r="J159">
        <v>16.993300000000001</v>
      </c>
    </row>
    <row r="160" spans="1:10" x14ac:dyDescent="0.4">
      <c r="A160">
        <v>2029</v>
      </c>
      <c r="B160">
        <v>3.9287000000000001</v>
      </c>
      <c r="C160">
        <v>5.3460999999999999</v>
      </c>
      <c r="D160">
        <v>6.1626000000000003</v>
      </c>
      <c r="E160">
        <v>7.6071999999999997</v>
      </c>
      <c r="F160">
        <v>9.4140999999999995</v>
      </c>
      <c r="G160">
        <v>11.353899999999999</v>
      </c>
      <c r="H160">
        <v>13.25</v>
      </c>
      <c r="I160">
        <v>14.573700000000001</v>
      </c>
      <c r="J160">
        <v>17.7636</v>
      </c>
    </row>
    <row r="161" spans="1:10" x14ac:dyDescent="0.4">
      <c r="A161">
        <v>2030</v>
      </c>
      <c r="B161">
        <v>3.9580000000000002</v>
      </c>
      <c r="C161">
        <v>5.4542999999999999</v>
      </c>
      <c r="D161">
        <v>6.2667999999999999</v>
      </c>
      <c r="E161">
        <v>7.7697000000000003</v>
      </c>
      <c r="F161">
        <v>9.6306999999999992</v>
      </c>
      <c r="G161">
        <v>11.635899999999999</v>
      </c>
      <c r="H161">
        <v>13.556699999999999</v>
      </c>
      <c r="I161">
        <v>14.9544</v>
      </c>
      <c r="J161">
        <v>18.056699999999999</v>
      </c>
    </row>
    <row r="162" spans="1:10" x14ac:dyDescent="0.4">
      <c r="A162">
        <v>2031</v>
      </c>
      <c r="B162">
        <v>4.0092999999999996</v>
      </c>
      <c r="C162">
        <v>5.4657999999999998</v>
      </c>
      <c r="D162">
        <v>6.3208000000000002</v>
      </c>
      <c r="E162">
        <v>7.8696000000000002</v>
      </c>
      <c r="F162">
        <v>9.7202999999999999</v>
      </c>
      <c r="G162">
        <v>11.8215</v>
      </c>
      <c r="H162">
        <v>13.805099999999999</v>
      </c>
      <c r="I162">
        <v>15.1691</v>
      </c>
      <c r="J162">
        <v>18.394400000000001</v>
      </c>
    </row>
    <row r="163" spans="1:10" x14ac:dyDescent="0.4">
      <c r="A163">
        <v>2032</v>
      </c>
      <c r="B163">
        <v>4.1097999999999999</v>
      </c>
      <c r="C163">
        <v>5.4923999999999999</v>
      </c>
      <c r="D163">
        <v>6.3929</v>
      </c>
      <c r="E163">
        <v>7.9515000000000002</v>
      </c>
      <c r="F163">
        <v>9.8698999999999995</v>
      </c>
      <c r="G163">
        <v>11.873699999999999</v>
      </c>
      <c r="H163">
        <v>13.927899999999999</v>
      </c>
      <c r="I163">
        <v>15.401999999999999</v>
      </c>
      <c r="J163">
        <v>18.6997</v>
      </c>
    </row>
    <row r="164" spans="1:10" x14ac:dyDescent="0.4">
      <c r="A164">
        <v>2033</v>
      </c>
      <c r="B164">
        <v>4.0529000000000002</v>
      </c>
      <c r="C164">
        <v>5.5904999999999996</v>
      </c>
      <c r="D164">
        <v>6.4314999999999998</v>
      </c>
      <c r="E164">
        <v>7.9756999999999998</v>
      </c>
      <c r="F164">
        <v>9.9609000000000005</v>
      </c>
      <c r="G164">
        <v>11.979900000000001</v>
      </c>
      <c r="H164">
        <v>14.1219</v>
      </c>
      <c r="I164">
        <v>15.4413</v>
      </c>
      <c r="J164">
        <v>18.484000000000002</v>
      </c>
    </row>
    <row r="165" spans="1:10" x14ac:dyDescent="0.4">
      <c r="A165">
        <v>2034</v>
      </c>
      <c r="B165">
        <v>3.9432</v>
      </c>
      <c r="C165">
        <v>5.5946999999999996</v>
      </c>
      <c r="D165">
        <v>6.4667000000000003</v>
      </c>
      <c r="E165">
        <v>8.0831999999999997</v>
      </c>
      <c r="F165">
        <v>10.0047</v>
      </c>
      <c r="G165">
        <v>12.0305</v>
      </c>
      <c r="H165">
        <v>14.211</v>
      </c>
      <c r="I165">
        <v>15.6031</v>
      </c>
      <c r="J165">
        <v>18.6492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8.4741</v>
      </c>
      <c r="C170">
        <v>1.5318000000000001</v>
      </c>
    </row>
    <row r="171" spans="1:10" x14ac:dyDescent="0.4">
      <c r="A171">
        <v>2022</v>
      </c>
      <c r="B171">
        <v>8.3637999999999995</v>
      </c>
      <c r="C171">
        <v>1.7156</v>
      </c>
    </row>
    <row r="172" spans="1:10" x14ac:dyDescent="0.4">
      <c r="A172">
        <v>2023</v>
      </c>
      <c r="B172">
        <v>7.8056999999999999</v>
      </c>
      <c r="C172">
        <v>1.7659</v>
      </c>
    </row>
    <row r="173" spans="1:10" x14ac:dyDescent="0.4">
      <c r="A173">
        <v>2024</v>
      </c>
      <c r="B173">
        <v>7.3739999999999997</v>
      </c>
      <c r="C173">
        <v>1.8023</v>
      </c>
    </row>
    <row r="174" spans="1:10" x14ac:dyDescent="0.4">
      <c r="A174">
        <v>2025</v>
      </c>
      <c r="B174">
        <v>7.5029000000000003</v>
      </c>
      <c r="C174">
        <v>2.1194000000000002</v>
      </c>
    </row>
    <row r="175" spans="1:10" x14ac:dyDescent="0.4">
      <c r="A175">
        <v>2026</v>
      </c>
      <c r="B175">
        <v>7.9067999999999996</v>
      </c>
      <c r="C175">
        <v>2.4523000000000001</v>
      </c>
    </row>
    <row r="176" spans="1:10" x14ac:dyDescent="0.4">
      <c r="A176">
        <v>2027</v>
      </c>
      <c r="B176">
        <v>8.2462999999999997</v>
      </c>
      <c r="C176">
        <v>2.6623999999999999</v>
      </c>
    </row>
    <row r="177" spans="1:10" x14ac:dyDescent="0.4">
      <c r="A177">
        <v>2028</v>
      </c>
      <c r="B177">
        <v>8.5251999999999999</v>
      </c>
      <c r="C177">
        <v>2.7864</v>
      </c>
    </row>
    <row r="178" spans="1:10" x14ac:dyDescent="0.4">
      <c r="A178">
        <v>2029</v>
      </c>
      <c r="B178">
        <v>8.7217000000000002</v>
      </c>
      <c r="C178">
        <v>2.8927</v>
      </c>
    </row>
    <row r="179" spans="1:10" x14ac:dyDescent="0.4">
      <c r="A179">
        <v>2030</v>
      </c>
      <c r="B179">
        <v>8.8886000000000003</v>
      </c>
      <c r="C179">
        <v>2.9464000000000001</v>
      </c>
    </row>
    <row r="180" spans="1:10" x14ac:dyDescent="0.4">
      <c r="A180">
        <v>2031</v>
      </c>
      <c r="B180">
        <v>9.0122</v>
      </c>
      <c r="C180">
        <v>3.0038</v>
      </c>
    </row>
    <row r="181" spans="1:10" x14ac:dyDescent="0.4">
      <c r="A181">
        <v>2032</v>
      </c>
      <c r="B181">
        <v>9.1161999999999992</v>
      </c>
      <c r="C181">
        <v>3.0548000000000002</v>
      </c>
    </row>
    <row r="182" spans="1:10" x14ac:dyDescent="0.4">
      <c r="A182">
        <v>2033</v>
      </c>
      <c r="B182">
        <v>9.1791999999999998</v>
      </c>
      <c r="C182">
        <v>3.0594999999999999</v>
      </c>
    </row>
    <row r="183" spans="1:10" x14ac:dyDescent="0.4">
      <c r="A183">
        <v>2034</v>
      </c>
      <c r="B183">
        <v>9.2241999999999997</v>
      </c>
      <c r="C183">
        <v>3.0973999999999999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5.6994999999999996</v>
      </c>
      <c r="C188">
        <v>6.2472000000000003</v>
      </c>
      <c r="D188">
        <v>6.6256000000000004</v>
      </c>
      <c r="E188">
        <v>7.3479000000000001</v>
      </c>
      <c r="F188">
        <v>8.3388000000000009</v>
      </c>
      <c r="G188">
        <v>9.3340999999999994</v>
      </c>
      <c r="H188">
        <v>10.6167</v>
      </c>
      <c r="I188">
        <v>11.386100000000001</v>
      </c>
      <c r="J188">
        <v>12.65</v>
      </c>
    </row>
    <row r="189" spans="1:10" x14ac:dyDescent="0.4">
      <c r="A189">
        <v>2022</v>
      </c>
      <c r="B189">
        <v>5.2129000000000003</v>
      </c>
      <c r="C189">
        <v>5.8503999999999996</v>
      </c>
      <c r="D189">
        <v>6.2633000000000001</v>
      </c>
      <c r="E189">
        <v>7.1234000000000002</v>
      </c>
      <c r="F189">
        <v>8.2041000000000004</v>
      </c>
      <c r="G189">
        <v>9.4811999999999994</v>
      </c>
      <c r="H189">
        <v>10.6076</v>
      </c>
      <c r="I189">
        <v>11.3439</v>
      </c>
      <c r="J189">
        <v>12.944000000000001</v>
      </c>
    </row>
    <row r="190" spans="1:10" x14ac:dyDescent="0.4">
      <c r="A190">
        <v>2023</v>
      </c>
      <c r="B190">
        <v>4.4935</v>
      </c>
      <c r="C190">
        <v>5.1646000000000001</v>
      </c>
      <c r="D190">
        <v>5.6364000000000001</v>
      </c>
      <c r="E190">
        <v>6.5167999999999999</v>
      </c>
      <c r="F190">
        <v>7.6904000000000003</v>
      </c>
      <c r="G190">
        <v>8.907</v>
      </c>
      <c r="H190">
        <v>10.088699999999999</v>
      </c>
      <c r="I190">
        <v>10.829800000000001</v>
      </c>
      <c r="J190">
        <v>12.399699999999999</v>
      </c>
    </row>
    <row r="191" spans="1:10" x14ac:dyDescent="0.4">
      <c r="A191">
        <v>2024</v>
      </c>
      <c r="B191">
        <v>4.0254000000000003</v>
      </c>
      <c r="C191">
        <v>4.6699000000000002</v>
      </c>
      <c r="D191">
        <v>5.1943999999999999</v>
      </c>
      <c r="E191">
        <v>6.0881999999999996</v>
      </c>
      <c r="F191">
        <v>7.2415000000000003</v>
      </c>
      <c r="G191">
        <v>8.5013000000000005</v>
      </c>
      <c r="H191">
        <v>9.6978000000000009</v>
      </c>
      <c r="I191">
        <v>10.4351</v>
      </c>
      <c r="J191">
        <v>11.964399999999999</v>
      </c>
    </row>
    <row r="192" spans="1:10" x14ac:dyDescent="0.4">
      <c r="A192">
        <v>2025</v>
      </c>
      <c r="B192">
        <v>3.5358999999999998</v>
      </c>
      <c r="C192">
        <v>4.3724999999999996</v>
      </c>
      <c r="D192">
        <v>4.9169</v>
      </c>
      <c r="E192">
        <v>6.0052000000000003</v>
      </c>
      <c r="F192">
        <v>7.3642000000000003</v>
      </c>
      <c r="G192">
        <v>8.7818000000000005</v>
      </c>
      <c r="H192">
        <v>10.190899999999999</v>
      </c>
      <c r="I192">
        <v>11.040699999999999</v>
      </c>
      <c r="J192">
        <v>12.927300000000001</v>
      </c>
    </row>
    <row r="193" spans="1:10" x14ac:dyDescent="0.4">
      <c r="A193">
        <v>2026</v>
      </c>
      <c r="B193">
        <v>3.1983999999999999</v>
      </c>
      <c r="C193">
        <v>4.2891000000000004</v>
      </c>
      <c r="D193">
        <v>4.9653</v>
      </c>
      <c r="E193">
        <v>6.1829000000000001</v>
      </c>
      <c r="F193">
        <v>7.7150999999999996</v>
      </c>
      <c r="G193">
        <v>9.3994</v>
      </c>
      <c r="H193">
        <v>10.990600000000001</v>
      </c>
      <c r="I193">
        <v>12.0054</v>
      </c>
      <c r="J193">
        <v>14.5922</v>
      </c>
    </row>
    <row r="194" spans="1:10" x14ac:dyDescent="0.4">
      <c r="A194">
        <v>2027</v>
      </c>
      <c r="B194">
        <v>3.0752000000000002</v>
      </c>
      <c r="C194">
        <v>4.2885</v>
      </c>
      <c r="D194">
        <v>5.0385999999999997</v>
      </c>
      <c r="E194">
        <v>6.3887999999999998</v>
      </c>
      <c r="F194">
        <v>8.0686</v>
      </c>
      <c r="G194">
        <v>9.8193000000000001</v>
      </c>
      <c r="H194">
        <v>11.5527</v>
      </c>
      <c r="I194">
        <v>12.708</v>
      </c>
      <c r="J194">
        <v>15.507</v>
      </c>
    </row>
    <row r="195" spans="1:10" x14ac:dyDescent="0.4">
      <c r="A195">
        <v>2028</v>
      </c>
      <c r="B195">
        <v>3.0491000000000001</v>
      </c>
      <c r="C195">
        <v>4.3986999999999998</v>
      </c>
      <c r="D195">
        <v>5.2182000000000004</v>
      </c>
      <c r="E195">
        <v>6.5994000000000002</v>
      </c>
      <c r="F195">
        <v>8.3404000000000007</v>
      </c>
      <c r="G195">
        <v>10.188499999999999</v>
      </c>
      <c r="H195">
        <v>12.0067</v>
      </c>
      <c r="I195">
        <v>13.228400000000001</v>
      </c>
      <c r="J195">
        <v>16.258299999999998</v>
      </c>
    </row>
    <row r="196" spans="1:10" x14ac:dyDescent="0.4">
      <c r="A196">
        <v>2029</v>
      </c>
      <c r="B196">
        <v>3.0276999999999998</v>
      </c>
      <c r="C196">
        <v>4.4684999999999997</v>
      </c>
      <c r="D196">
        <v>5.3</v>
      </c>
      <c r="E196">
        <v>6.6989000000000001</v>
      </c>
      <c r="F196">
        <v>8.4832000000000001</v>
      </c>
      <c r="G196">
        <v>10.456799999999999</v>
      </c>
      <c r="H196">
        <v>12.3527</v>
      </c>
      <c r="I196">
        <v>13.613799999999999</v>
      </c>
      <c r="J196">
        <v>16.814900000000002</v>
      </c>
    </row>
    <row r="197" spans="1:10" x14ac:dyDescent="0.4">
      <c r="A197">
        <v>2030</v>
      </c>
      <c r="B197">
        <v>3.0688</v>
      </c>
      <c r="C197">
        <v>4.5319000000000003</v>
      </c>
      <c r="D197">
        <v>5.3640999999999996</v>
      </c>
      <c r="E197">
        <v>6.8391000000000002</v>
      </c>
      <c r="F197">
        <v>8.6615000000000002</v>
      </c>
      <c r="G197">
        <v>10.6675</v>
      </c>
      <c r="H197">
        <v>12.644399999999999</v>
      </c>
      <c r="I197">
        <v>13.9375</v>
      </c>
      <c r="J197">
        <v>16.8489</v>
      </c>
    </row>
    <row r="198" spans="1:10" x14ac:dyDescent="0.4">
      <c r="A198">
        <v>2031</v>
      </c>
      <c r="B198">
        <v>3.1126999999999998</v>
      </c>
      <c r="C198">
        <v>4.5254000000000003</v>
      </c>
      <c r="D198">
        <v>5.3971</v>
      </c>
      <c r="E198">
        <v>6.9558</v>
      </c>
      <c r="F198">
        <v>8.7598000000000003</v>
      </c>
      <c r="G198">
        <v>10.835000000000001</v>
      </c>
      <c r="H198">
        <v>12.8185</v>
      </c>
      <c r="I198">
        <v>14.1173</v>
      </c>
      <c r="J198">
        <v>17.170200000000001</v>
      </c>
    </row>
    <row r="199" spans="1:10" x14ac:dyDescent="0.4">
      <c r="A199">
        <v>2032</v>
      </c>
      <c r="B199">
        <v>3.2115999999999998</v>
      </c>
      <c r="C199">
        <v>4.6205999999999996</v>
      </c>
      <c r="D199">
        <v>5.4501999999999997</v>
      </c>
      <c r="E199">
        <v>6.9836999999999998</v>
      </c>
      <c r="F199">
        <v>8.9121000000000006</v>
      </c>
      <c r="G199">
        <v>10.960900000000001</v>
      </c>
      <c r="H199">
        <v>12.9162</v>
      </c>
      <c r="I199">
        <v>14.3835</v>
      </c>
      <c r="J199">
        <v>17.447900000000001</v>
      </c>
    </row>
    <row r="200" spans="1:10" x14ac:dyDescent="0.4">
      <c r="A200">
        <v>2033</v>
      </c>
      <c r="B200">
        <v>3.1541000000000001</v>
      </c>
      <c r="C200">
        <v>4.6082999999999998</v>
      </c>
      <c r="D200">
        <v>5.5063000000000004</v>
      </c>
      <c r="E200">
        <v>7.0705999999999998</v>
      </c>
      <c r="F200">
        <v>8.9931999999999999</v>
      </c>
      <c r="G200">
        <v>11.023099999999999</v>
      </c>
      <c r="H200">
        <v>13.0243</v>
      </c>
      <c r="I200">
        <v>14.4247</v>
      </c>
      <c r="J200">
        <v>17.5229</v>
      </c>
    </row>
    <row r="201" spans="1:10" x14ac:dyDescent="0.4">
      <c r="A201">
        <v>2034</v>
      </c>
      <c r="B201">
        <v>3.0383</v>
      </c>
      <c r="C201">
        <v>4.6356999999999999</v>
      </c>
      <c r="D201">
        <v>5.5698999999999996</v>
      </c>
      <c r="E201">
        <v>7.1073000000000004</v>
      </c>
      <c r="F201">
        <v>9.0013000000000005</v>
      </c>
      <c r="G201">
        <v>11.0573</v>
      </c>
      <c r="H201">
        <v>13.181900000000001</v>
      </c>
      <c r="I201">
        <v>14.532999999999999</v>
      </c>
      <c r="J201">
        <v>17.566800000000001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2.7972999999999999</v>
      </c>
      <c r="C206">
        <v>0.45779999999999998</v>
      </c>
    </row>
    <row r="207" spans="1:10" x14ac:dyDescent="0.4">
      <c r="A207">
        <v>2022</v>
      </c>
      <c r="B207">
        <v>3.3628</v>
      </c>
      <c r="C207">
        <v>0.57269999999999999</v>
      </c>
    </row>
    <row r="208" spans="1:10" x14ac:dyDescent="0.4">
      <c r="A208">
        <v>2023</v>
      </c>
      <c r="B208">
        <v>3.3485</v>
      </c>
      <c r="C208">
        <v>0.66879999999999995</v>
      </c>
    </row>
    <row r="209" spans="1:10" x14ac:dyDescent="0.4">
      <c r="A209">
        <v>2024</v>
      </c>
      <c r="B209">
        <v>3.0611000000000002</v>
      </c>
      <c r="C209">
        <v>0.68710000000000004</v>
      </c>
    </row>
    <row r="210" spans="1:10" x14ac:dyDescent="0.4">
      <c r="A210">
        <v>2025</v>
      </c>
      <c r="B210">
        <v>2.2000000000000002</v>
      </c>
      <c r="C210">
        <v>0</v>
      </c>
    </row>
    <row r="211" spans="1:10" x14ac:dyDescent="0.4">
      <c r="A211">
        <v>2026</v>
      </c>
      <c r="B211">
        <v>2.2000000000000002</v>
      </c>
      <c r="C211">
        <v>0</v>
      </c>
    </row>
    <row r="212" spans="1:10" x14ac:dyDescent="0.4">
      <c r="A212">
        <v>2027</v>
      </c>
      <c r="B212">
        <v>2.1996000000000002</v>
      </c>
      <c r="C212">
        <v>3.1099999999999999E-2</v>
      </c>
    </row>
    <row r="213" spans="1:10" x14ac:dyDescent="0.4">
      <c r="A213">
        <v>2028</v>
      </c>
      <c r="B213">
        <v>2.1993</v>
      </c>
      <c r="C213">
        <v>3.8100000000000002E-2</v>
      </c>
    </row>
    <row r="214" spans="1:10" x14ac:dyDescent="0.4">
      <c r="A214">
        <v>2029</v>
      </c>
      <c r="B214">
        <v>2.1978</v>
      </c>
      <c r="C214">
        <v>6.9500000000000006E-2</v>
      </c>
    </row>
    <row r="215" spans="1:10" x14ac:dyDescent="0.4">
      <c r="A215">
        <v>2030</v>
      </c>
      <c r="B215">
        <v>2.1970999999999998</v>
      </c>
      <c r="C215">
        <v>7.9299999999999995E-2</v>
      </c>
    </row>
    <row r="216" spans="1:10" x14ac:dyDescent="0.4">
      <c r="A216">
        <v>2031</v>
      </c>
      <c r="B216">
        <v>2.1962999999999999</v>
      </c>
      <c r="C216">
        <v>9.06E-2</v>
      </c>
    </row>
    <row r="217" spans="1:10" x14ac:dyDescent="0.4">
      <c r="A217">
        <v>2032</v>
      </c>
      <c r="B217">
        <v>2.1956000000000002</v>
      </c>
      <c r="C217">
        <v>9.8299999999999998E-2</v>
      </c>
    </row>
    <row r="218" spans="1:10" x14ac:dyDescent="0.4">
      <c r="A218">
        <v>2033</v>
      </c>
      <c r="B218">
        <v>2.1945000000000001</v>
      </c>
      <c r="C218">
        <v>0.1099</v>
      </c>
    </row>
    <row r="219" spans="1:10" x14ac:dyDescent="0.4">
      <c r="A219">
        <v>2034</v>
      </c>
      <c r="B219">
        <v>2.1938</v>
      </c>
      <c r="C219">
        <v>0.1163</v>
      </c>
    </row>
    <row r="221" spans="1:10" x14ac:dyDescent="0.4">
      <c r="A221" t="s">
        <v>8</v>
      </c>
      <c r="B221" t="s">
        <v>7</v>
      </c>
      <c r="C221" t="s">
        <v>32</v>
      </c>
    </row>
    <row r="223" spans="1:10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</row>
    <row r="224" spans="1:10" x14ac:dyDescent="0.4">
      <c r="A224">
        <v>2021</v>
      </c>
      <c r="B224">
        <v>1.823</v>
      </c>
      <c r="C224">
        <v>2.2246999999999999</v>
      </c>
      <c r="D224">
        <v>2.3119999999999998</v>
      </c>
      <c r="E224">
        <v>2.4861</v>
      </c>
      <c r="F224">
        <v>2.7313000000000001</v>
      </c>
      <c r="G224">
        <v>3.0548000000000002</v>
      </c>
      <c r="H224">
        <v>3.3292000000000002</v>
      </c>
      <c r="I224">
        <v>3.5686</v>
      </c>
      <c r="J224">
        <v>4.4650999999999996</v>
      </c>
    </row>
    <row r="225" spans="1:10" x14ac:dyDescent="0.4">
      <c r="A225">
        <v>2022</v>
      </c>
      <c r="B225">
        <v>2.3130000000000002</v>
      </c>
      <c r="C225">
        <v>2.5183</v>
      </c>
      <c r="D225">
        <v>2.6659999999999999</v>
      </c>
      <c r="E225">
        <v>2.9281000000000001</v>
      </c>
      <c r="F225">
        <v>3.3346</v>
      </c>
      <c r="G225">
        <v>3.6899000000000002</v>
      </c>
      <c r="H225">
        <v>4.1618000000000004</v>
      </c>
      <c r="I225">
        <v>4.4638999999999998</v>
      </c>
      <c r="J225">
        <v>4.8852000000000002</v>
      </c>
    </row>
    <row r="226" spans="1:10" x14ac:dyDescent="0.4">
      <c r="A226">
        <v>2023</v>
      </c>
      <c r="B226">
        <v>2.1122999999999998</v>
      </c>
      <c r="C226">
        <v>2.3561999999999999</v>
      </c>
      <c r="D226">
        <v>2.5289999999999999</v>
      </c>
      <c r="E226">
        <v>2.8582000000000001</v>
      </c>
      <c r="F226">
        <v>3.2875000000000001</v>
      </c>
      <c r="G226">
        <v>3.7854999999999999</v>
      </c>
      <c r="H226">
        <v>4.2323000000000004</v>
      </c>
      <c r="I226">
        <v>4.5077999999999996</v>
      </c>
      <c r="J226">
        <v>5.1128</v>
      </c>
    </row>
    <row r="227" spans="1:10" x14ac:dyDescent="0.4">
      <c r="A227">
        <v>2024</v>
      </c>
      <c r="B227">
        <v>1.7677</v>
      </c>
      <c r="C227">
        <v>2.0326</v>
      </c>
      <c r="D227">
        <v>2.2096</v>
      </c>
      <c r="E227">
        <v>2.5592999999999999</v>
      </c>
      <c r="F227">
        <v>3.0207999999999999</v>
      </c>
      <c r="G227">
        <v>3.4935</v>
      </c>
      <c r="H227">
        <v>3.9626999999999999</v>
      </c>
      <c r="I227">
        <v>4.2340999999999998</v>
      </c>
      <c r="J227">
        <v>4.8818000000000001</v>
      </c>
    </row>
    <row r="228" spans="1:10" x14ac:dyDescent="0.4">
      <c r="A228">
        <v>2025</v>
      </c>
      <c r="B228">
        <v>2.2000000000000002</v>
      </c>
      <c r="C228">
        <v>2.2000000000000002</v>
      </c>
      <c r="D228">
        <v>2.2000000000000002</v>
      </c>
      <c r="E228">
        <v>2.2000000000000002</v>
      </c>
      <c r="F228">
        <v>2.2000000000000002</v>
      </c>
      <c r="G228">
        <v>2.2000000000000002</v>
      </c>
      <c r="H228">
        <v>2.2000000000000002</v>
      </c>
      <c r="I228">
        <v>2.2000000000000002</v>
      </c>
      <c r="J228">
        <v>2.2000000000000002</v>
      </c>
    </row>
    <row r="229" spans="1:10" x14ac:dyDescent="0.4">
      <c r="A229">
        <v>2026</v>
      </c>
      <c r="B229">
        <v>2.2000000000000002</v>
      </c>
      <c r="C229">
        <v>2.2000000000000002</v>
      </c>
      <c r="D229">
        <v>2.2000000000000002</v>
      </c>
      <c r="E229">
        <v>2.2000000000000002</v>
      </c>
      <c r="F229">
        <v>2.2000000000000002</v>
      </c>
      <c r="G229">
        <v>2.2000000000000002</v>
      </c>
      <c r="H229">
        <v>2.2000000000000002</v>
      </c>
      <c r="I229">
        <v>2.2000000000000002</v>
      </c>
      <c r="J229">
        <v>2.2000000000000002</v>
      </c>
    </row>
    <row r="230" spans="1:10" x14ac:dyDescent="0.4">
      <c r="A230">
        <v>2027</v>
      </c>
      <c r="B230">
        <v>2.2000000000000002</v>
      </c>
      <c r="C230">
        <v>2.2000000000000002</v>
      </c>
      <c r="D230">
        <v>2.2000000000000002</v>
      </c>
      <c r="E230">
        <v>2.2000000000000002</v>
      </c>
      <c r="F230">
        <v>2.2000000000000002</v>
      </c>
      <c r="G230">
        <v>2.2000000000000002</v>
      </c>
      <c r="H230">
        <v>2.2000000000000002</v>
      </c>
      <c r="I230">
        <v>2.2000000000000002</v>
      </c>
      <c r="J230">
        <v>2.2000000000000002</v>
      </c>
    </row>
    <row r="231" spans="1:10" x14ac:dyDescent="0.4">
      <c r="A231">
        <v>2028</v>
      </c>
      <c r="B231">
        <v>2.2000000000000002</v>
      </c>
      <c r="C231">
        <v>2.2000000000000002</v>
      </c>
      <c r="D231">
        <v>2.2000000000000002</v>
      </c>
      <c r="E231">
        <v>2.2000000000000002</v>
      </c>
      <c r="F231">
        <v>2.2000000000000002</v>
      </c>
      <c r="G231">
        <v>2.2000000000000002</v>
      </c>
      <c r="H231">
        <v>2.2000000000000002</v>
      </c>
      <c r="I231">
        <v>2.2000000000000002</v>
      </c>
      <c r="J231">
        <v>2.2000000000000002</v>
      </c>
    </row>
    <row r="232" spans="1:10" x14ac:dyDescent="0.4">
      <c r="A232">
        <v>2029</v>
      </c>
      <c r="B232">
        <v>2.2000000000000002</v>
      </c>
      <c r="C232">
        <v>2.2000000000000002</v>
      </c>
      <c r="D232">
        <v>2.2000000000000002</v>
      </c>
      <c r="E232">
        <v>2.2000000000000002</v>
      </c>
      <c r="F232">
        <v>2.2000000000000002</v>
      </c>
      <c r="G232">
        <v>2.2000000000000002</v>
      </c>
      <c r="H232">
        <v>2.2000000000000002</v>
      </c>
      <c r="I232">
        <v>2.2000000000000002</v>
      </c>
      <c r="J232">
        <v>2.2000000000000002</v>
      </c>
    </row>
    <row r="233" spans="1:10" x14ac:dyDescent="0.4">
      <c r="A233">
        <v>2030</v>
      </c>
      <c r="B233">
        <v>2.2000000000000002</v>
      </c>
      <c r="C233">
        <v>2.2000000000000002</v>
      </c>
      <c r="D233">
        <v>2.2000000000000002</v>
      </c>
      <c r="E233">
        <v>2.2000000000000002</v>
      </c>
      <c r="F233">
        <v>2.2000000000000002</v>
      </c>
      <c r="G233">
        <v>2.2000000000000002</v>
      </c>
      <c r="H233">
        <v>2.2000000000000002</v>
      </c>
      <c r="I233">
        <v>2.2000000000000002</v>
      </c>
      <c r="J233">
        <v>2.2000000000000002</v>
      </c>
    </row>
    <row r="234" spans="1:10" x14ac:dyDescent="0.4">
      <c r="A234">
        <v>2031</v>
      </c>
      <c r="B234">
        <v>2.2000000000000002</v>
      </c>
      <c r="C234">
        <v>2.2000000000000002</v>
      </c>
      <c r="D234">
        <v>2.2000000000000002</v>
      </c>
      <c r="E234">
        <v>2.2000000000000002</v>
      </c>
      <c r="F234">
        <v>2.2000000000000002</v>
      </c>
      <c r="G234">
        <v>2.2000000000000002</v>
      </c>
      <c r="H234">
        <v>2.2000000000000002</v>
      </c>
      <c r="I234">
        <v>2.2000000000000002</v>
      </c>
      <c r="J234">
        <v>2.2000000000000002</v>
      </c>
    </row>
    <row r="235" spans="1:10" x14ac:dyDescent="0.4">
      <c r="A235">
        <v>2032</v>
      </c>
      <c r="B235">
        <v>2.2000000000000002</v>
      </c>
      <c r="C235">
        <v>2.2000000000000002</v>
      </c>
      <c r="D235">
        <v>2.2000000000000002</v>
      </c>
      <c r="E235">
        <v>2.2000000000000002</v>
      </c>
      <c r="F235">
        <v>2.2000000000000002</v>
      </c>
      <c r="G235">
        <v>2.2000000000000002</v>
      </c>
      <c r="H235">
        <v>2.2000000000000002</v>
      </c>
      <c r="I235">
        <v>2.2000000000000002</v>
      </c>
      <c r="J235">
        <v>2.2000000000000002</v>
      </c>
    </row>
    <row r="236" spans="1:10" x14ac:dyDescent="0.4">
      <c r="A236">
        <v>2033</v>
      </c>
      <c r="B236">
        <v>2.2000000000000002</v>
      </c>
      <c r="C236">
        <v>2.2000000000000002</v>
      </c>
      <c r="D236">
        <v>2.2000000000000002</v>
      </c>
      <c r="E236">
        <v>2.2000000000000002</v>
      </c>
      <c r="F236">
        <v>2.2000000000000002</v>
      </c>
      <c r="G236">
        <v>2.2000000000000002</v>
      </c>
      <c r="H236">
        <v>2.2000000000000002</v>
      </c>
      <c r="I236">
        <v>2.2000000000000002</v>
      </c>
      <c r="J236">
        <v>2.2000000000000002</v>
      </c>
    </row>
    <row r="237" spans="1:10" x14ac:dyDescent="0.4">
      <c r="A237">
        <v>2034</v>
      </c>
      <c r="B237">
        <v>2.2000000000000002</v>
      </c>
      <c r="C237">
        <v>2.2000000000000002</v>
      </c>
      <c r="D237">
        <v>2.2000000000000002</v>
      </c>
      <c r="E237">
        <v>2.2000000000000002</v>
      </c>
      <c r="F237">
        <v>2.2000000000000002</v>
      </c>
      <c r="G237">
        <v>2.2000000000000002</v>
      </c>
      <c r="H237">
        <v>2.2000000000000002</v>
      </c>
      <c r="I237">
        <v>2.2000000000000002</v>
      </c>
      <c r="J237">
        <v>2.2000000000000002</v>
      </c>
    </row>
    <row r="239" spans="1:10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2.7972999999999999</v>
      </c>
      <c r="C242">
        <v>0.45779999999999998</v>
      </c>
    </row>
    <row r="243" spans="1:3" x14ac:dyDescent="0.4">
      <c r="A243">
        <v>2022</v>
      </c>
      <c r="B243">
        <v>3.3628</v>
      </c>
      <c r="C243">
        <v>0.57269999999999999</v>
      </c>
    </row>
    <row r="244" spans="1:3" x14ac:dyDescent="0.4">
      <c r="A244">
        <v>2023</v>
      </c>
      <c r="B244">
        <v>3.3485</v>
      </c>
      <c r="C244">
        <v>0.66879999999999995</v>
      </c>
    </row>
    <row r="245" spans="1:3" x14ac:dyDescent="0.4">
      <c r="A245">
        <v>2024</v>
      </c>
      <c r="B245">
        <v>3.0611000000000002</v>
      </c>
      <c r="C245">
        <v>0.68710000000000004</v>
      </c>
    </row>
    <row r="246" spans="1:3" x14ac:dyDescent="0.4">
      <c r="A246">
        <v>2025</v>
      </c>
      <c r="B246">
        <v>2.2000000000000002</v>
      </c>
      <c r="C246">
        <v>0</v>
      </c>
    </row>
    <row r="247" spans="1:3" x14ac:dyDescent="0.4">
      <c r="A247">
        <v>2026</v>
      </c>
      <c r="B247">
        <v>2.2000000000000002</v>
      </c>
      <c r="C247">
        <v>0</v>
      </c>
    </row>
    <row r="248" spans="1:3" x14ac:dyDescent="0.4">
      <c r="A248">
        <v>2027</v>
      </c>
      <c r="B248">
        <v>2.1996000000000002</v>
      </c>
      <c r="C248">
        <v>3.1099999999999999E-2</v>
      </c>
    </row>
    <row r="249" spans="1:3" x14ac:dyDescent="0.4">
      <c r="A249">
        <v>2028</v>
      </c>
      <c r="B249">
        <v>2.1993</v>
      </c>
      <c r="C249">
        <v>3.8100000000000002E-2</v>
      </c>
    </row>
    <row r="250" spans="1:3" x14ac:dyDescent="0.4">
      <c r="A250">
        <v>2029</v>
      </c>
      <c r="B250">
        <v>2.1978</v>
      </c>
      <c r="C250">
        <v>6.9500000000000006E-2</v>
      </c>
    </row>
    <row r="251" spans="1:3" x14ac:dyDescent="0.4">
      <c r="A251">
        <v>2030</v>
      </c>
      <c r="B251">
        <v>2.1970999999999998</v>
      </c>
      <c r="C251">
        <v>7.9299999999999995E-2</v>
      </c>
    </row>
    <row r="252" spans="1:3" x14ac:dyDescent="0.4">
      <c r="A252">
        <v>2031</v>
      </c>
      <c r="B252">
        <v>2.1962999999999999</v>
      </c>
      <c r="C252">
        <v>9.06E-2</v>
      </c>
    </row>
    <row r="253" spans="1:3" x14ac:dyDescent="0.4">
      <c r="A253">
        <v>2032</v>
      </c>
      <c r="B253">
        <v>2.1956000000000002</v>
      </c>
      <c r="C253">
        <v>9.8299999999999998E-2</v>
      </c>
    </row>
    <row r="254" spans="1:3" x14ac:dyDescent="0.4">
      <c r="A254">
        <v>2033</v>
      </c>
      <c r="B254">
        <v>2.1945000000000001</v>
      </c>
      <c r="C254">
        <v>0.1099</v>
      </c>
    </row>
    <row r="255" spans="1:3" x14ac:dyDescent="0.4">
      <c r="A255">
        <v>2034</v>
      </c>
      <c r="B255">
        <v>2.1938</v>
      </c>
      <c r="C255">
        <v>0.1163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1.823</v>
      </c>
      <c r="C260">
        <v>2.2246999999999999</v>
      </c>
      <c r="D260">
        <v>2.3119999999999998</v>
      </c>
      <c r="E260">
        <v>2.4861</v>
      </c>
      <c r="F260">
        <v>2.7313000000000001</v>
      </c>
      <c r="G260">
        <v>3.0548000000000002</v>
      </c>
      <c r="H260">
        <v>3.3292000000000002</v>
      </c>
      <c r="I260">
        <v>3.5686</v>
      </c>
      <c r="J260">
        <v>4.4650999999999996</v>
      </c>
    </row>
    <row r="261" spans="1:10" x14ac:dyDescent="0.4">
      <c r="A261">
        <v>2022</v>
      </c>
      <c r="B261">
        <v>2.3130000000000002</v>
      </c>
      <c r="C261">
        <v>2.5183</v>
      </c>
      <c r="D261">
        <v>2.6659999999999999</v>
      </c>
      <c r="E261">
        <v>2.9281000000000001</v>
      </c>
      <c r="F261">
        <v>3.3346</v>
      </c>
      <c r="G261">
        <v>3.6899000000000002</v>
      </c>
      <c r="H261">
        <v>4.1618000000000004</v>
      </c>
      <c r="I261">
        <v>4.4638999999999998</v>
      </c>
      <c r="J261">
        <v>4.8852000000000002</v>
      </c>
    </row>
    <row r="262" spans="1:10" x14ac:dyDescent="0.4">
      <c r="A262">
        <v>2023</v>
      </c>
      <c r="B262">
        <v>2.1122999999999998</v>
      </c>
      <c r="C262">
        <v>2.3561999999999999</v>
      </c>
      <c r="D262">
        <v>2.5289999999999999</v>
      </c>
      <c r="E262">
        <v>2.8582000000000001</v>
      </c>
      <c r="F262">
        <v>3.2875000000000001</v>
      </c>
      <c r="G262">
        <v>3.7854999999999999</v>
      </c>
      <c r="H262">
        <v>4.2323000000000004</v>
      </c>
      <c r="I262">
        <v>4.5077999999999996</v>
      </c>
      <c r="J262">
        <v>5.1128</v>
      </c>
    </row>
    <row r="263" spans="1:10" x14ac:dyDescent="0.4">
      <c r="A263">
        <v>2024</v>
      </c>
      <c r="B263">
        <v>1.7677</v>
      </c>
      <c r="C263">
        <v>2.0326</v>
      </c>
      <c r="D263">
        <v>2.2096</v>
      </c>
      <c r="E263">
        <v>2.5592999999999999</v>
      </c>
      <c r="F263">
        <v>3.0207999999999999</v>
      </c>
      <c r="G263">
        <v>3.4935</v>
      </c>
      <c r="H263">
        <v>3.9626999999999999</v>
      </c>
      <c r="I263">
        <v>4.2340999999999998</v>
      </c>
      <c r="J263">
        <v>4.8818000000000001</v>
      </c>
    </row>
    <row r="264" spans="1:10" x14ac:dyDescent="0.4">
      <c r="A264">
        <v>2025</v>
      </c>
      <c r="B264">
        <v>2.2000000000000002</v>
      </c>
      <c r="C264">
        <v>2.2000000000000002</v>
      </c>
      <c r="D264">
        <v>2.2000000000000002</v>
      </c>
      <c r="E264">
        <v>2.2000000000000002</v>
      </c>
      <c r="F264">
        <v>2.2000000000000002</v>
      </c>
      <c r="G264">
        <v>2.2000000000000002</v>
      </c>
      <c r="H264">
        <v>2.2000000000000002</v>
      </c>
      <c r="I264">
        <v>2.2000000000000002</v>
      </c>
      <c r="J264">
        <v>2.2000000000000002</v>
      </c>
    </row>
    <row r="265" spans="1:10" x14ac:dyDescent="0.4">
      <c r="A265">
        <v>2026</v>
      </c>
      <c r="B265">
        <v>2.2000000000000002</v>
      </c>
      <c r="C265">
        <v>2.2000000000000002</v>
      </c>
      <c r="D265">
        <v>2.2000000000000002</v>
      </c>
      <c r="E265">
        <v>2.2000000000000002</v>
      </c>
      <c r="F265">
        <v>2.2000000000000002</v>
      </c>
      <c r="G265">
        <v>2.2000000000000002</v>
      </c>
      <c r="H265">
        <v>2.2000000000000002</v>
      </c>
      <c r="I265">
        <v>2.2000000000000002</v>
      </c>
      <c r="J265">
        <v>2.2000000000000002</v>
      </c>
    </row>
    <row r="266" spans="1:10" x14ac:dyDescent="0.4">
      <c r="A266">
        <v>2027</v>
      </c>
      <c r="B266">
        <v>2.2000000000000002</v>
      </c>
      <c r="C266">
        <v>2.2000000000000002</v>
      </c>
      <c r="D266">
        <v>2.2000000000000002</v>
      </c>
      <c r="E266">
        <v>2.2000000000000002</v>
      </c>
      <c r="F266">
        <v>2.2000000000000002</v>
      </c>
      <c r="G266">
        <v>2.2000000000000002</v>
      </c>
      <c r="H266">
        <v>2.2000000000000002</v>
      </c>
      <c r="I266">
        <v>2.2000000000000002</v>
      </c>
      <c r="J266">
        <v>2.2000000000000002</v>
      </c>
    </row>
    <row r="267" spans="1:10" x14ac:dyDescent="0.4">
      <c r="A267">
        <v>2028</v>
      </c>
      <c r="B267">
        <v>2.2000000000000002</v>
      </c>
      <c r="C267">
        <v>2.2000000000000002</v>
      </c>
      <c r="D267">
        <v>2.2000000000000002</v>
      </c>
      <c r="E267">
        <v>2.2000000000000002</v>
      </c>
      <c r="F267">
        <v>2.2000000000000002</v>
      </c>
      <c r="G267">
        <v>2.2000000000000002</v>
      </c>
      <c r="H267">
        <v>2.2000000000000002</v>
      </c>
      <c r="I267">
        <v>2.2000000000000002</v>
      </c>
      <c r="J267">
        <v>2.2000000000000002</v>
      </c>
    </row>
    <row r="268" spans="1:10" x14ac:dyDescent="0.4">
      <c r="A268">
        <v>2029</v>
      </c>
      <c r="B268">
        <v>2.2000000000000002</v>
      </c>
      <c r="C268">
        <v>2.2000000000000002</v>
      </c>
      <c r="D268">
        <v>2.2000000000000002</v>
      </c>
      <c r="E268">
        <v>2.2000000000000002</v>
      </c>
      <c r="F268">
        <v>2.2000000000000002</v>
      </c>
      <c r="G268">
        <v>2.2000000000000002</v>
      </c>
      <c r="H268">
        <v>2.2000000000000002</v>
      </c>
      <c r="I268">
        <v>2.2000000000000002</v>
      </c>
      <c r="J268">
        <v>2.2000000000000002</v>
      </c>
    </row>
    <row r="269" spans="1:10" x14ac:dyDescent="0.4">
      <c r="A269">
        <v>2030</v>
      </c>
      <c r="B269">
        <v>2.2000000000000002</v>
      </c>
      <c r="C269">
        <v>2.2000000000000002</v>
      </c>
      <c r="D269">
        <v>2.2000000000000002</v>
      </c>
      <c r="E269">
        <v>2.2000000000000002</v>
      </c>
      <c r="F269">
        <v>2.2000000000000002</v>
      </c>
      <c r="G269">
        <v>2.2000000000000002</v>
      </c>
      <c r="H269">
        <v>2.2000000000000002</v>
      </c>
      <c r="I269">
        <v>2.2000000000000002</v>
      </c>
      <c r="J269">
        <v>2.2000000000000002</v>
      </c>
    </row>
    <row r="270" spans="1:10" x14ac:dyDescent="0.4">
      <c r="A270">
        <v>2031</v>
      </c>
      <c r="B270">
        <v>2.2000000000000002</v>
      </c>
      <c r="C270">
        <v>2.2000000000000002</v>
      </c>
      <c r="D270">
        <v>2.2000000000000002</v>
      </c>
      <c r="E270">
        <v>2.2000000000000002</v>
      </c>
      <c r="F270">
        <v>2.2000000000000002</v>
      </c>
      <c r="G270">
        <v>2.2000000000000002</v>
      </c>
      <c r="H270">
        <v>2.2000000000000002</v>
      </c>
      <c r="I270">
        <v>2.2000000000000002</v>
      </c>
      <c r="J270">
        <v>2.2000000000000002</v>
      </c>
    </row>
    <row r="271" spans="1:10" x14ac:dyDescent="0.4">
      <c r="A271">
        <v>2032</v>
      </c>
      <c r="B271">
        <v>2.2000000000000002</v>
      </c>
      <c r="C271">
        <v>2.2000000000000002</v>
      </c>
      <c r="D271">
        <v>2.2000000000000002</v>
      </c>
      <c r="E271">
        <v>2.2000000000000002</v>
      </c>
      <c r="F271">
        <v>2.2000000000000002</v>
      </c>
      <c r="G271">
        <v>2.2000000000000002</v>
      </c>
      <c r="H271">
        <v>2.2000000000000002</v>
      </c>
      <c r="I271">
        <v>2.2000000000000002</v>
      </c>
      <c r="J271">
        <v>2.2000000000000002</v>
      </c>
    </row>
    <row r="272" spans="1:10" x14ac:dyDescent="0.4">
      <c r="A272">
        <v>2033</v>
      </c>
      <c r="B272">
        <v>2.2000000000000002</v>
      </c>
      <c r="C272">
        <v>2.2000000000000002</v>
      </c>
      <c r="D272">
        <v>2.2000000000000002</v>
      </c>
      <c r="E272">
        <v>2.2000000000000002</v>
      </c>
      <c r="F272">
        <v>2.2000000000000002</v>
      </c>
      <c r="G272">
        <v>2.2000000000000002</v>
      </c>
      <c r="H272">
        <v>2.2000000000000002</v>
      </c>
      <c r="I272">
        <v>2.2000000000000002</v>
      </c>
      <c r="J272">
        <v>2.2000000000000002</v>
      </c>
    </row>
    <row r="273" spans="1:10" x14ac:dyDescent="0.4">
      <c r="A273">
        <v>2034</v>
      </c>
      <c r="B273">
        <v>2.2000000000000002</v>
      </c>
      <c r="C273">
        <v>2.2000000000000002</v>
      </c>
      <c r="D273">
        <v>2.2000000000000002</v>
      </c>
      <c r="E273">
        <v>2.2000000000000002</v>
      </c>
      <c r="F273">
        <v>2.2000000000000002</v>
      </c>
      <c r="G273">
        <v>2.2000000000000002</v>
      </c>
      <c r="H273">
        <v>2.2000000000000002</v>
      </c>
      <c r="I273">
        <v>2.2000000000000002</v>
      </c>
      <c r="J273">
        <v>2.2000000000000002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0.83169999999999999</v>
      </c>
      <c r="C282">
        <v>0.26229999999999998</v>
      </c>
    </row>
    <row r="283" spans="1:10" x14ac:dyDescent="0.4">
      <c r="A283">
        <v>2026</v>
      </c>
      <c r="B283">
        <v>0.81240000000000001</v>
      </c>
      <c r="C283">
        <v>0.39639999999999997</v>
      </c>
    </row>
    <row r="284" spans="1:10" x14ac:dyDescent="0.4">
      <c r="A284">
        <v>2027</v>
      </c>
      <c r="B284">
        <v>0.79290000000000005</v>
      </c>
      <c r="C284">
        <v>0.52380000000000004</v>
      </c>
    </row>
    <row r="285" spans="1:10" x14ac:dyDescent="0.4">
      <c r="A285">
        <v>2028</v>
      </c>
      <c r="B285">
        <v>0.76919999999999999</v>
      </c>
      <c r="C285">
        <v>0.59260000000000002</v>
      </c>
    </row>
    <row r="286" spans="1:10" x14ac:dyDescent="0.4">
      <c r="A286">
        <v>2029</v>
      </c>
      <c r="B286">
        <v>0.73629999999999995</v>
      </c>
      <c r="C286">
        <v>0.58160000000000001</v>
      </c>
    </row>
    <row r="287" spans="1:10" x14ac:dyDescent="0.4">
      <c r="A287">
        <v>2030</v>
      </c>
      <c r="B287">
        <v>0.71840000000000004</v>
      </c>
      <c r="C287">
        <v>0.59789999999999999</v>
      </c>
    </row>
    <row r="288" spans="1:10" x14ac:dyDescent="0.4">
      <c r="A288">
        <v>2031</v>
      </c>
      <c r="B288">
        <v>0.70199999999999996</v>
      </c>
      <c r="C288">
        <v>0.59189999999999998</v>
      </c>
    </row>
    <row r="289" spans="1:10" x14ac:dyDescent="0.4">
      <c r="A289">
        <v>2032</v>
      </c>
      <c r="B289">
        <v>0.68640000000000001</v>
      </c>
      <c r="C289">
        <v>0.55730000000000002</v>
      </c>
    </row>
    <row r="290" spans="1:10" x14ac:dyDescent="0.4">
      <c r="A290">
        <v>2033</v>
      </c>
      <c r="B290">
        <v>0.67349999999999999</v>
      </c>
      <c r="C290">
        <v>0.53539999999999999</v>
      </c>
    </row>
    <row r="291" spans="1:10" x14ac:dyDescent="0.4">
      <c r="A291">
        <v>2034</v>
      </c>
      <c r="B291">
        <v>0.66620000000000001</v>
      </c>
      <c r="C291">
        <v>0.5232</v>
      </c>
    </row>
    <row r="293" spans="1:10" x14ac:dyDescent="0.4">
      <c r="A293" t="s">
        <v>26</v>
      </c>
      <c r="B293" t="s">
        <v>25</v>
      </c>
      <c r="C293" t="s">
        <v>24</v>
      </c>
      <c r="D293" t="s">
        <v>32</v>
      </c>
    </row>
    <row r="295" spans="1:10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</row>
    <row r="296" spans="1:10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</row>
    <row r="297" spans="1:10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</row>
    <row r="298" spans="1:10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</row>
    <row r="299" spans="1:10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</row>
    <row r="300" spans="1:10" x14ac:dyDescent="0.4">
      <c r="A300">
        <v>2025</v>
      </c>
      <c r="B300">
        <v>0.44180000000000003</v>
      </c>
      <c r="C300">
        <v>0.51490000000000002</v>
      </c>
      <c r="D300">
        <v>0.55779999999999996</v>
      </c>
      <c r="E300">
        <v>0.64449999999999996</v>
      </c>
      <c r="F300">
        <v>0.77639999999999998</v>
      </c>
      <c r="G300">
        <v>0.9597</v>
      </c>
      <c r="H300">
        <v>1.1795</v>
      </c>
      <c r="I300">
        <v>1.3459000000000001</v>
      </c>
      <c r="J300">
        <v>1.6957</v>
      </c>
    </row>
    <row r="301" spans="1:10" x14ac:dyDescent="0.4">
      <c r="A301">
        <v>2026</v>
      </c>
      <c r="B301">
        <v>0.35360000000000003</v>
      </c>
      <c r="C301">
        <v>0.4234</v>
      </c>
      <c r="D301">
        <v>0.46729999999999999</v>
      </c>
      <c r="E301">
        <v>0.56259999999999999</v>
      </c>
      <c r="F301">
        <v>0.71060000000000001</v>
      </c>
      <c r="G301">
        <v>0.93789999999999996</v>
      </c>
      <c r="H301">
        <v>1.27</v>
      </c>
      <c r="I301">
        <v>1.536</v>
      </c>
      <c r="J301">
        <v>2.3205</v>
      </c>
    </row>
    <row r="302" spans="1:10" x14ac:dyDescent="0.4">
      <c r="A302">
        <v>2027</v>
      </c>
      <c r="B302">
        <v>0.29809999999999998</v>
      </c>
      <c r="C302">
        <v>0.37140000000000001</v>
      </c>
      <c r="D302">
        <v>0.4148</v>
      </c>
      <c r="E302">
        <v>0.50849999999999995</v>
      </c>
      <c r="F302">
        <v>0.66110000000000002</v>
      </c>
      <c r="G302">
        <v>0.90100000000000002</v>
      </c>
      <c r="H302">
        <v>1.2677</v>
      </c>
      <c r="I302">
        <v>1.6311</v>
      </c>
      <c r="J302">
        <v>2.8045</v>
      </c>
    </row>
    <row r="303" spans="1:10" x14ac:dyDescent="0.4">
      <c r="A303">
        <v>2028</v>
      </c>
      <c r="B303">
        <v>0.27150000000000002</v>
      </c>
      <c r="C303">
        <v>0.34260000000000002</v>
      </c>
      <c r="D303">
        <v>0.38600000000000001</v>
      </c>
      <c r="E303">
        <v>0.47439999999999999</v>
      </c>
      <c r="F303">
        <v>0.62029999999999996</v>
      </c>
      <c r="G303">
        <v>0.86180000000000001</v>
      </c>
      <c r="H303">
        <v>1.244</v>
      </c>
      <c r="I303">
        <v>1.6198999999999999</v>
      </c>
      <c r="J303">
        <v>2.8614999999999999</v>
      </c>
    </row>
    <row r="304" spans="1:10" x14ac:dyDescent="0.4">
      <c r="A304">
        <v>2029</v>
      </c>
      <c r="B304">
        <v>0.25309999999999999</v>
      </c>
      <c r="C304">
        <v>0.32640000000000002</v>
      </c>
      <c r="D304">
        <v>0.36770000000000003</v>
      </c>
      <c r="E304">
        <v>0.4521</v>
      </c>
      <c r="F304">
        <v>0.59319999999999995</v>
      </c>
      <c r="G304">
        <v>0.82820000000000005</v>
      </c>
      <c r="H304">
        <v>1.1827000000000001</v>
      </c>
      <c r="I304">
        <v>1.5541</v>
      </c>
      <c r="J304">
        <v>2.8950999999999998</v>
      </c>
    </row>
    <row r="305" spans="1:10" x14ac:dyDescent="0.4">
      <c r="A305">
        <v>2030</v>
      </c>
      <c r="B305">
        <v>0.24579999999999999</v>
      </c>
      <c r="C305">
        <v>0.31369999999999998</v>
      </c>
      <c r="D305">
        <v>0.35539999999999999</v>
      </c>
      <c r="E305">
        <v>0.43919999999999998</v>
      </c>
      <c r="F305">
        <v>0.57569999999999999</v>
      </c>
      <c r="G305">
        <v>0.8004</v>
      </c>
      <c r="H305">
        <v>1.1554</v>
      </c>
      <c r="I305">
        <v>1.5303</v>
      </c>
      <c r="J305">
        <v>2.8875999999999999</v>
      </c>
    </row>
    <row r="306" spans="1:10" x14ac:dyDescent="0.4">
      <c r="A306">
        <v>2031</v>
      </c>
      <c r="B306">
        <v>0.24410000000000001</v>
      </c>
      <c r="C306">
        <v>0.30599999999999999</v>
      </c>
      <c r="D306">
        <v>0.34449999999999997</v>
      </c>
      <c r="E306">
        <v>0.42749999999999999</v>
      </c>
      <c r="F306">
        <v>0.5615</v>
      </c>
      <c r="G306">
        <v>0.78559999999999997</v>
      </c>
      <c r="H306">
        <v>1.1236999999999999</v>
      </c>
      <c r="I306">
        <v>1.4968999999999999</v>
      </c>
      <c r="J306">
        <v>2.8380000000000001</v>
      </c>
    </row>
    <row r="307" spans="1:10" x14ac:dyDescent="0.4">
      <c r="A307">
        <v>2032</v>
      </c>
      <c r="B307">
        <v>0.2419</v>
      </c>
      <c r="C307">
        <v>0.30020000000000002</v>
      </c>
      <c r="D307">
        <v>0.33929999999999999</v>
      </c>
      <c r="E307">
        <v>0.4194</v>
      </c>
      <c r="F307">
        <v>0.55049999999999999</v>
      </c>
      <c r="G307">
        <v>0.76780000000000004</v>
      </c>
      <c r="H307">
        <v>1.1143000000000001</v>
      </c>
      <c r="I307">
        <v>1.4722</v>
      </c>
      <c r="J307">
        <v>2.7153</v>
      </c>
    </row>
    <row r="308" spans="1:10" x14ac:dyDescent="0.4">
      <c r="A308">
        <v>2033</v>
      </c>
      <c r="B308">
        <v>0.23499999999999999</v>
      </c>
      <c r="C308">
        <v>0.29630000000000001</v>
      </c>
      <c r="D308">
        <v>0.33510000000000001</v>
      </c>
      <c r="E308">
        <v>0.4138</v>
      </c>
      <c r="F308">
        <v>0.5393</v>
      </c>
      <c r="G308">
        <v>0.75519999999999998</v>
      </c>
      <c r="H308">
        <v>1.1035999999999999</v>
      </c>
      <c r="I308">
        <v>1.4457</v>
      </c>
      <c r="J308">
        <v>2.5952000000000002</v>
      </c>
    </row>
    <row r="309" spans="1:10" x14ac:dyDescent="0.4">
      <c r="A309">
        <v>2034</v>
      </c>
      <c r="B309">
        <v>0.23669999999999999</v>
      </c>
      <c r="C309">
        <v>0.29330000000000001</v>
      </c>
      <c r="D309">
        <v>0.33139999999999997</v>
      </c>
      <c r="E309">
        <v>0.41160000000000002</v>
      </c>
      <c r="F309">
        <v>0.53559999999999997</v>
      </c>
      <c r="G309">
        <v>0.74829999999999997</v>
      </c>
      <c r="H309">
        <v>1.0844</v>
      </c>
      <c r="I309">
        <v>1.4249000000000001</v>
      </c>
      <c r="J309">
        <v>2.6657999999999999</v>
      </c>
    </row>
    <row r="311" spans="1:10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10" x14ac:dyDescent="0.4">
      <c r="A313">
        <v>2021</v>
      </c>
    </row>
    <row r="315" spans="1:10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10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10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10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10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10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68.686099999999996</v>
      </c>
      <c r="C335">
        <v>71.339299999999994</v>
      </c>
      <c r="D335">
        <v>79.515100000000004</v>
      </c>
      <c r="E335">
        <v>105.943</v>
      </c>
      <c r="F335">
        <v>168.44110000000001</v>
      </c>
      <c r="G335">
        <v>235.9384</v>
      </c>
      <c r="H335">
        <v>277.67200000000003</v>
      </c>
      <c r="I335">
        <v>305.72809999999998</v>
      </c>
      <c r="J335">
        <v>325.11860000000001</v>
      </c>
    </row>
    <row r="336" spans="1:10" x14ac:dyDescent="0.4">
      <c r="A336">
        <v>2</v>
      </c>
      <c r="B336">
        <v>87.92</v>
      </c>
      <c r="C336">
        <v>104.37390000000001</v>
      </c>
      <c r="D336">
        <v>110.96599999999999</v>
      </c>
      <c r="E336">
        <v>128.3939</v>
      </c>
      <c r="F336">
        <v>156.11859999999999</v>
      </c>
      <c r="G336">
        <v>190.73519999999999</v>
      </c>
      <c r="H336">
        <v>229.2527</v>
      </c>
      <c r="I336">
        <v>251.27539999999999</v>
      </c>
      <c r="J336">
        <v>284.87470000000002</v>
      </c>
    </row>
    <row r="337" spans="1:10" x14ac:dyDescent="0.4">
      <c r="A337">
        <v>3</v>
      </c>
      <c r="B337">
        <v>26.9955</v>
      </c>
      <c r="C337">
        <v>34.424700000000001</v>
      </c>
      <c r="D337">
        <v>36.152999999999999</v>
      </c>
      <c r="E337">
        <v>39.233699999999999</v>
      </c>
      <c r="F337">
        <v>44.71</v>
      </c>
      <c r="G337">
        <v>51.022100000000002</v>
      </c>
      <c r="H337">
        <v>58.080300000000001</v>
      </c>
      <c r="I337">
        <v>62.928600000000003</v>
      </c>
      <c r="J337">
        <v>70.519099999999995</v>
      </c>
    </row>
    <row r="338" spans="1:10" x14ac:dyDescent="0.4">
      <c r="A338">
        <v>4</v>
      </c>
      <c r="B338">
        <v>11.997999999999999</v>
      </c>
      <c r="C338">
        <v>13.9361</v>
      </c>
      <c r="D338">
        <v>14.985300000000001</v>
      </c>
      <c r="E338">
        <v>16.534300000000002</v>
      </c>
      <c r="F338">
        <v>18.5623</v>
      </c>
      <c r="G338">
        <v>20.8169</v>
      </c>
      <c r="H338">
        <v>23.598800000000001</v>
      </c>
      <c r="I338">
        <v>26.111499999999999</v>
      </c>
      <c r="J338">
        <v>31.231300000000001</v>
      </c>
    </row>
    <row r="339" spans="1:10" x14ac:dyDescent="0.4">
      <c r="A339">
        <v>5</v>
      </c>
      <c r="B339">
        <v>1.4195</v>
      </c>
      <c r="C339">
        <v>1.9468000000000001</v>
      </c>
      <c r="D339">
        <v>2.1842999999999999</v>
      </c>
      <c r="E339">
        <v>2.5137</v>
      </c>
      <c r="F339">
        <v>2.9108999999999998</v>
      </c>
      <c r="G339">
        <v>3.3197000000000001</v>
      </c>
      <c r="H339">
        <v>3.8668999999999998</v>
      </c>
      <c r="I339">
        <v>4.2942999999999998</v>
      </c>
      <c r="J339">
        <v>6.5282</v>
      </c>
    </row>
    <row r="340" spans="1:10" x14ac:dyDescent="0.4">
      <c r="A340">
        <v>6</v>
      </c>
      <c r="B340">
        <v>0.37640000000000001</v>
      </c>
      <c r="C340">
        <v>0.4622</v>
      </c>
      <c r="D340">
        <v>0.51029999999999998</v>
      </c>
      <c r="E340">
        <v>0.64610000000000001</v>
      </c>
      <c r="F340">
        <v>0.77380000000000004</v>
      </c>
      <c r="G340">
        <v>0.95340000000000003</v>
      </c>
      <c r="H340">
        <v>1.2428999999999999</v>
      </c>
      <c r="I340">
        <v>1.4581</v>
      </c>
      <c r="J340">
        <v>2.4761000000000002</v>
      </c>
    </row>
    <row r="341" spans="1:10" x14ac:dyDescent="0.4">
      <c r="A341">
        <v>7</v>
      </c>
      <c r="B341">
        <v>9.4200000000000006E-2</v>
      </c>
      <c r="C341">
        <v>0.1444</v>
      </c>
      <c r="D341">
        <v>0.17219999999999999</v>
      </c>
      <c r="E341">
        <v>0.20599999999999999</v>
      </c>
      <c r="F341">
        <v>0.2742</v>
      </c>
      <c r="G341">
        <v>0.36349999999999999</v>
      </c>
      <c r="H341">
        <v>0.5292</v>
      </c>
      <c r="I341">
        <v>0.63119999999999998</v>
      </c>
      <c r="J341">
        <v>1.6265000000000001</v>
      </c>
    </row>
    <row r="342" spans="1:10" x14ac:dyDescent="0.4">
      <c r="A342">
        <v>8</v>
      </c>
      <c r="B342">
        <v>9.4000000000000004E-3</v>
      </c>
      <c r="C342">
        <v>1.78E-2</v>
      </c>
      <c r="D342">
        <v>2.1899999999999999E-2</v>
      </c>
      <c r="E342">
        <v>3.0499999999999999E-2</v>
      </c>
      <c r="F342">
        <v>4.6399999999999997E-2</v>
      </c>
      <c r="G342">
        <v>6.7299999999999999E-2</v>
      </c>
      <c r="H342">
        <v>9.7000000000000003E-2</v>
      </c>
      <c r="I342">
        <v>0.12690000000000001</v>
      </c>
      <c r="J342">
        <v>0.43369999999999997</v>
      </c>
    </row>
    <row r="343" spans="1:10" x14ac:dyDescent="0.4">
      <c r="A343">
        <v>9</v>
      </c>
      <c r="B343">
        <v>3.0000000000000001E-3</v>
      </c>
      <c r="C343">
        <v>9.1999999999999998E-3</v>
      </c>
      <c r="D343">
        <v>1.14E-2</v>
      </c>
      <c r="E343">
        <v>1.83E-2</v>
      </c>
      <c r="F343">
        <v>3.3700000000000001E-2</v>
      </c>
      <c r="G343">
        <v>5.1499999999999997E-2</v>
      </c>
      <c r="H343">
        <v>8.1100000000000005E-2</v>
      </c>
      <c r="I343">
        <v>0.13669999999999999</v>
      </c>
      <c r="J343">
        <v>0.74950000000000006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4.4999999999999997E-3</v>
      </c>
      <c r="H344">
        <v>7.3000000000000001E-3</v>
      </c>
      <c r="I344">
        <v>1.11E-2</v>
      </c>
      <c r="J344">
        <v>8.8599999999999998E-2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8.0000000000000002E-3</v>
      </c>
      <c r="J345">
        <v>9.7799999999999998E-2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7.6799999999999993E-2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1.0699999999999999E-2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1.1900000000000001E-2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68.664599999999993</v>
      </c>
      <c r="C354">
        <v>70.879800000000003</v>
      </c>
      <c r="D354">
        <v>79.232799999999997</v>
      </c>
      <c r="E354">
        <v>104.90130000000001</v>
      </c>
      <c r="F354">
        <v>168.52269999999999</v>
      </c>
      <c r="G354">
        <v>237.05449999999999</v>
      </c>
      <c r="H354">
        <v>279.33479999999997</v>
      </c>
      <c r="I354">
        <v>306.3741</v>
      </c>
      <c r="J354">
        <v>324.67619999999999</v>
      </c>
    </row>
    <row r="355" spans="1:10" x14ac:dyDescent="0.4">
      <c r="A355">
        <v>2</v>
      </c>
      <c r="B355">
        <v>39.241300000000003</v>
      </c>
      <c r="C355">
        <v>42.963099999999997</v>
      </c>
      <c r="D355">
        <v>47.167700000000004</v>
      </c>
      <c r="E355">
        <v>62.847200000000001</v>
      </c>
      <c r="F355">
        <v>99.698700000000002</v>
      </c>
      <c r="G355">
        <v>140.53649999999999</v>
      </c>
      <c r="H355">
        <v>167.47149999999999</v>
      </c>
      <c r="I355">
        <v>182.2861</v>
      </c>
      <c r="J355">
        <v>202.97919999999999</v>
      </c>
    </row>
    <row r="356" spans="1:10" x14ac:dyDescent="0.4">
      <c r="A356">
        <v>3</v>
      </c>
      <c r="B356">
        <v>39.6023</v>
      </c>
      <c r="C356">
        <v>46.593699999999998</v>
      </c>
      <c r="D356">
        <v>50.112400000000001</v>
      </c>
      <c r="E356">
        <v>57.9373</v>
      </c>
      <c r="F356">
        <v>70.433000000000007</v>
      </c>
      <c r="G356">
        <v>86.335899999999995</v>
      </c>
      <c r="H356">
        <v>103.6956</v>
      </c>
      <c r="I356">
        <v>114.5672</v>
      </c>
      <c r="J356">
        <v>130.322</v>
      </c>
    </row>
    <row r="357" spans="1:10" x14ac:dyDescent="0.4">
      <c r="A357">
        <v>4</v>
      </c>
      <c r="B357">
        <v>9.2225999999999999</v>
      </c>
      <c r="C357">
        <v>11.5238</v>
      </c>
      <c r="D357">
        <v>12.263199999999999</v>
      </c>
      <c r="E357">
        <v>13.4514</v>
      </c>
      <c r="F357">
        <v>15.337300000000001</v>
      </c>
      <c r="G357">
        <v>17.619900000000001</v>
      </c>
      <c r="H357">
        <v>20.0977</v>
      </c>
      <c r="I357">
        <v>21.725300000000001</v>
      </c>
      <c r="J357">
        <v>24.578600000000002</v>
      </c>
    </row>
    <row r="358" spans="1:10" x14ac:dyDescent="0.4">
      <c r="A358">
        <v>5</v>
      </c>
      <c r="B358">
        <v>3.6051000000000002</v>
      </c>
      <c r="C358">
        <v>4.1593999999999998</v>
      </c>
      <c r="D358">
        <v>4.4832999999999998</v>
      </c>
      <c r="E358">
        <v>4.9812000000000003</v>
      </c>
      <c r="F358">
        <v>5.6116000000000001</v>
      </c>
      <c r="G358">
        <v>6.3327999999999998</v>
      </c>
      <c r="H358">
        <v>7.2332999999999998</v>
      </c>
      <c r="I358">
        <v>7.9551999999999996</v>
      </c>
      <c r="J358">
        <v>9.6355000000000004</v>
      </c>
    </row>
    <row r="359" spans="1:10" x14ac:dyDescent="0.4">
      <c r="A359">
        <v>6</v>
      </c>
      <c r="B359">
        <v>0.41110000000000002</v>
      </c>
      <c r="C359">
        <v>0.55930000000000002</v>
      </c>
      <c r="D359">
        <v>0.62539999999999996</v>
      </c>
      <c r="E359">
        <v>0.72489999999999999</v>
      </c>
      <c r="F359">
        <v>0.84109999999999996</v>
      </c>
      <c r="G359">
        <v>0.96489999999999998</v>
      </c>
      <c r="H359">
        <v>1.1278999999999999</v>
      </c>
      <c r="I359">
        <v>1.2511000000000001</v>
      </c>
      <c r="J359">
        <v>1.8694999999999999</v>
      </c>
    </row>
    <row r="360" spans="1:10" x14ac:dyDescent="0.4">
      <c r="A360">
        <v>7</v>
      </c>
      <c r="B360">
        <v>0.1084</v>
      </c>
      <c r="C360">
        <v>0.13250000000000001</v>
      </c>
      <c r="D360">
        <v>0.14779999999999999</v>
      </c>
      <c r="E360">
        <v>0.18540000000000001</v>
      </c>
      <c r="F360">
        <v>0.22359999999999999</v>
      </c>
      <c r="G360">
        <v>0.2777</v>
      </c>
      <c r="H360">
        <v>0.36170000000000002</v>
      </c>
      <c r="I360">
        <v>0.42099999999999999</v>
      </c>
      <c r="J360">
        <v>0.74319999999999997</v>
      </c>
    </row>
    <row r="361" spans="1:10" x14ac:dyDescent="0.4">
      <c r="A361">
        <v>8</v>
      </c>
      <c r="B361">
        <v>2.93E-2</v>
      </c>
      <c r="C361">
        <v>4.3400000000000001E-2</v>
      </c>
      <c r="D361">
        <v>5.0299999999999997E-2</v>
      </c>
      <c r="E361">
        <v>6.0900000000000003E-2</v>
      </c>
      <c r="F361">
        <v>8.14E-2</v>
      </c>
      <c r="G361">
        <v>0.1089</v>
      </c>
      <c r="H361">
        <v>0.1575</v>
      </c>
      <c r="I361">
        <v>0.1862</v>
      </c>
      <c r="J361">
        <v>0.48380000000000001</v>
      </c>
    </row>
    <row r="362" spans="1:10" x14ac:dyDescent="0.4">
      <c r="A362">
        <v>9</v>
      </c>
      <c r="B362">
        <v>3.0000000000000001E-3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2.0799999999999999E-2</v>
      </c>
      <c r="H362">
        <v>2.9600000000000001E-2</v>
      </c>
      <c r="I362">
        <v>3.9199999999999999E-2</v>
      </c>
      <c r="J362">
        <v>0.1384</v>
      </c>
    </row>
    <row r="363" spans="1:10" x14ac:dyDescent="0.4">
      <c r="A363">
        <v>10</v>
      </c>
      <c r="B363">
        <v>1E-3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2.5899999999999999E-2</v>
      </c>
      <c r="I363">
        <v>4.2900000000000001E-2</v>
      </c>
      <c r="J363">
        <v>0.26779999999999998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2.81E-2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2.7000000000000001E-3</v>
      </c>
      <c r="J365">
        <v>3.3399999999999999E-2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2.58E-2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3.8E-3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8.3999999999999995E-3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68.593900000000005</v>
      </c>
      <c r="C373">
        <v>70.345699999999994</v>
      </c>
      <c r="D373">
        <v>79.108800000000002</v>
      </c>
      <c r="E373">
        <v>104.8216</v>
      </c>
      <c r="F373">
        <v>168.53030000000001</v>
      </c>
      <c r="G373">
        <v>237.17930000000001</v>
      </c>
      <c r="H373">
        <v>280.98820000000001</v>
      </c>
      <c r="I373">
        <v>306.1814</v>
      </c>
      <c r="J373">
        <v>325.04360000000003</v>
      </c>
    </row>
    <row r="374" spans="1:10" x14ac:dyDescent="0.4">
      <c r="A374">
        <v>2</v>
      </c>
      <c r="B374">
        <v>39.260300000000001</v>
      </c>
      <c r="C374">
        <v>42.943399999999997</v>
      </c>
      <c r="D374">
        <v>47.152700000000003</v>
      </c>
      <c r="E374">
        <v>62.281500000000001</v>
      </c>
      <c r="F374">
        <v>100.1357</v>
      </c>
      <c r="G374">
        <v>141.49340000000001</v>
      </c>
      <c r="H374">
        <v>168.55459999999999</v>
      </c>
      <c r="I374">
        <v>182.6139</v>
      </c>
      <c r="J374">
        <v>200.13800000000001</v>
      </c>
    </row>
    <row r="375" spans="1:10" x14ac:dyDescent="0.4">
      <c r="A375">
        <v>3</v>
      </c>
      <c r="B375">
        <v>17.414100000000001</v>
      </c>
      <c r="C375">
        <v>19.412199999999999</v>
      </c>
      <c r="D375">
        <v>21.300599999999999</v>
      </c>
      <c r="E375">
        <v>28.2227</v>
      </c>
      <c r="F375">
        <v>44.785899999999998</v>
      </c>
      <c r="G375">
        <v>63.088700000000003</v>
      </c>
      <c r="H375">
        <v>76.2667</v>
      </c>
      <c r="I375">
        <v>82.220399999999998</v>
      </c>
      <c r="J375">
        <v>93.989800000000002</v>
      </c>
    </row>
    <row r="376" spans="1:10" x14ac:dyDescent="0.4">
      <c r="A376">
        <v>4</v>
      </c>
      <c r="B376">
        <v>13.5427</v>
      </c>
      <c r="C376">
        <v>15.8056</v>
      </c>
      <c r="D376">
        <v>17.0778</v>
      </c>
      <c r="E376">
        <v>19.7895</v>
      </c>
      <c r="F376">
        <v>24.178699999999999</v>
      </c>
      <c r="G376">
        <v>29.699200000000001</v>
      </c>
      <c r="H376">
        <v>35.773400000000002</v>
      </c>
      <c r="I376">
        <v>39.599800000000002</v>
      </c>
      <c r="J376">
        <v>45.389699999999998</v>
      </c>
    </row>
    <row r="377" spans="1:10" x14ac:dyDescent="0.4">
      <c r="A377">
        <v>5</v>
      </c>
      <c r="B377">
        <v>2.7665000000000002</v>
      </c>
      <c r="C377">
        <v>3.4214000000000002</v>
      </c>
      <c r="D377">
        <v>3.6749000000000001</v>
      </c>
      <c r="E377">
        <v>4.0743999999999998</v>
      </c>
      <c r="F377">
        <v>4.6422999999999996</v>
      </c>
      <c r="G377">
        <v>5.3602999999999996</v>
      </c>
      <c r="H377">
        <v>6.0867000000000004</v>
      </c>
      <c r="I377">
        <v>6.6239999999999997</v>
      </c>
      <c r="J377">
        <v>7.5571999999999999</v>
      </c>
    </row>
    <row r="378" spans="1:10" x14ac:dyDescent="0.4">
      <c r="A378">
        <v>6</v>
      </c>
      <c r="B378">
        <v>1.0289999999999999</v>
      </c>
      <c r="C378">
        <v>1.1891</v>
      </c>
      <c r="D378">
        <v>1.2867999999999999</v>
      </c>
      <c r="E378">
        <v>1.4343999999999999</v>
      </c>
      <c r="F378">
        <v>1.6246</v>
      </c>
      <c r="G378">
        <v>1.843</v>
      </c>
      <c r="H378">
        <v>2.1030000000000002</v>
      </c>
      <c r="I378">
        <v>2.3207</v>
      </c>
      <c r="J378">
        <v>2.7957999999999998</v>
      </c>
    </row>
    <row r="379" spans="1:10" x14ac:dyDescent="0.4">
      <c r="A379">
        <v>7</v>
      </c>
      <c r="B379">
        <v>0.11899999999999999</v>
      </c>
      <c r="C379">
        <v>0.1605</v>
      </c>
      <c r="D379">
        <v>0.17860000000000001</v>
      </c>
      <c r="E379">
        <v>0.20899999999999999</v>
      </c>
      <c r="F379">
        <v>0.2429</v>
      </c>
      <c r="G379">
        <v>0.28120000000000001</v>
      </c>
      <c r="H379">
        <v>0.32879999999999998</v>
      </c>
      <c r="I379">
        <v>0.36449999999999999</v>
      </c>
      <c r="J379">
        <v>0.54110000000000003</v>
      </c>
    </row>
    <row r="380" spans="1:10" x14ac:dyDescent="0.4">
      <c r="A380">
        <v>8</v>
      </c>
      <c r="B380">
        <v>3.1699999999999999E-2</v>
      </c>
      <c r="C380">
        <v>3.8800000000000001E-2</v>
      </c>
      <c r="D380">
        <v>4.3799999999999999E-2</v>
      </c>
      <c r="E380">
        <v>5.4600000000000003E-2</v>
      </c>
      <c r="F380">
        <v>6.6299999999999998E-2</v>
      </c>
      <c r="G380">
        <v>8.3099999999999993E-2</v>
      </c>
      <c r="H380">
        <v>0.1077</v>
      </c>
      <c r="I380">
        <v>0.12640000000000001</v>
      </c>
      <c r="J380">
        <v>0.21829999999999999</v>
      </c>
    </row>
    <row r="381" spans="1:10" x14ac:dyDescent="0.4">
      <c r="A381">
        <v>9</v>
      </c>
      <c r="B381">
        <v>9.1000000000000004E-3</v>
      </c>
      <c r="C381">
        <v>1.32E-2</v>
      </c>
      <c r="D381">
        <v>1.52E-2</v>
      </c>
      <c r="E381">
        <v>1.8700000000000001E-2</v>
      </c>
      <c r="F381">
        <v>2.5000000000000001E-2</v>
      </c>
      <c r="G381">
        <v>3.3599999999999998E-2</v>
      </c>
      <c r="H381">
        <v>4.8500000000000001E-2</v>
      </c>
      <c r="I381">
        <v>5.7200000000000001E-2</v>
      </c>
      <c r="J381">
        <v>0.14699999999999999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1.2500000000000001E-2</v>
      </c>
      <c r="J382">
        <v>4.5600000000000002E-2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3.5000000000000001E-3</v>
      </c>
      <c r="G383">
        <v>5.3E-3</v>
      </c>
      <c r="H383">
        <v>8.5000000000000006E-3</v>
      </c>
      <c r="I383">
        <v>1.4E-2</v>
      </c>
      <c r="J383">
        <v>8.3900000000000002E-2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9.2999999999999992E-3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1.0999999999999999E-2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9.1999999999999998E-3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68.623199999999997</v>
      </c>
      <c r="C392">
        <v>70.140600000000006</v>
      </c>
      <c r="D392">
        <v>78.840900000000005</v>
      </c>
      <c r="E392">
        <v>104.44840000000001</v>
      </c>
      <c r="F392">
        <v>168.44130000000001</v>
      </c>
      <c r="G392">
        <v>235.9263</v>
      </c>
      <c r="H392">
        <v>278.54669999999999</v>
      </c>
      <c r="I392">
        <v>306.75330000000002</v>
      </c>
      <c r="J392">
        <v>325.58940000000001</v>
      </c>
    </row>
    <row r="393" spans="1:10" x14ac:dyDescent="0.4">
      <c r="A393">
        <v>2</v>
      </c>
      <c r="B393">
        <v>39.394300000000001</v>
      </c>
      <c r="C393">
        <v>42.689500000000002</v>
      </c>
      <c r="D393">
        <v>46.842300000000002</v>
      </c>
      <c r="E393">
        <v>62.0075</v>
      </c>
      <c r="F393">
        <v>99.880099999999999</v>
      </c>
      <c r="G393">
        <v>141.6275</v>
      </c>
      <c r="H393">
        <v>168.3845</v>
      </c>
      <c r="I393">
        <v>183.23099999999999</v>
      </c>
      <c r="J393">
        <v>203.99629999999999</v>
      </c>
    </row>
    <row r="394" spans="1:10" x14ac:dyDescent="0.4">
      <c r="A394">
        <v>3</v>
      </c>
      <c r="B394">
        <v>17.377199999999998</v>
      </c>
      <c r="C394">
        <v>19.300999999999998</v>
      </c>
      <c r="D394">
        <v>21.235700000000001</v>
      </c>
      <c r="E394">
        <v>27.998699999999999</v>
      </c>
      <c r="F394">
        <v>44.886600000000001</v>
      </c>
      <c r="G394">
        <v>63.683199999999999</v>
      </c>
      <c r="H394">
        <v>76.367500000000007</v>
      </c>
      <c r="I394">
        <v>82.502899999999997</v>
      </c>
      <c r="J394">
        <v>93.072100000000006</v>
      </c>
    </row>
    <row r="395" spans="1:10" x14ac:dyDescent="0.4">
      <c r="A395">
        <v>4</v>
      </c>
      <c r="B395">
        <v>5.8403</v>
      </c>
      <c r="C395">
        <v>6.6337000000000002</v>
      </c>
      <c r="D395">
        <v>7.3098000000000001</v>
      </c>
      <c r="E395">
        <v>9.6734000000000009</v>
      </c>
      <c r="F395">
        <v>15.258900000000001</v>
      </c>
      <c r="G395">
        <v>21.4907</v>
      </c>
      <c r="H395">
        <v>26.252700000000001</v>
      </c>
      <c r="I395">
        <v>28.5276</v>
      </c>
      <c r="J395">
        <v>32.967100000000002</v>
      </c>
    </row>
    <row r="396" spans="1:10" x14ac:dyDescent="0.4">
      <c r="A396">
        <v>5</v>
      </c>
      <c r="B396">
        <v>4.0621</v>
      </c>
      <c r="C396">
        <v>4.7412000000000001</v>
      </c>
      <c r="D396">
        <v>5.1547999999999998</v>
      </c>
      <c r="E396">
        <v>5.9943999999999997</v>
      </c>
      <c r="F396">
        <v>7.3468</v>
      </c>
      <c r="G396">
        <v>9.0436999999999994</v>
      </c>
      <c r="H396">
        <v>10.8451</v>
      </c>
      <c r="I396">
        <v>12.012600000000001</v>
      </c>
      <c r="J396">
        <v>13.841900000000001</v>
      </c>
    </row>
    <row r="397" spans="1:10" x14ac:dyDescent="0.4">
      <c r="A397">
        <v>6</v>
      </c>
      <c r="B397">
        <v>0.7944</v>
      </c>
      <c r="C397">
        <v>0.97430000000000005</v>
      </c>
      <c r="D397">
        <v>1.0488999999999999</v>
      </c>
      <c r="E397">
        <v>1.1741999999999999</v>
      </c>
      <c r="F397">
        <v>1.3427</v>
      </c>
      <c r="G397">
        <v>1.5564</v>
      </c>
      <c r="H397">
        <v>1.7750999999999999</v>
      </c>
      <c r="I397">
        <v>1.9280999999999999</v>
      </c>
      <c r="J397">
        <v>2.2212999999999998</v>
      </c>
    </row>
    <row r="398" spans="1:10" x14ac:dyDescent="0.4">
      <c r="A398">
        <v>7</v>
      </c>
      <c r="B398">
        <v>0.29330000000000001</v>
      </c>
      <c r="C398">
        <v>0.34039999999999998</v>
      </c>
      <c r="D398">
        <v>0.36799999999999999</v>
      </c>
      <c r="E398">
        <v>0.41339999999999999</v>
      </c>
      <c r="F398">
        <v>0.4698</v>
      </c>
      <c r="G398">
        <v>0.53800000000000003</v>
      </c>
      <c r="H398">
        <v>0.61580000000000001</v>
      </c>
      <c r="I398">
        <v>0.67190000000000005</v>
      </c>
      <c r="J398">
        <v>0.80979999999999996</v>
      </c>
    </row>
    <row r="399" spans="1:10" x14ac:dyDescent="0.4">
      <c r="A399">
        <v>8</v>
      </c>
      <c r="B399">
        <v>3.5299999999999998E-2</v>
      </c>
      <c r="C399">
        <v>4.7300000000000002E-2</v>
      </c>
      <c r="D399">
        <v>5.2499999999999998E-2</v>
      </c>
      <c r="E399">
        <v>6.1600000000000002E-2</v>
      </c>
      <c r="F399">
        <v>7.1999999999999995E-2</v>
      </c>
      <c r="G399">
        <v>8.4000000000000005E-2</v>
      </c>
      <c r="H399">
        <v>9.7900000000000001E-2</v>
      </c>
      <c r="I399">
        <v>0.1099</v>
      </c>
      <c r="J399">
        <v>0.16120000000000001</v>
      </c>
    </row>
    <row r="400" spans="1:10" x14ac:dyDescent="0.4">
      <c r="A400">
        <v>9</v>
      </c>
      <c r="B400">
        <v>9.5999999999999992E-3</v>
      </c>
      <c r="C400">
        <v>1.18E-2</v>
      </c>
      <c r="D400">
        <v>1.34E-2</v>
      </c>
      <c r="E400">
        <v>1.67E-2</v>
      </c>
      <c r="F400">
        <v>2.0299999999999999E-2</v>
      </c>
      <c r="G400">
        <v>2.5600000000000001E-2</v>
      </c>
      <c r="H400">
        <v>3.3099999999999997E-2</v>
      </c>
      <c r="I400">
        <v>3.8800000000000001E-2</v>
      </c>
      <c r="J400">
        <v>6.7400000000000002E-2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1.54E-2</v>
      </c>
      <c r="I401">
        <v>1.8100000000000002E-2</v>
      </c>
      <c r="J401">
        <v>4.6199999999999998E-2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1E-3</v>
      </c>
      <c r="F402">
        <v>1.4E-3</v>
      </c>
      <c r="G402">
        <v>2.0999999999999999E-3</v>
      </c>
      <c r="H402">
        <v>3.0999999999999999E-3</v>
      </c>
      <c r="I402">
        <v>4.1000000000000003E-3</v>
      </c>
      <c r="J402">
        <v>1.47E-2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2.7699999999999999E-2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3.0999999999999999E-3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3.7000000000000002E-3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4.7999999999999996E-3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68.641400000000004</v>
      </c>
      <c r="C411">
        <v>70.940799999999996</v>
      </c>
      <c r="D411">
        <v>79.096299999999999</v>
      </c>
      <c r="E411">
        <v>104.44840000000001</v>
      </c>
      <c r="F411">
        <v>168.46870000000001</v>
      </c>
      <c r="G411">
        <v>236.12119999999999</v>
      </c>
      <c r="H411">
        <v>279.05470000000003</v>
      </c>
      <c r="I411">
        <v>307.3236</v>
      </c>
      <c r="J411">
        <v>331.70119999999997</v>
      </c>
    </row>
    <row r="412" spans="1:10" x14ac:dyDescent="0.4">
      <c r="A412">
        <v>2</v>
      </c>
      <c r="B412">
        <v>39.520099999999999</v>
      </c>
      <c r="C412">
        <v>42.740900000000003</v>
      </c>
      <c r="D412">
        <v>46.948700000000002</v>
      </c>
      <c r="E412">
        <v>62.091000000000001</v>
      </c>
      <c r="F412">
        <v>100.4813</v>
      </c>
      <c r="G412">
        <v>141.91810000000001</v>
      </c>
      <c r="H412">
        <v>169.84909999999999</v>
      </c>
      <c r="I412">
        <v>184.85669999999999</v>
      </c>
      <c r="J412">
        <v>209.39099999999999</v>
      </c>
    </row>
    <row r="413" spans="1:10" x14ac:dyDescent="0.4">
      <c r="A413">
        <v>3</v>
      </c>
      <c r="B413">
        <v>14.956899999999999</v>
      </c>
      <c r="C413">
        <v>18.642299999999999</v>
      </c>
      <c r="D413">
        <v>21.163399999999999</v>
      </c>
      <c r="E413">
        <v>28.723600000000001</v>
      </c>
      <c r="F413">
        <v>48.583399999999997</v>
      </c>
      <c r="G413">
        <v>72.374200000000002</v>
      </c>
      <c r="H413">
        <v>89.414400000000001</v>
      </c>
      <c r="I413">
        <v>97.772999999999996</v>
      </c>
      <c r="J413">
        <v>114.6718</v>
      </c>
    </row>
    <row r="414" spans="1:10" x14ac:dyDescent="0.4">
      <c r="A414">
        <v>4</v>
      </c>
      <c r="B414">
        <v>4.6554000000000002</v>
      </c>
      <c r="C414">
        <v>6.2266000000000004</v>
      </c>
      <c r="D414">
        <v>7.4355000000000002</v>
      </c>
      <c r="E414">
        <v>10.4533</v>
      </c>
      <c r="F414">
        <v>18.052499999999998</v>
      </c>
      <c r="G414">
        <v>27.4633</v>
      </c>
      <c r="H414">
        <v>34.960299999999997</v>
      </c>
      <c r="I414">
        <v>38.831699999999998</v>
      </c>
      <c r="J414">
        <v>46.082000000000001</v>
      </c>
    </row>
    <row r="415" spans="1:10" x14ac:dyDescent="0.4">
      <c r="A415">
        <v>5</v>
      </c>
      <c r="B415">
        <v>1.3698999999999999</v>
      </c>
      <c r="C415">
        <v>2.0268000000000002</v>
      </c>
      <c r="D415">
        <v>2.4241000000000001</v>
      </c>
      <c r="E415">
        <v>3.3818999999999999</v>
      </c>
      <c r="F415">
        <v>5.5187999999999997</v>
      </c>
      <c r="G415">
        <v>8.1987000000000005</v>
      </c>
      <c r="H415">
        <v>10.843400000000001</v>
      </c>
      <c r="I415">
        <v>12.272</v>
      </c>
      <c r="J415">
        <v>14.9015</v>
      </c>
    </row>
    <row r="416" spans="1:10" x14ac:dyDescent="0.4">
      <c r="A416">
        <v>6</v>
      </c>
      <c r="B416">
        <v>0.97209999999999996</v>
      </c>
      <c r="C416">
        <v>1.3580000000000001</v>
      </c>
      <c r="D416">
        <v>1.5736000000000001</v>
      </c>
      <c r="E416">
        <v>2.0224000000000002</v>
      </c>
      <c r="F416">
        <v>2.6280000000000001</v>
      </c>
      <c r="G416">
        <v>3.41</v>
      </c>
      <c r="H416">
        <v>4.2465999999999999</v>
      </c>
      <c r="I416">
        <v>4.7706999999999997</v>
      </c>
      <c r="J416">
        <v>5.8433000000000002</v>
      </c>
    </row>
    <row r="417" spans="1:10" x14ac:dyDescent="0.4">
      <c r="A417">
        <v>7</v>
      </c>
      <c r="B417">
        <v>0.20319999999999999</v>
      </c>
      <c r="C417">
        <v>0.27329999999999999</v>
      </c>
      <c r="D417">
        <v>0.31850000000000001</v>
      </c>
      <c r="E417">
        <v>0.39610000000000001</v>
      </c>
      <c r="F417">
        <v>0.48480000000000001</v>
      </c>
      <c r="G417">
        <v>0.58699999999999997</v>
      </c>
      <c r="H417">
        <v>0.69850000000000001</v>
      </c>
      <c r="I417">
        <v>0.77</v>
      </c>
      <c r="J417">
        <v>0.91720000000000002</v>
      </c>
    </row>
    <row r="418" spans="1:10" x14ac:dyDescent="0.4">
      <c r="A418">
        <v>8</v>
      </c>
      <c r="B418">
        <v>7.5700000000000003E-2</v>
      </c>
      <c r="C418">
        <v>0.1</v>
      </c>
      <c r="D418">
        <v>0.11509999999999999</v>
      </c>
      <c r="E418">
        <v>0.14199999999999999</v>
      </c>
      <c r="F418">
        <v>0.1729</v>
      </c>
      <c r="G418">
        <v>0.2079</v>
      </c>
      <c r="H418">
        <v>0.24249999999999999</v>
      </c>
      <c r="I418">
        <v>0.2697</v>
      </c>
      <c r="J418">
        <v>0.32600000000000001</v>
      </c>
    </row>
    <row r="419" spans="1:10" x14ac:dyDescent="0.4">
      <c r="A419">
        <v>9</v>
      </c>
      <c r="B419">
        <v>1.12E-2</v>
      </c>
      <c r="C419">
        <v>1.4800000000000001E-2</v>
      </c>
      <c r="D419">
        <v>1.72E-2</v>
      </c>
      <c r="E419">
        <v>2.1700000000000001E-2</v>
      </c>
      <c r="F419">
        <v>2.69E-2</v>
      </c>
      <c r="G419">
        <v>3.2800000000000003E-2</v>
      </c>
      <c r="H419">
        <v>3.9800000000000002E-2</v>
      </c>
      <c r="I419">
        <v>4.5600000000000002E-2</v>
      </c>
      <c r="J419">
        <v>6.3200000000000006E-2</v>
      </c>
    </row>
    <row r="420" spans="1:10" x14ac:dyDescent="0.4">
      <c r="A420">
        <v>10</v>
      </c>
      <c r="B420">
        <v>3.0000000000000001E-3</v>
      </c>
      <c r="C420">
        <v>4.0000000000000001E-3</v>
      </c>
      <c r="D420">
        <v>4.7000000000000002E-3</v>
      </c>
      <c r="E420">
        <v>6.0000000000000001E-3</v>
      </c>
      <c r="F420">
        <v>7.7999999999999996E-3</v>
      </c>
      <c r="G420">
        <v>0.01</v>
      </c>
      <c r="H420">
        <v>1.34E-2</v>
      </c>
      <c r="I420">
        <v>1.5699999999999999E-2</v>
      </c>
      <c r="J420">
        <v>2.5499999999999998E-2</v>
      </c>
    </row>
    <row r="421" spans="1:10" x14ac:dyDescent="0.4">
      <c r="A421">
        <v>11</v>
      </c>
      <c r="B421">
        <v>1E-3</v>
      </c>
      <c r="C421">
        <v>1.4E-3</v>
      </c>
      <c r="D421">
        <v>1.6999999999999999E-3</v>
      </c>
      <c r="E421">
        <v>2.2000000000000001E-3</v>
      </c>
      <c r="F421">
        <v>3.0999999999999999E-3</v>
      </c>
      <c r="G421">
        <v>4.3E-3</v>
      </c>
      <c r="H421">
        <v>6.1999999999999998E-3</v>
      </c>
      <c r="I421">
        <v>7.4999999999999997E-3</v>
      </c>
      <c r="J421">
        <v>1.84E-2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2.9999999999999997E-4</v>
      </c>
      <c r="E422">
        <v>4.0000000000000002E-4</v>
      </c>
      <c r="F422">
        <v>5.9999999999999995E-4</v>
      </c>
      <c r="G422">
        <v>8.9999999999999998E-4</v>
      </c>
      <c r="H422">
        <v>1.1999999999999999E-3</v>
      </c>
      <c r="I422">
        <v>1.6999999999999999E-3</v>
      </c>
      <c r="J422">
        <v>6.1000000000000004E-3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2.9999999999999997E-4</v>
      </c>
      <c r="F423">
        <v>4.0000000000000002E-4</v>
      </c>
      <c r="G423">
        <v>6.9999999999999999E-4</v>
      </c>
      <c r="H423">
        <v>1.1999999999999999E-3</v>
      </c>
      <c r="I423">
        <v>1.8E-3</v>
      </c>
      <c r="J423">
        <v>1.0999999999999999E-2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3.5999999999999999E-3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68.643299999999996</v>
      </c>
      <c r="C430">
        <v>70.7624</v>
      </c>
      <c r="D430">
        <v>79.086399999999998</v>
      </c>
      <c r="E430">
        <v>104.6204</v>
      </c>
      <c r="F430">
        <v>168.60730000000001</v>
      </c>
      <c r="G430">
        <v>236.66499999999999</v>
      </c>
      <c r="H430">
        <v>278.3965</v>
      </c>
      <c r="I430">
        <v>304.9325</v>
      </c>
      <c r="J430">
        <v>325.22269999999997</v>
      </c>
    </row>
    <row r="431" spans="1:10" x14ac:dyDescent="0.4">
      <c r="A431">
        <v>2</v>
      </c>
      <c r="B431">
        <v>39.350099999999998</v>
      </c>
      <c r="C431">
        <v>43.264600000000002</v>
      </c>
      <c r="D431">
        <v>47.400500000000001</v>
      </c>
      <c r="E431">
        <v>62.281199999999998</v>
      </c>
      <c r="F431">
        <v>100.44580000000001</v>
      </c>
      <c r="G431">
        <v>141.45089999999999</v>
      </c>
      <c r="H431">
        <v>169.89510000000001</v>
      </c>
      <c r="I431">
        <v>185.12440000000001</v>
      </c>
      <c r="J431">
        <v>211.51660000000001</v>
      </c>
    </row>
    <row r="432" spans="1:10" x14ac:dyDescent="0.4">
      <c r="A432">
        <v>3</v>
      </c>
      <c r="B432">
        <v>13.403</v>
      </c>
      <c r="C432">
        <v>18.550999999999998</v>
      </c>
      <c r="D432">
        <v>21.165400000000002</v>
      </c>
      <c r="E432">
        <v>29.326799999999999</v>
      </c>
      <c r="F432">
        <v>49.390599999999999</v>
      </c>
      <c r="G432">
        <v>72.962199999999996</v>
      </c>
      <c r="H432">
        <v>91.733500000000006</v>
      </c>
      <c r="I432">
        <v>101.2116</v>
      </c>
      <c r="J432">
        <v>120.07599999999999</v>
      </c>
    </row>
    <row r="433" spans="1:10" x14ac:dyDescent="0.4">
      <c r="A433">
        <v>4</v>
      </c>
      <c r="B433">
        <v>2.8138000000000001</v>
      </c>
      <c r="C433">
        <v>5.2309000000000001</v>
      </c>
      <c r="D433">
        <v>6.9227999999999996</v>
      </c>
      <c r="E433">
        <v>10.9298</v>
      </c>
      <c r="F433">
        <v>20.195699999999999</v>
      </c>
      <c r="G433">
        <v>32.856900000000003</v>
      </c>
      <c r="H433">
        <v>43.959400000000002</v>
      </c>
      <c r="I433">
        <v>49.020299999999999</v>
      </c>
      <c r="J433">
        <v>60.2438</v>
      </c>
    </row>
    <row r="434" spans="1:10" x14ac:dyDescent="0.4">
      <c r="A434">
        <v>5</v>
      </c>
      <c r="B434">
        <v>0.65859999999999996</v>
      </c>
      <c r="C434">
        <v>1.5576000000000001</v>
      </c>
      <c r="D434">
        <v>2.1855000000000002</v>
      </c>
      <c r="E434">
        <v>3.6953999999999998</v>
      </c>
      <c r="F434">
        <v>6.8498999999999999</v>
      </c>
      <c r="G434">
        <v>11.461</v>
      </c>
      <c r="H434">
        <v>15.7835</v>
      </c>
      <c r="I434">
        <v>18.160299999999999</v>
      </c>
      <c r="J434">
        <v>23.006799999999998</v>
      </c>
    </row>
    <row r="435" spans="1:10" x14ac:dyDescent="0.4">
      <c r="A435">
        <v>6</v>
      </c>
      <c r="B435">
        <v>0.2099</v>
      </c>
      <c r="C435">
        <v>0.48370000000000002</v>
      </c>
      <c r="D435">
        <v>0.69850000000000001</v>
      </c>
      <c r="E435">
        <v>1.1795</v>
      </c>
      <c r="F435">
        <v>2.0190999999999999</v>
      </c>
      <c r="G435">
        <v>3.2955000000000001</v>
      </c>
      <c r="H435">
        <v>4.6847000000000003</v>
      </c>
      <c r="I435">
        <v>5.5449999999999999</v>
      </c>
      <c r="J435">
        <v>7.1952999999999996</v>
      </c>
    </row>
    <row r="436" spans="1:10" x14ac:dyDescent="0.4">
      <c r="A436">
        <v>7</v>
      </c>
      <c r="B436">
        <v>0.13350000000000001</v>
      </c>
      <c r="C436">
        <v>0.30020000000000002</v>
      </c>
      <c r="D436">
        <v>0.42730000000000001</v>
      </c>
      <c r="E436">
        <v>0.68440000000000001</v>
      </c>
      <c r="F436">
        <v>1.012</v>
      </c>
      <c r="G436">
        <v>1.4111</v>
      </c>
      <c r="H436">
        <v>1.8533999999999999</v>
      </c>
      <c r="I436">
        <v>2.1577000000000002</v>
      </c>
      <c r="J436">
        <v>2.7694999999999999</v>
      </c>
    </row>
    <row r="437" spans="1:10" x14ac:dyDescent="0.4">
      <c r="A437">
        <v>8</v>
      </c>
      <c r="B437">
        <v>2.6800000000000001E-2</v>
      </c>
      <c r="C437">
        <v>6.2799999999999995E-2</v>
      </c>
      <c r="D437">
        <v>8.6400000000000005E-2</v>
      </c>
      <c r="E437">
        <v>0.13439999999999999</v>
      </c>
      <c r="F437">
        <v>0.19020000000000001</v>
      </c>
      <c r="G437">
        <v>0.25090000000000001</v>
      </c>
      <c r="H437">
        <v>0.31469999999999998</v>
      </c>
      <c r="I437">
        <v>0.35360000000000003</v>
      </c>
      <c r="J437">
        <v>0.43780000000000002</v>
      </c>
    </row>
    <row r="438" spans="1:10" x14ac:dyDescent="0.4">
      <c r="A438">
        <v>9</v>
      </c>
      <c r="B438">
        <v>1.04E-2</v>
      </c>
      <c r="C438">
        <v>2.3800000000000002E-2</v>
      </c>
      <c r="D438">
        <v>3.27E-2</v>
      </c>
      <c r="E438">
        <v>4.9599999999999998E-2</v>
      </c>
      <c r="F438">
        <v>6.93E-2</v>
      </c>
      <c r="G438">
        <v>9.0800000000000006E-2</v>
      </c>
      <c r="H438">
        <v>0.1114</v>
      </c>
      <c r="I438">
        <v>0.1255</v>
      </c>
      <c r="J438">
        <v>0.15720000000000001</v>
      </c>
    </row>
    <row r="439" spans="1:10" x14ac:dyDescent="0.4">
      <c r="A439">
        <v>10</v>
      </c>
      <c r="B439">
        <v>1.8E-3</v>
      </c>
      <c r="C439">
        <v>3.7000000000000002E-3</v>
      </c>
      <c r="D439">
        <v>5.1000000000000004E-3</v>
      </c>
      <c r="E439">
        <v>7.7999999999999996E-3</v>
      </c>
      <c r="F439">
        <v>1.0999999999999999E-2</v>
      </c>
      <c r="G439">
        <v>1.4500000000000001E-2</v>
      </c>
      <c r="H439">
        <v>1.83E-2</v>
      </c>
      <c r="I439">
        <v>2.12E-2</v>
      </c>
      <c r="J439">
        <v>2.8400000000000002E-2</v>
      </c>
    </row>
    <row r="440" spans="1:10" x14ac:dyDescent="0.4">
      <c r="A440">
        <v>11</v>
      </c>
      <c r="B440">
        <v>5.0000000000000001E-4</v>
      </c>
      <c r="C440">
        <v>1.1000000000000001E-3</v>
      </c>
      <c r="D440">
        <v>1.5E-3</v>
      </c>
      <c r="E440">
        <v>2.2000000000000001E-3</v>
      </c>
      <c r="F440">
        <v>3.2000000000000002E-3</v>
      </c>
      <c r="G440">
        <v>4.4000000000000003E-3</v>
      </c>
      <c r="H440">
        <v>6.0000000000000001E-3</v>
      </c>
      <c r="I440">
        <v>7.1999999999999998E-3</v>
      </c>
      <c r="J440">
        <v>1.14E-2</v>
      </c>
    </row>
    <row r="441" spans="1:10" x14ac:dyDescent="0.4">
      <c r="A441">
        <v>12</v>
      </c>
      <c r="B441">
        <v>2.0000000000000001E-4</v>
      </c>
      <c r="C441">
        <v>4.0000000000000002E-4</v>
      </c>
      <c r="D441">
        <v>5.9999999999999995E-4</v>
      </c>
      <c r="E441">
        <v>8.9999999999999998E-4</v>
      </c>
      <c r="F441">
        <v>1.2999999999999999E-3</v>
      </c>
      <c r="G441">
        <v>1.9E-3</v>
      </c>
      <c r="H441">
        <v>2.7000000000000001E-3</v>
      </c>
      <c r="I441">
        <v>3.5000000000000001E-3</v>
      </c>
      <c r="J441">
        <v>8.0000000000000002E-3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5.9999999999999995E-4</v>
      </c>
      <c r="I442">
        <v>6.9999999999999999E-4</v>
      </c>
      <c r="J442">
        <v>2.5999999999999999E-3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8.0000000000000004E-4</v>
      </c>
      <c r="J443">
        <v>4.7999999999999996E-3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2.0000000000000001E-4</v>
      </c>
      <c r="J444">
        <v>2.0999999999999999E-3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68.667199999999994</v>
      </c>
      <c r="C449">
        <v>70.967600000000004</v>
      </c>
      <c r="D449">
        <v>79.4101</v>
      </c>
      <c r="E449">
        <v>104.5501</v>
      </c>
      <c r="F449">
        <v>168.64510000000001</v>
      </c>
      <c r="G449">
        <v>237.0917</v>
      </c>
      <c r="H449">
        <v>278.15190000000001</v>
      </c>
      <c r="I449">
        <v>306.19819999999999</v>
      </c>
      <c r="J449">
        <v>325.69260000000003</v>
      </c>
    </row>
    <row r="450" spans="1:10" x14ac:dyDescent="0.4">
      <c r="A450">
        <v>2</v>
      </c>
      <c r="B450">
        <v>39.393999999999998</v>
      </c>
      <c r="C450">
        <v>43.143300000000004</v>
      </c>
      <c r="D450">
        <v>47.274999999999999</v>
      </c>
      <c r="E450">
        <v>62.232599999999998</v>
      </c>
      <c r="F450">
        <v>101.39830000000001</v>
      </c>
      <c r="G450">
        <v>142.6918</v>
      </c>
      <c r="H450">
        <v>170.31190000000001</v>
      </c>
      <c r="I450">
        <v>184.1139</v>
      </c>
      <c r="J450">
        <v>207.95779999999999</v>
      </c>
    </row>
    <row r="451" spans="1:10" x14ac:dyDescent="0.4">
      <c r="A451">
        <v>3</v>
      </c>
      <c r="B451">
        <v>12.123200000000001</v>
      </c>
      <c r="C451">
        <v>18.850899999999999</v>
      </c>
      <c r="D451">
        <v>21.921900000000001</v>
      </c>
      <c r="E451">
        <v>29.729800000000001</v>
      </c>
      <c r="F451">
        <v>49.896000000000001</v>
      </c>
      <c r="G451">
        <v>72.911900000000003</v>
      </c>
      <c r="H451">
        <v>93.095600000000005</v>
      </c>
      <c r="I451">
        <v>102.5903</v>
      </c>
      <c r="J451">
        <v>120.9901</v>
      </c>
    </row>
    <row r="452" spans="1:10" x14ac:dyDescent="0.4">
      <c r="A452">
        <v>4</v>
      </c>
      <c r="B452">
        <v>1.8768</v>
      </c>
      <c r="C452">
        <v>4.9640000000000004</v>
      </c>
      <c r="D452">
        <v>7.0110999999999999</v>
      </c>
      <c r="E452">
        <v>11.539</v>
      </c>
      <c r="F452">
        <v>21.057400000000001</v>
      </c>
      <c r="G452">
        <v>33.9435</v>
      </c>
      <c r="H452">
        <v>46.170400000000001</v>
      </c>
      <c r="I452">
        <v>52.332999999999998</v>
      </c>
      <c r="J452">
        <v>64.843999999999994</v>
      </c>
    </row>
    <row r="453" spans="1:10" x14ac:dyDescent="0.4">
      <c r="A453">
        <v>5</v>
      </c>
      <c r="B453">
        <v>0.29499999999999998</v>
      </c>
      <c r="C453">
        <v>1.1477999999999999</v>
      </c>
      <c r="D453">
        <v>1.9578</v>
      </c>
      <c r="E453">
        <v>3.9407999999999999</v>
      </c>
      <c r="F453">
        <v>8.0090000000000003</v>
      </c>
      <c r="G453">
        <v>14.5215</v>
      </c>
      <c r="H453">
        <v>20.856300000000001</v>
      </c>
      <c r="I453">
        <v>24.363700000000001</v>
      </c>
      <c r="J453">
        <v>31.689299999999999</v>
      </c>
    </row>
    <row r="454" spans="1:10" x14ac:dyDescent="0.4">
      <c r="A454">
        <v>6</v>
      </c>
      <c r="B454">
        <v>6.4899999999999999E-2</v>
      </c>
      <c r="C454">
        <v>0.32419999999999999</v>
      </c>
      <c r="D454">
        <v>0.59970000000000001</v>
      </c>
      <c r="E454">
        <v>1.2841</v>
      </c>
      <c r="F454">
        <v>2.6486000000000001</v>
      </c>
      <c r="G454">
        <v>4.8845000000000001</v>
      </c>
      <c r="H454">
        <v>7.234</v>
      </c>
      <c r="I454">
        <v>8.6588999999999992</v>
      </c>
      <c r="J454">
        <v>11.5984</v>
      </c>
    </row>
    <row r="455" spans="1:10" x14ac:dyDescent="0.4">
      <c r="A455">
        <v>7</v>
      </c>
      <c r="B455">
        <v>2.1299999999999999E-2</v>
      </c>
      <c r="C455">
        <v>0.1037</v>
      </c>
      <c r="D455">
        <v>0.1885</v>
      </c>
      <c r="E455">
        <v>0.41110000000000002</v>
      </c>
      <c r="F455">
        <v>0.79149999999999998</v>
      </c>
      <c r="G455">
        <v>1.4194</v>
      </c>
      <c r="H455">
        <v>2.1374</v>
      </c>
      <c r="I455">
        <v>2.6107</v>
      </c>
      <c r="J455">
        <v>3.5693000000000001</v>
      </c>
    </row>
    <row r="456" spans="1:10" x14ac:dyDescent="0.4">
      <c r="A456">
        <v>8</v>
      </c>
      <c r="B456">
        <v>1.2200000000000001E-2</v>
      </c>
      <c r="C456">
        <v>6.2199999999999998E-2</v>
      </c>
      <c r="D456">
        <v>0.11310000000000001</v>
      </c>
      <c r="E456">
        <v>0.23769999999999999</v>
      </c>
      <c r="F456">
        <v>0.41339999999999999</v>
      </c>
      <c r="G456">
        <v>0.629</v>
      </c>
      <c r="H456">
        <v>0.87119999999999997</v>
      </c>
      <c r="I456">
        <v>1.0468999999999999</v>
      </c>
      <c r="J456">
        <v>1.3876999999999999</v>
      </c>
    </row>
    <row r="457" spans="1:10" x14ac:dyDescent="0.4">
      <c r="A457">
        <v>9</v>
      </c>
      <c r="B457">
        <v>2.5000000000000001E-3</v>
      </c>
      <c r="C457">
        <v>1.34E-2</v>
      </c>
      <c r="D457">
        <v>2.35E-2</v>
      </c>
      <c r="E457">
        <v>4.7199999999999999E-2</v>
      </c>
      <c r="F457">
        <v>7.9299999999999995E-2</v>
      </c>
      <c r="G457">
        <v>0.1149</v>
      </c>
      <c r="H457">
        <v>0.1532</v>
      </c>
      <c r="I457">
        <v>0.17560000000000001</v>
      </c>
      <c r="J457">
        <v>0.22819999999999999</v>
      </c>
    </row>
    <row r="458" spans="1:10" x14ac:dyDescent="0.4">
      <c r="A458">
        <v>10</v>
      </c>
      <c r="B458">
        <v>1E-3</v>
      </c>
      <c r="C458">
        <v>5.3E-3</v>
      </c>
      <c r="D458">
        <v>9.1999999999999998E-3</v>
      </c>
      <c r="E458">
        <v>1.77E-2</v>
      </c>
      <c r="F458">
        <v>2.9600000000000001E-2</v>
      </c>
      <c r="G458">
        <v>4.2200000000000001E-2</v>
      </c>
      <c r="H458">
        <v>5.4600000000000003E-2</v>
      </c>
      <c r="I458">
        <v>6.2700000000000006E-2</v>
      </c>
      <c r="J458">
        <v>8.1600000000000006E-2</v>
      </c>
    </row>
    <row r="459" spans="1:10" x14ac:dyDescent="0.4">
      <c r="A459">
        <v>11</v>
      </c>
      <c r="B459">
        <v>2.0000000000000001E-4</v>
      </c>
      <c r="C459">
        <v>8.9999999999999998E-4</v>
      </c>
      <c r="D459">
        <v>1.5E-3</v>
      </c>
      <c r="E459">
        <v>2.8999999999999998E-3</v>
      </c>
      <c r="F459">
        <v>4.7000000000000002E-3</v>
      </c>
      <c r="G459">
        <v>6.7999999999999996E-3</v>
      </c>
      <c r="H459">
        <v>8.9999999999999993E-3</v>
      </c>
      <c r="I459">
        <v>1.0699999999999999E-2</v>
      </c>
      <c r="J459">
        <v>1.4500000000000001E-2</v>
      </c>
    </row>
    <row r="460" spans="1:10" x14ac:dyDescent="0.4">
      <c r="A460">
        <v>12</v>
      </c>
      <c r="B460">
        <v>1E-4</v>
      </c>
      <c r="C460">
        <v>2.9999999999999997E-4</v>
      </c>
      <c r="D460">
        <v>5.0000000000000001E-4</v>
      </c>
      <c r="E460">
        <v>8.9999999999999998E-4</v>
      </c>
      <c r="F460">
        <v>1.4E-3</v>
      </c>
      <c r="G460">
        <v>2.0999999999999999E-3</v>
      </c>
      <c r="H460">
        <v>2.8999999999999998E-3</v>
      </c>
      <c r="I460">
        <v>3.5999999999999999E-3</v>
      </c>
      <c r="J460">
        <v>5.4999999999999997E-3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2.9999999999999997E-4</v>
      </c>
      <c r="F461">
        <v>5.9999999999999995E-4</v>
      </c>
      <c r="G461">
        <v>8.9999999999999998E-4</v>
      </c>
      <c r="H461">
        <v>1.2999999999999999E-3</v>
      </c>
      <c r="I461">
        <v>1.6999999999999999E-3</v>
      </c>
      <c r="J461">
        <v>3.5999999999999999E-3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4.0000000000000002E-4</v>
      </c>
      <c r="J462">
        <v>1.1999999999999999E-3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3.0000000000000001E-3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68.651600000000002</v>
      </c>
      <c r="C468">
        <v>70.678299999999993</v>
      </c>
      <c r="D468">
        <v>78.990099999999998</v>
      </c>
      <c r="E468">
        <v>103.36539999999999</v>
      </c>
      <c r="F468">
        <v>168.17599999999999</v>
      </c>
      <c r="G468">
        <v>235.67670000000001</v>
      </c>
      <c r="H468">
        <v>278.59570000000002</v>
      </c>
      <c r="I468">
        <v>306.0591</v>
      </c>
      <c r="J468">
        <v>349.05720000000002</v>
      </c>
    </row>
    <row r="469" spans="1:10" x14ac:dyDescent="0.4">
      <c r="A469">
        <v>2</v>
      </c>
      <c r="B469">
        <v>39.441800000000001</v>
      </c>
      <c r="C469">
        <v>43.267000000000003</v>
      </c>
      <c r="D469">
        <v>47.376199999999997</v>
      </c>
      <c r="E469">
        <v>62.585799999999999</v>
      </c>
      <c r="F469">
        <v>101.32769999999999</v>
      </c>
      <c r="G469">
        <v>143.5719</v>
      </c>
      <c r="H469">
        <v>170.92779999999999</v>
      </c>
      <c r="I469">
        <v>185.43350000000001</v>
      </c>
      <c r="J469">
        <v>208.39349999999999</v>
      </c>
    </row>
    <row r="470" spans="1:10" x14ac:dyDescent="0.4">
      <c r="A470">
        <v>3</v>
      </c>
      <c r="B470">
        <v>11.275499999999999</v>
      </c>
      <c r="C470">
        <v>18.908799999999999</v>
      </c>
      <c r="D470">
        <v>22.0563</v>
      </c>
      <c r="E470">
        <v>30.371400000000001</v>
      </c>
      <c r="F470">
        <v>50.728999999999999</v>
      </c>
      <c r="G470">
        <v>74.562100000000001</v>
      </c>
      <c r="H470">
        <v>93.373800000000003</v>
      </c>
      <c r="I470">
        <v>102.3621</v>
      </c>
      <c r="J470">
        <v>120.8809</v>
      </c>
    </row>
    <row r="471" spans="1:10" x14ac:dyDescent="0.4">
      <c r="A471">
        <v>4</v>
      </c>
      <c r="B471">
        <v>1.5599000000000001</v>
      </c>
      <c r="C471">
        <v>5.0608000000000004</v>
      </c>
      <c r="D471">
        <v>7.4410999999999996</v>
      </c>
      <c r="E471">
        <v>11.8887</v>
      </c>
      <c r="F471">
        <v>21.5959</v>
      </c>
      <c r="G471">
        <v>34.824300000000001</v>
      </c>
      <c r="H471">
        <v>47.251199999999997</v>
      </c>
      <c r="I471">
        <v>53.526499999999999</v>
      </c>
      <c r="J471">
        <v>66.605500000000006</v>
      </c>
    </row>
    <row r="472" spans="1:10" x14ac:dyDescent="0.4">
      <c r="A472">
        <v>5</v>
      </c>
      <c r="B472">
        <v>0.16589999999999999</v>
      </c>
      <c r="C472">
        <v>1.0781000000000001</v>
      </c>
      <c r="D472">
        <v>2.0209999999999999</v>
      </c>
      <c r="E472">
        <v>4.2607999999999997</v>
      </c>
      <c r="F472">
        <v>8.4864999999999995</v>
      </c>
      <c r="G472">
        <v>15.4161</v>
      </c>
      <c r="H472">
        <v>22.383500000000002</v>
      </c>
      <c r="I472">
        <v>26.357399999999998</v>
      </c>
      <c r="J472">
        <v>34.437100000000001</v>
      </c>
    </row>
    <row r="473" spans="1:10" x14ac:dyDescent="0.4">
      <c r="A473">
        <v>6</v>
      </c>
      <c r="B473">
        <v>2.81E-2</v>
      </c>
      <c r="C473">
        <v>0.23949999999999999</v>
      </c>
      <c r="D473">
        <v>0.54859999999999998</v>
      </c>
      <c r="E473">
        <v>1.3948</v>
      </c>
      <c r="F473">
        <v>3.2038000000000002</v>
      </c>
      <c r="G473">
        <v>6.3691000000000004</v>
      </c>
      <c r="H473">
        <v>9.8591999999999995</v>
      </c>
      <c r="I473">
        <v>12.007099999999999</v>
      </c>
      <c r="J473">
        <v>16.912199999999999</v>
      </c>
    </row>
    <row r="474" spans="1:10" x14ac:dyDescent="0.4">
      <c r="A474">
        <v>7</v>
      </c>
      <c r="B474">
        <v>5.7000000000000002E-3</v>
      </c>
      <c r="C474">
        <v>6.6100000000000006E-2</v>
      </c>
      <c r="D474">
        <v>0.1653</v>
      </c>
      <c r="E474">
        <v>0.46050000000000002</v>
      </c>
      <c r="F474">
        <v>1.0709</v>
      </c>
      <c r="G474">
        <v>2.1473</v>
      </c>
      <c r="H474">
        <v>3.4226000000000001</v>
      </c>
      <c r="I474">
        <v>4.2359999999999998</v>
      </c>
      <c r="J474">
        <v>5.9794999999999998</v>
      </c>
    </row>
    <row r="475" spans="1:10" x14ac:dyDescent="0.4">
      <c r="A475">
        <v>8</v>
      </c>
      <c r="B475">
        <v>1.9E-3</v>
      </c>
      <c r="C475">
        <v>2.29E-2</v>
      </c>
      <c r="D475">
        <v>5.3199999999999997E-2</v>
      </c>
      <c r="E475">
        <v>0.1474</v>
      </c>
      <c r="F475">
        <v>0.3306</v>
      </c>
      <c r="G475">
        <v>0.63190000000000002</v>
      </c>
      <c r="H475">
        <v>1.0245</v>
      </c>
      <c r="I475">
        <v>1.2874000000000001</v>
      </c>
      <c r="J475">
        <v>1.8230999999999999</v>
      </c>
    </row>
    <row r="476" spans="1:10" x14ac:dyDescent="0.4">
      <c r="A476">
        <v>9</v>
      </c>
      <c r="B476">
        <v>1.1000000000000001E-3</v>
      </c>
      <c r="C476">
        <v>1.34E-2</v>
      </c>
      <c r="D476">
        <v>3.1699999999999999E-2</v>
      </c>
      <c r="E476">
        <v>8.5699999999999998E-2</v>
      </c>
      <c r="F476">
        <v>0.17630000000000001</v>
      </c>
      <c r="G476">
        <v>0.29239999999999999</v>
      </c>
      <c r="H476">
        <v>0.43109999999999998</v>
      </c>
      <c r="I476">
        <v>0.52490000000000003</v>
      </c>
      <c r="J476">
        <v>0.74319999999999997</v>
      </c>
    </row>
    <row r="477" spans="1:10" x14ac:dyDescent="0.4">
      <c r="A477">
        <v>10</v>
      </c>
      <c r="B477">
        <v>2.9999999999999997E-4</v>
      </c>
      <c r="C477">
        <v>2.8999999999999998E-3</v>
      </c>
      <c r="D477">
        <v>6.7999999999999996E-3</v>
      </c>
      <c r="E477">
        <v>1.7500000000000002E-2</v>
      </c>
      <c r="F477">
        <v>3.4500000000000003E-2</v>
      </c>
      <c r="G477">
        <v>5.4800000000000001E-2</v>
      </c>
      <c r="H477">
        <v>7.6700000000000004E-2</v>
      </c>
      <c r="I477">
        <v>9.0300000000000005E-2</v>
      </c>
      <c r="J477">
        <v>0.12130000000000001</v>
      </c>
    </row>
    <row r="478" spans="1:10" x14ac:dyDescent="0.4">
      <c r="A478">
        <v>11</v>
      </c>
      <c r="B478">
        <v>1E-4</v>
      </c>
      <c r="C478">
        <v>1.1999999999999999E-3</v>
      </c>
      <c r="D478">
        <v>2.7000000000000001E-3</v>
      </c>
      <c r="E478">
        <v>6.7000000000000002E-3</v>
      </c>
      <c r="F478">
        <v>1.3100000000000001E-2</v>
      </c>
      <c r="G478">
        <v>2.0299999999999999E-2</v>
      </c>
      <c r="H478">
        <v>2.7900000000000001E-2</v>
      </c>
      <c r="I478">
        <v>3.2500000000000001E-2</v>
      </c>
      <c r="J478">
        <v>4.3799999999999999E-2</v>
      </c>
    </row>
    <row r="479" spans="1:10" x14ac:dyDescent="0.4">
      <c r="A479">
        <v>12</v>
      </c>
      <c r="B479">
        <v>0</v>
      </c>
      <c r="C479">
        <v>2.0000000000000001E-4</v>
      </c>
      <c r="D479">
        <v>5.0000000000000001E-4</v>
      </c>
      <c r="E479">
        <v>1.1000000000000001E-3</v>
      </c>
      <c r="F479">
        <v>2.0999999999999999E-3</v>
      </c>
      <c r="G479">
        <v>3.3E-3</v>
      </c>
      <c r="H479">
        <v>4.5999999999999999E-3</v>
      </c>
      <c r="I479">
        <v>5.4999999999999997E-3</v>
      </c>
      <c r="J479">
        <v>7.7000000000000002E-3</v>
      </c>
    </row>
    <row r="480" spans="1:10" x14ac:dyDescent="0.4">
      <c r="A480">
        <v>13</v>
      </c>
      <c r="B480">
        <v>0</v>
      </c>
      <c r="C480">
        <v>1E-4</v>
      </c>
      <c r="D480">
        <v>1E-4</v>
      </c>
      <c r="E480">
        <v>2.9999999999999997E-4</v>
      </c>
      <c r="F480">
        <v>5.9999999999999995E-4</v>
      </c>
      <c r="G480">
        <v>1E-3</v>
      </c>
      <c r="H480">
        <v>1.5E-3</v>
      </c>
      <c r="I480">
        <v>1.8E-3</v>
      </c>
      <c r="J480">
        <v>2.8999999999999998E-3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2.9999999999999997E-4</v>
      </c>
      <c r="G481">
        <v>4.0000000000000002E-4</v>
      </c>
      <c r="H481">
        <v>5.9999999999999995E-4</v>
      </c>
      <c r="I481">
        <v>8.9999999999999998E-4</v>
      </c>
      <c r="J481">
        <v>1.6999999999999999E-3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68.661100000000005</v>
      </c>
      <c r="C487">
        <v>70.400499999999994</v>
      </c>
      <c r="D487">
        <v>79.238</v>
      </c>
      <c r="E487">
        <v>104.6952</v>
      </c>
      <c r="F487">
        <v>168.46360000000001</v>
      </c>
      <c r="G487">
        <v>237.5521</v>
      </c>
      <c r="H487">
        <v>282.06790000000001</v>
      </c>
      <c r="I487">
        <v>308.16579999999999</v>
      </c>
      <c r="J487">
        <v>337.31779999999998</v>
      </c>
    </row>
    <row r="488" spans="1:10" x14ac:dyDescent="0.4">
      <c r="A488">
        <v>2</v>
      </c>
      <c r="B488">
        <v>39.426400000000001</v>
      </c>
      <c r="C488">
        <v>43.183500000000002</v>
      </c>
      <c r="D488">
        <v>47.064900000000002</v>
      </c>
      <c r="E488">
        <v>62.017600000000002</v>
      </c>
      <c r="F488">
        <v>100.5806</v>
      </c>
      <c r="G488">
        <v>142.6344</v>
      </c>
      <c r="H488">
        <v>170.3338</v>
      </c>
      <c r="I488">
        <v>185.94829999999999</v>
      </c>
      <c r="J488">
        <v>217.24039999999999</v>
      </c>
    </row>
    <row r="489" spans="1:10" x14ac:dyDescent="0.4">
      <c r="A489">
        <v>3</v>
      </c>
      <c r="B489">
        <v>11.533799999999999</v>
      </c>
      <c r="C489">
        <v>19.412400000000002</v>
      </c>
      <c r="D489">
        <v>22.585699999999999</v>
      </c>
      <c r="E489">
        <v>30.764199999999999</v>
      </c>
      <c r="F489">
        <v>51.395499999999998</v>
      </c>
      <c r="G489">
        <v>75.070400000000006</v>
      </c>
      <c r="H489">
        <v>94.167900000000003</v>
      </c>
      <c r="I489">
        <v>103.81950000000001</v>
      </c>
      <c r="J489">
        <v>121.5014</v>
      </c>
    </row>
    <row r="490" spans="1:10" x14ac:dyDescent="0.4">
      <c r="A490">
        <v>4</v>
      </c>
      <c r="B490">
        <v>1.3887</v>
      </c>
      <c r="C490">
        <v>5.3777999999999997</v>
      </c>
      <c r="D490">
        <v>7.7084999999999999</v>
      </c>
      <c r="E490">
        <v>12.457599999999999</v>
      </c>
      <c r="F490">
        <v>22.346</v>
      </c>
      <c r="G490">
        <v>35.531300000000002</v>
      </c>
      <c r="H490">
        <v>47.802300000000002</v>
      </c>
      <c r="I490">
        <v>54.063299999999998</v>
      </c>
      <c r="J490">
        <v>67.330200000000005</v>
      </c>
    </row>
    <row r="491" spans="1:10" x14ac:dyDescent="0.4">
      <c r="A491">
        <v>5</v>
      </c>
      <c r="B491">
        <v>0.13170000000000001</v>
      </c>
      <c r="C491">
        <v>1.155</v>
      </c>
      <c r="D491">
        <v>2.2031000000000001</v>
      </c>
      <c r="E491">
        <v>4.5077999999999996</v>
      </c>
      <c r="F491">
        <v>9.0396999999999998</v>
      </c>
      <c r="G491">
        <v>16.130400000000002</v>
      </c>
      <c r="H491">
        <v>23.357299999999999</v>
      </c>
      <c r="I491">
        <v>27.275400000000001</v>
      </c>
      <c r="J491">
        <v>36.502099999999999</v>
      </c>
    </row>
    <row r="492" spans="1:10" x14ac:dyDescent="0.4">
      <c r="A492">
        <v>6</v>
      </c>
      <c r="B492">
        <v>1.5299999999999999E-2</v>
      </c>
      <c r="C492">
        <v>0.23080000000000001</v>
      </c>
      <c r="D492">
        <v>0.55900000000000005</v>
      </c>
      <c r="E492">
        <v>1.5505</v>
      </c>
      <c r="F492">
        <v>3.5036999999999998</v>
      </c>
      <c r="G492">
        <v>6.9759000000000002</v>
      </c>
      <c r="H492">
        <v>10.858000000000001</v>
      </c>
      <c r="I492">
        <v>13.2867</v>
      </c>
      <c r="J492">
        <v>18.686900000000001</v>
      </c>
    </row>
    <row r="493" spans="1:10" x14ac:dyDescent="0.4">
      <c r="A493">
        <v>7</v>
      </c>
      <c r="B493">
        <v>2.3E-3</v>
      </c>
      <c r="C493">
        <v>5.2499999999999998E-2</v>
      </c>
      <c r="D493">
        <v>0.15429999999999999</v>
      </c>
      <c r="E493">
        <v>0.50880000000000003</v>
      </c>
      <c r="F493">
        <v>1.3268</v>
      </c>
      <c r="G493">
        <v>2.8751000000000002</v>
      </c>
      <c r="H493">
        <v>4.7339000000000002</v>
      </c>
      <c r="I493">
        <v>6.0228999999999999</v>
      </c>
      <c r="J493">
        <v>8.9573</v>
      </c>
    </row>
    <row r="494" spans="1:10" x14ac:dyDescent="0.4">
      <c r="A494">
        <v>8</v>
      </c>
      <c r="B494">
        <v>6.9999999999999999E-4</v>
      </c>
      <c r="C494">
        <v>1.4200000000000001E-2</v>
      </c>
      <c r="D494">
        <v>4.8099999999999997E-2</v>
      </c>
      <c r="E494">
        <v>0.17030000000000001</v>
      </c>
      <c r="F494">
        <v>0.45390000000000003</v>
      </c>
      <c r="G494">
        <v>0.97309999999999997</v>
      </c>
      <c r="H494">
        <v>1.6537999999999999</v>
      </c>
      <c r="I494">
        <v>2.1387</v>
      </c>
      <c r="J494">
        <v>3.2035</v>
      </c>
    </row>
    <row r="495" spans="1:10" x14ac:dyDescent="0.4">
      <c r="A495">
        <v>9</v>
      </c>
      <c r="B495">
        <v>2.9999999999999997E-4</v>
      </c>
      <c r="C495">
        <v>5.0000000000000001E-3</v>
      </c>
      <c r="D495">
        <v>1.6E-2</v>
      </c>
      <c r="E495">
        <v>5.6099999999999997E-2</v>
      </c>
      <c r="F495">
        <v>0.14249999999999999</v>
      </c>
      <c r="G495">
        <v>0.29470000000000002</v>
      </c>
      <c r="H495">
        <v>0.50370000000000004</v>
      </c>
      <c r="I495">
        <v>0.65869999999999995</v>
      </c>
      <c r="J495">
        <v>0.96509999999999996</v>
      </c>
    </row>
    <row r="496" spans="1:10" x14ac:dyDescent="0.4">
      <c r="A496">
        <v>10</v>
      </c>
      <c r="B496">
        <v>1E-4</v>
      </c>
      <c r="C496">
        <v>3.2000000000000002E-3</v>
      </c>
      <c r="D496">
        <v>9.7000000000000003E-3</v>
      </c>
      <c r="E496">
        <v>3.3099999999999997E-2</v>
      </c>
      <c r="F496">
        <v>7.7499999999999999E-2</v>
      </c>
      <c r="G496">
        <v>0.14130000000000001</v>
      </c>
      <c r="H496">
        <v>0.21859999999999999</v>
      </c>
      <c r="I496">
        <v>0.27339999999999998</v>
      </c>
      <c r="J496">
        <v>0.40770000000000001</v>
      </c>
    </row>
    <row r="497" spans="1:10" x14ac:dyDescent="0.4">
      <c r="A497">
        <v>11</v>
      </c>
      <c r="B497">
        <v>0</v>
      </c>
      <c r="C497">
        <v>6.9999999999999999E-4</v>
      </c>
      <c r="D497">
        <v>2.0999999999999999E-3</v>
      </c>
      <c r="E497">
        <v>6.7000000000000002E-3</v>
      </c>
      <c r="F497">
        <v>1.54E-2</v>
      </c>
      <c r="G497">
        <v>2.6700000000000002E-2</v>
      </c>
      <c r="H497">
        <v>3.95E-2</v>
      </c>
      <c r="I497">
        <v>4.7500000000000001E-2</v>
      </c>
      <c r="J497">
        <v>6.5799999999999997E-2</v>
      </c>
    </row>
    <row r="498" spans="1:10" x14ac:dyDescent="0.4">
      <c r="A498">
        <v>12</v>
      </c>
      <c r="B498">
        <v>0</v>
      </c>
      <c r="C498">
        <v>2.9999999999999997E-4</v>
      </c>
      <c r="D498">
        <v>8.9999999999999998E-4</v>
      </c>
      <c r="E498">
        <v>2.5999999999999999E-3</v>
      </c>
      <c r="F498">
        <v>5.8999999999999999E-3</v>
      </c>
      <c r="G498">
        <v>0.01</v>
      </c>
      <c r="H498">
        <v>1.4500000000000001E-2</v>
      </c>
      <c r="I498">
        <v>1.7399999999999999E-2</v>
      </c>
      <c r="J498">
        <v>2.3900000000000001E-2</v>
      </c>
    </row>
    <row r="499" spans="1:10" x14ac:dyDescent="0.4">
      <c r="A499">
        <v>13</v>
      </c>
      <c r="B499">
        <v>0</v>
      </c>
      <c r="C499">
        <v>1E-4</v>
      </c>
      <c r="D499">
        <v>2.0000000000000001E-4</v>
      </c>
      <c r="E499">
        <v>4.0000000000000002E-4</v>
      </c>
      <c r="F499">
        <v>1E-3</v>
      </c>
      <c r="G499">
        <v>1.6000000000000001E-3</v>
      </c>
      <c r="H499">
        <v>2.3999999999999998E-3</v>
      </c>
      <c r="I499">
        <v>2.8999999999999998E-3</v>
      </c>
      <c r="J499">
        <v>4.1999999999999997E-3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2.9999999999999997E-4</v>
      </c>
      <c r="G500">
        <v>5.0000000000000001E-4</v>
      </c>
      <c r="H500">
        <v>8.0000000000000004E-4</v>
      </c>
      <c r="I500">
        <v>1E-3</v>
      </c>
      <c r="J500">
        <v>1.5E-3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6.9999999999999999E-4</v>
      </c>
      <c r="J501">
        <v>1.6999999999999999E-3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68.646900000000002</v>
      </c>
      <c r="C506">
        <v>70.330600000000004</v>
      </c>
      <c r="D506">
        <v>79.106200000000001</v>
      </c>
      <c r="E506">
        <v>104.4434</v>
      </c>
      <c r="F506">
        <v>168.40790000000001</v>
      </c>
      <c r="G506">
        <v>237.11429999999999</v>
      </c>
      <c r="H506">
        <v>278.22149999999999</v>
      </c>
      <c r="I506">
        <v>306.71409999999997</v>
      </c>
      <c r="J506">
        <v>338.21699999999998</v>
      </c>
    </row>
    <row r="507" spans="1:10" x14ac:dyDescent="0.4">
      <c r="A507">
        <v>2</v>
      </c>
      <c r="B507">
        <v>38.727499999999999</v>
      </c>
      <c r="C507">
        <v>43.017699999999998</v>
      </c>
      <c r="D507">
        <v>47.1541</v>
      </c>
      <c r="E507">
        <v>62.489899999999999</v>
      </c>
      <c r="F507">
        <v>101.3751</v>
      </c>
      <c r="G507">
        <v>144.2739</v>
      </c>
      <c r="H507">
        <v>171.72130000000001</v>
      </c>
      <c r="I507">
        <v>187.08680000000001</v>
      </c>
      <c r="J507">
        <v>213.03530000000001</v>
      </c>
    </row>
    <row r="508" spans="1:10" x14ac:dyDescent="0.4">
      <c r="A508">
        <v>3</v>
      </c>
      <c r="B508">
        <v>11.8005</v>
      </c>
      <c r="C508">
        <v>19.122800000000002</v>
      </c>
      <c r="D508">
        <v>22.551600000000001</v>
      </c>
      <c r="E508">
        <v>30.408999999999999</v>
      </c>
      <c r="F508">
        <v>50.9968</v>
      </c>
      <c r="G508">
        <v>75.549599999999998</v>
      </c>
      <c r="H508">
        <v>94.456800000000001</v>
      </c>
      <c r="I508">
        <v>104.4327</v>
      </c>
      <c r="J508">
        <v>125.4834</v>
      </c>
    </row>
    <row r="509" spans="1:10" x14ac:dyDescent="0.4">
      <c r="A509">
        <v>4</v>
      </c>
      <c r="B509">
        <v>1.4570000000000001</v>
      </c>
      <c r="C509">
        <v>5.6238999999999999</v>
      </c>
      <c r="D509">
        <v>8.0341000000000005</v>
      </c>
      <c r="E509">
        <v>12.850899999999999</v>
      </c>
      <c r="F509">
        <v>22.751200000000001</v>
      </c>
      <c r="G509">
        <v>36.0884</v>
      </c>
      <c r="H509">
        <v>48.433700000000002</v>
      </c>
      <c r="I509">
        <v>54.963900000000002</v>
      </c>
      <c r="J509">
        <v>68.168000000000006</v>
      </c>
    </row>
    <row r="510" spans="1:10" x14ac:dyDescent="0.4">
      <c r="A510">
        <v>5</v>
      </c>
      <c r="B510">
        <v>0.1118</v>
      </c>
      <c r="C510">
        <v>1.2495000000000001</v>
      </c>
      <c r="D510">
        <v>2.3633999999999999</v>
      </c>
      <c r="E510">
        <v>4.8205</v>
      </c>
      <c r="F510">
        <v>9.4169999999999998</v>
      </c>
      <c r="G510">
        <v>16.724499999999999</v>
      </c>
      <c r="H510">
        <v>23.828600000000002</v>
      </c>
      <c r="I510">
        <v>28.101299999999998</v>
      </c>
      <c r="J510">
        <v>37.185899999999997</v>
      </c>
    </row>
    <row r="511" spans="1:10" x14ac:dyDescent="0.4">
      <c r="A511">
        <v>6</v>
      </c>
      <c r="B511">
        <v>9.9000000000000008E-3</v>
      </c>
      <c r="C511">
        <v>0.247</v>
      </c>
      <c r="D511">
        <v>0.63239999999999996</v>
      </c>
      <c r="E511">
        <v>1.6637999999999999</v>
      </c>
      <c r="F511">
        <v>3.8144</v>
      </c>
      <c r="G511">
        <v>7.3563000000000001</v>
      </c>
      <c r="H511">
        <v>11.3691</v>
      </c>
      <c r="I511">
        <v>13.7766</v>
      </c>
      <c r="J511">
        <v>19.868099999999998</v>
      </c>
    </row>
    <row r="512" spans="1:10" x14ac:dyDescent="0.4">
      <c r="A512">
        <v>7</v>
      </c>
      <c r="B512">
        <v>1.1999999999999999E-3</v>
      </c>
      <c r="C512">
        <v>4.9299999999999997E-2</v>
      </c>
      <c r="D512">
        <v>0.1643</v>
      </c>
      <c r="E512">
        <v>0.56799999999999995</v>
      </c>
      <c r="F512">
        <v>1.4882</v>
      </c>
      <c r="G512">
        <v>3.1917</v>
      </c>
      <c r="H512">
        <v>5.2949000000000002</v>
      </c>
      <c r="I512">
        <v>6.7091000000000003</v>
      </c>
      <c r="J512">
        <v>10.0694</v>
      </c>
    </row>
    <row r="513" spans="1:10" x14ac:dyDescent="0.4">
      <c r="A513">
        <v>8</v>
      </c>
      <c r="B513">
        <v>2.0000000000000001E-4</v>
      </c>
      <c r="C513">
        <v>1.1599999999999999E-2</v>
      </c>
      <c r="D513">
        <v>4.5199999999999997E-2</v>
      </c>
      <c r="E513">
        <v>0.19109999999999999</v>
      </c>
      <c r="F513">
        <v>0.57089999999999996</v>
      </c>
      <c r="G513">
        <v>1.3401000000000001</v>
      </c>
      <c r="H513">
        <v>2.3067000000000002</v>
      </c>
      <c r="I513">
        <v>3.06</v>
      </c>
      <c r="J513">
        <v>4.7873000000000001</v>
      </c>
    </row>
    <row r="514" spans="1:10" x14ac:dyDescent="0.4">
      <c r="A514">
        <v>9</v>
      </c>
      <c r="B514">
        <v>1E-4</v>
      </c>
      <c r="C514">
        <v>3.3E-3</v>
      </c>
      <c r="D514">
        <v>1.47E-2</v>
      </c>
      <c r="E514">
        <v>6.54E-2</v>
      </c>
      <c r="F514">
        <v>0.19719999999999999</v>
      </c>
      <c r="G514">
        <v>0.46100000000000002</v>
      </c>
      <c r="H514">
        <v>0.83130000000000004</v>
      </c>
      <c r="I514">
        <v>1.0955999999999999</v>
      </c>
      <c r="J514">
        <v>1.7194</v>
      </c>
    </row>
    <row r="515" spans="1:10" x14ac:dyDescent="0.4">
      <c r="A515">
        <v>10</v>
      </c>
      <c r="B515">
        <v>0</v>
      </c>
      <c r="C515">
        <v>1.1999999999999999E-3</v>
      </c>
      <c r="D515">
        <v>5.1999999999999998E-3</v>
      </c>
      <c r="E515">
        <v>2.2200000000000001E-2</v>
      </c>
      <c r="F515">
        <v>6.3299999999999995E-2</v>
      </c>
      <c r="G515">
        <v>0.13969999999999999</v>
      </c>
      <c r="H515">
        <v>0.25459999999999999</v>
      </c>
      <c r="I515">
        <v>0.34150000000000003</v>
      </c>
      <c r="J515">
        <v>0.52929999999999999</v>
      </c>
    </row>
    <row r="516" spans="1:10" x14ac:dyDescent="0.4">
      <c r="A516">
        <v>11</v>
      </c>
      <c r="B516">
        <v>0</v>
      </c>
      <c r="C516">
        <v>8.0000000000000004E-4</v>
      </c>
      <c r="D516">
        <v>3.0999999999999999E-3</v>
      </c>
      <c r="E516">
        <v>1.2999999999999999E-2</v>
      </c>
      <c r="F516">
        <v>3.5200000000000002E-2</v>
      </c>
      <c r="G516">
        <v>6.93E-2</v>
      </c>
      <c r="H516">
        <v>0.11310000000000001</v>
      </c>
      <c r="I516">
        <v>0.1444</v>
      </c>
      <c r="J516">
        <v>0.2228</v>
      </c>
    </row>
    <row r="517" spans="1:10" x14ac:dyDescent="0.4">
      <c r="A517">
        <v>12</v>
      </c>
      <c r="B517">
        <v>0</v>
      </c>
      <c r="C517">
        <v>2.0000000000000001E-4</v>
      </c>
      <c r="D517">
        <v>6.9999999999999999E-4</v>
      </c>
      <c r="E517">
        <v>2.7000000000000001E-3</v>
      </c>
      <c r="F517">
        <v>7.1000000000000004E-3</v>
      </c>
      <c r="G517">
        <v>1.3299999999999999E-2</v>
      </c>
      <c r="H517">
        <v>2.06E-2</v>
      </c>
      <c r="I517">
        <v>2.5499999999999998E-2</v>
      </c>
      <c r="J517">
        <v>3.6600000000000001E-2</v>
      </c>
    </row>
    <row r="518" spans="1:10" x14ac:dyDescent="0.4">
      <c r="A518">
        <v>13</v>
      </c>
      <c r="B518">
        <v>0</v>
      </c>
      <c r="C518">
        <v>1E-4</v>
      </c>
      <c r="D518">
        <v>2.9999999999999997E-4</v>
      </c>
      <c r="E518">
        <v>1.1000000000000001E-3</v>
      </c>
      <c r="F518">
        <v>2.7000000000000001E-3</v>
      </c>
      <c r="G518">
        <v>5.0000000000000001E-3</v>
      </c>
      <c r="H518">
        <v>7.6E-3</v>
      </c>
      <c r="I518">
        <v>9.2999999999999992E-3</v>
      </c>
      <c r="J518">
        <v>1.3299999999999999E-2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2.0000000000000001E-4</v>
      </c>
      <c r="F519">
        <v>5.0000000000000001E-4</v>
      </c>
      <c r="G519">
        <v>8.0000000000000004E-4</v>
      </c>
      <c r="H519">
        <v>1.2999999999999999E-3</v>
      </c>
      <c r="I519">
        <v>1.6000000000000001E-3</v>
      </c>
      <c r="J519">
        <v>2.3999999999999998E-3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6.9999999999999999E-4</v>
      </c>
      <c r="I520">
        <v>8.9999999999999998E-4</v>
      </c>
      <c r="J520">
        <v>1.6000000000000001E-3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68.697599999999994</v>
      </c>
      <c r="C525">
        <v>70.689899999999994</v>
      </c>
      <c r="D525">
        <v>79.414900000000003</v>
      </c>
      <c r="E525">
        <v>105.2067</v>
      </c>
      <c r="F525">
        <v>168.56489999999999</v>
      </c>
      <c r="G525">
        <v>236.9006</v>
      </c>
      <c r="H525">
        <v>278.09820000000002</v>
      </c>
      <c r="I525">
        <v>306.81</v>
      </c>
      <c r="J525">
        <v>325.69490000000002</v>
      </c>
    </row>
    <row r="526" spans="1:10" x14ac:dyDescent="0.4">
      <c r="A526">
        <v>2</v>
      </c>
      <c r="B526">
        <v>39.084600000000002</v>
      </c>
      <c r="C526">
        <v>43.026499999999999</v>
      </c>
      <c r="D526">
        <v>47.393900000000002</v>
      </c>
      <c r="E526">
        <v>62.712200000000003</v>
      </c>
      <c r="F526">
        <v>100.87990000000001</v>
      </c>
      <c r="G526">
        <v>143.16589999999999</v>
      </c>
      <c r="H526">
        <v>170.9974</v>
      </c>
      <c r="I526">
        <v>186.23240000000001</v>
      </c>
      <c r="J526">
        <v>210.8981</v>
      </c>
    </row>
    <row r="527" spans="1:10" x14ac:dyDescent="0.4">
      <c r="A527">
        <v>3</v>
      </c>
      <c r="B527">
        <v>11.0701</v>
      </c>
      <c r="C527">
        <v>19.459700000000002</v>
      </c>
      <c r="D527">
        <v>22.563500000000001</v>
      </c>
      <c r="E527">
        <v>30.942900000000002</v>
      </c>
      <c r="F527">
        <v>51.831800000000001</v>
      </c>
      <c r="G527">
        <v>75.882400000000004</v>
      </c>
      <c r="H527">
        <v>95.147099999999995</v>
      </c>
      <c r="I527">
        <v>104.65089999999999</v>
      </c>
      <c r="J527">
        <v>124.9838</v>
      </c>
    </row>
    <row r="528" spans="1:10" x14ac:dyDescent="0.4">
      <c r="A528">
        <v>4</v>
      </c>
      <c r="B528">
        <v>1.4765999999999999</v>
      </c>
      <c r="C528">
        <v>5.4530000000000003</v>
      </c>
      <c r="D528">
        <v>8.1</v>
      </c>
      <c r="E528">
        <v>12.896699999999999</v>
      </c>
      <c r="F528">
        <v>22.621400000000001</v>
      </c>
      <c r="G528">
        <v>36.733600000000003</v>
      </c>
      <c r="H528">
        <v>49.117199999999997</v>
      </c>
      <c r="I528">
        <v>55.3917</v>
      </c>
      <c r="J528">
        <v>70.5398</v>
      </c>
    </row>
    <row r="529" spans="1:10" x14ac:dyDescent="0.4">
      <c r="A529">
        <v>5</v>
      </c>
      <c r="B529">
        <v>0.1113</v>
      </c>
      <c r="C529">
        <v>1.3119000000000001</v>
      </c>
      <c r="D529">
        <v>2.4455</v>
      </c>
      <c r="E529">
        <v>5.0235000000000003</v>
      </c>
      <c r="F529">
        <v>9.6732999999999993</v>
      </c>
      <c r="G529">
        <v>16.899899999999999</v>
      </c>
      <c r="H529">
        <v>24.3994</v>
      </c>
      <c r="I529">
        <v>28.9465</v>
      </c>
      <c r="J529">
        <v>38.044699999999999</v>
      </c>
    </row>
    <row r="530" spans="1:10" x14ac:dyDescent="0.4">
      <c r="A530">
        <v>6</v>
      </c>
      <c r="B530">
        <v>9.1999999999999998E-3</v>
      </c>
      <c r="C530">
        <v>0.27950000000000003</v>
      </c>
      <c r="D530">
        <v>0.69110000000000005</v>
      </c>
      <c r="E530">
        <v>1.8177000000000001</v>
      </c>
      <c r="F530">
        <v>3.9828999999999999</v>
      </c>
      <c r="G530">
        <v>7.7451999999999996</v>
      </c>
      <c r="H530">
        <v>11.8508</v>
      </c>
      <c r="I530">
        <v>14.4139</v>
      </c>
      <c r="J530">
        <v>20.1722</v>
      </c>
    </row>
    <row r="531" spans="1:10" x14ac:dyDescent="0.4">
      <c r="A531">
        <v>7</v>
      </c>
      <c r="B531">
        <v>1E-3</v>
      </c>
      <c r="C531">
        <v>5.7500000000000002E-2</v>
      </c>
      <c r="D531">
        <v>0.186</v>
      </c>
      <c r="E531">
        <v>0.61219999999999997</v>
      </c>
      <c r="F531">
        <v>1.6279999999999999</v>
      </c>
      <c r="G531">
        <v>3.4146000000000001</v>
      </c>
      <c r="H531">
        <v>5.6189</v>
      </c>
      <c r="I531">
        <v>7.0654000000000003</v>
      </c>
      <c r="J531">
        <v>10.867800000000001</v>
      </c>
    </row>
    <row r="532" spans="1:10" x14ac:dyDescent="0.4">
      <c r="A532">
        <v>8</v>
      </c>
      <c r="B532">
        <v>2.0000000000000001E-4</v>
      </c>
      <c r="C532">
        <v>1.2200000000000001E-2</v>
      </c>
      <c r="D532">
        <v>4.8300000000000003E-2</v>
      </c>
      <c r="E532">
        <v>0.21809999999999999</v>
      </c>
      <c r="F532">
        <v>0.64670000000000005</v>
      </c>
      <c r="G532">
        <v>1.4914000000000001</v>
      </c>
      <c r="H532">
        <v>2.6116999999999999</v>
      </c>
      <c r="I532">
        <v>3.4498000000000002</v>
      </c>
      <c r="J532">
        <v>5.4630999999999998</v>
      </c>
    </row>
    <row r="533" spans="1:10" x14ac:dyDescent="0.4">
      <c r="A533">
        <v>9</v>
      </c>
      <c r="B533">
        <v>0</v>
      </c>
      <c r="C533">
        <v>3.0000000000000001E-3</v>
      </c>
      <c r="D533">
        <v>1.4200000000000001E-2</v>
      </c>
      <c r="E533">
        <v>7.4399999999999994E-2</v>
      </c>
      <c r="F533">
        <v>0.25140000000000001</v>
      </c>
      <c r="G533">
        <v>0.63700000000000001</v>
      </c>
      <c r="H533">
        <v>1.1496</v>
      </c>
      <c r="I533">
        <v>1.5754999999999999</v>
      </c>
      <c r="J533">
        <v>2.5958999999999999</v>
      </c>
    </row>
    <row r="534" spans="1:10" x14ac:dyDescent="0.4">
      <c r="A534">
        <v>10</v>
      </c>
      <c r="B534">
        <v>0</v>
      </c>
      <c r="C534">
        <v>8.9999999999999998E-4</v>
      </c>
      <c r="D534">
        <v>4.5999999999999999E-3</v>
      </c>
      <c r="E534">
        <v>2.6200000000000001E-2</v>
      </c>
      <c r="F534">
        <v>8.8700000000000001E-2</v>
      </c>
      <c r="G534">
        <v>0.22500000000000001</v>
      </c>
      <c r="H534">
        <v>0.4194</v>
      </c>
      <c r="I534">
        <v>0.57479999999999998</v>
      </c>
      <c r="J534">
        <v>0.95840000000000003</v>
      </c>
    </row>
    <row r="535" spans="1:10" x14ac:dyDescent="0.4">
      <c r="A535">
        <v>11</v>
      </c>
      <c r="B535">
        <v>0</v>
      </c>
      <c r="C535">
        <v>2.9999999999999997E-4</v>
      </c>
      <c r="D535">
        <v>1.6999999999999999E-3</v>
      </c>
      <c r="E535">
        <v>8.6999999999999994E-3</v>
      </c>
      <c r="F535">
        <v>2.9100000000000001E-2</v>
      </c>
      <c r="G535">
        <v>6.9000000000000006E-2</v>
      </c>
      <c r="H535">
        <v>0.13059999999999999</v>
      </c>
      <c r="I535">
        <v>0.18010000000000001</v>
      </c>
      <c r="J535">
        <v>0.29559999999999997</v>
      </c>
    </row>
    <row r="536" spans="1:10" x14ac:dyDescent="0.4">
      <c r="A536">
        <v>12</v>
      </c>
      <c r="B536">
        <v>0</v>
      </c>
      <c r="C536">
        <v>2.0000000000000001E-4</v>
      </c>
      <c r="D536">
        <v>1E-3</v>
      </c>
      <c r="E536">
        <v>5.3E-3</v>
      </c>
      <c r="F536">
        <v>1.61E-2</v>
      </c>
      <c r="G536">
        <v>3.4599999999999999E-2</v>
      </c>
      <c r="H536">
        <v>5.8500000000000003E-2</v>
      </c>
      <c r="I536">
        <v>7.6999999999999999E-2</v>
      </c>
      <c r="J536">
        <v>0.12559999999999999</v>
      </c>
    </row>
    <row r="537" spans="1:10" x14ac:dyDescent="0.4">
      <c r="A537">
        <v>13</v>
      </c>
      <c r="B537">
        <v>0</v>
      </c>
      <c r="C537">
        <v>0</v>
      </c>
      <c r="D537">
        <v>2.0000000000000001E-4</v>
      </c>
      <c r="E537">
        <v>1.1000000000000001E-3</v>
      </c>
      <c r="F537">
        <v>3.3E-3</v>
      </c>
      <c r="G537">
        <v>6.7000000000000002E-3</v>
      </c>
      <c r="H537">
        <v>1.09E-2</v>
      </c>
      <c r="I537">
        <v>1.37E-2</v>
      </c>
      <c r="J537">
        <v>2.06E-2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4.0000000000000002E-4</v>
      </c>
      <c r="F538">
        <v>1.2999999999999999E-3</v>
      </c>
      <c r="G538">
        <v>2.5000000000000001E-3</v>
      </c>
      <c r="H538">
        <v>4.1000000000000003E-3</v>
      </c>
      <c r="I538">
        <v>5.1000000000000004E-3</v>
      </c>
      <c r="J538">
        <v>7.4999999999999997E-3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2.9999999999999997E-4</v>
      </c>
      <c r="G539">
        <v>5.9999999999999995E-4</v>
      </c>
      <c r="H539">
        <v>1E-3</v>
      </c>
      <c r="I539">
        <v>1.2999999999999999E-3</v>
      </c>
      <c r="J539">
        <v>2.0999999999999999E-3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68.656199999999998</v>
      </c>
      <c r="C544">
        <v>70.943700000000007</v>
      </c>
      <c r="D544">
        <v>78.592399999999998</v>
      </c>
      <c r="E544">
        <v>104.34529999999999</v>
      </c>
      <c r="F544">
        <v>168.3904</v>
      </c>
      <c r="G544">
        <v>235.42529999999999</v>
      </c>
      <c r="H544">
        <v>279.1481</v>
      </c>
      <c r="I544">
        <v>306.29989999999998</v>
      </c>
      <c r="J544">
        <v>325.43709999999999</v>
      </c>
    </row>
    <row r="545" spans="1:10" x14ac:dyDescent="0.4">
      <c r="A545">
        <v>2</v>
      </c>
      <c r="B545">
        <v>38.836599999999997</v>
      </c>
      <c r="C545">
        <v>43.133000000000003</v>
      </c>
      <c r="D545">
        <v>47.459000000000003</v>
      </c>
      <c r="E545">
        <v>63.098799999999997</v>
      </c>
      <c r="F545">
        <v>100.9954</v>
      </c>
      <c r="G545">
        <v>143.62350000000001</v>
      </c>
      <c r="H545">
        <v>170.89160000000001</v>
      </c>
      <c r="I545">
        <v>186.3612</v>
      </c>
      <c r="J545">
        <v>210.34809999999999</v>
      </c>
    </row>
    <row r="546" spans="1:10" x14ac:dyDescent="0.4">
      <c r="A546">
        <v>3</v>
      </c>
      <c r="B546">
        <v>11.641299999999999</v>
      </c>
      <c r="C546">
        <v>19.695499999999999</v>
      </c>
      <c r="D546">
        <v>22.953199999999999</v>
      </c>
      <c r="E546">
        <v>31.054099999999998</v>
      </c>
      <c r="F546">
        <v>51.721899999999998</v>
      </c>
      <c r="G546">
        <v>76.078500000000005</v>
      </c>
      <c r="H546">
        <v>95.236800000000002</v>
      </c>
      <c r="I546">
        <v>104.9452</v>
      </c>
      <c r="J546">
        <v>124.185</v>
      </c>
    </row>
    <row r="547" spans="1:10" x14ac:dyDescent="0.4">
      <c r="A547">
        <v>4</v>
      </c>
      <c r="B547">
        <v>1.5248999999999999</v>
      </c>
      <c r="C547">
        <v>5.6557000000000004</v>
      </c>
      <c r="D547">
        <v>8.2638999999999996</v>
      </c>
      <c r="E547">
        <v>13.238200000000001</v>
      </c>
      <c r="F547">
        <v>23.466799999999999</v>
      </c>
      <c r="G547">
        <v>37.100499999999997</v>
      </c>
      <c r="H547">
        <v>49.612400000000001</v>
      </c>
      <c r="I547">
        <v>56.015500000000003</v>
      </c>
      <c r="J547">
        <v>70.119900000000001</v>
      </c>
    </row>
    <row r="548" spans="1:10" x14ac:dyDescent="0.4">
      <c r="A548">
        <v>5</v>
      </c>
      <c r="B548">
        <v>0.13950000000000001</v>
      </c>
      <c r="C548">
        <v>1.3199000000000001</v>
      </c>
      <c r="D548">
        <v>2.5047999999999999</v>
      </c>
      <c r="E548">
        <v>5.0994000000000002</v>
      </c>
      <c r="F548">
        <v>9.7640999999999991</v>
      </c>
      <c r="G548">
        <v>17.4346</v>
      </c>
      <c r="H548">
        <v>24.693899999999999</v>
      </c>
      <c r="I548">
        <v>28.960799999999999</v>
      </c>
      <c r="J548">
        <v>37.882599999999996</v>
      </c>
    </row>
    <row r="549" spans="1:10" x14ac:dyDescent="0.4">
      <c r="A549">
        <v>6</v>
      </c>
      <c r="B549">
        <v>9.7999999999999997E-3</v>
      </c>
      <c r="C549">
        <v>0.28999999999999998</v>
      </c>
      <c r="D549">
        <v>0.72909999999999997</v>
      </c>
      <c r="E549">
        <v>1.9189000000000001</v>
      </c>
      <c r="F549">
        <v>4.1089000000000002</v>
      </c>
      <c r="G549">
        <v>7.8653000000000004</v>
      </c>
      <c r="H549">
        <v>12.0482</v>
      </c>
      <c r="I549">
        <v>14.821199999999999</v>
      </c>
      <c r="J549">
        <v>20.572900000000001</v>
      </c>
    </row>
    <row r="550" spans="1:10" x14ac:dyDescent="0.4">
      <c r="A550">
        <v>7</v>
      </c>
      <c r="B550">
        <v>1E-3</v>
      </c>
      <c r="C550">
        <v>6.4899999999999999E-2</v>
      </c>
      <c r="D550">
        <v>0.20319999999999999</v>
      </c>
      <c r="E550">
        <v>0.69010000000000005</v>
      </c>
      <c r="F550">
        <v>1.7128000000000001</v>
      </c>
      <c r="G550">
        <v>3.5926</v>
      </c>
      <c r="H550">
        <v>5.8672000000000004</v>
      </c>
      <c r="I550">
        <v>7.4333</v>
      </c>
      <c r="J550">
        <v>10.915800000000001</v>
      </c>
    </row>
    <row r="551" spans="1:10" x14ac:dyDescent="0.4">
      <c r="A551">
        <v>8</v>
      </c>
      <c r="B551">
        <v>1E-4</v>
      </c>
      <c r="C551">
        <v>1.38E-2</v>
      </c>
      <c r="D551">
        <v>5.3900000000000003E-2</v>
      </c>
      <c r="E551">
        <v>0.23649999999999999</v>
      </c>
      <c r="F551">
        <v>0.71030000000000004</v>
      </c>
      <c r="G551">
        <v>1.6024</v>
      </c>
      <c r="H551">
        <v>2.8089</v>
      </c>
      <c r="I551">
        <v>3.6692999999999998</v>
      </c>
      <c r="J551">
        <v>5.9065000000000003</v>
      </c>
    </row>
    <row r="552" spans="1:10" x14ac:dyDescent="0.4">
      <c r="A552">
        <v>9</v>
      </c>
      <c r="B552">
        <v>0</v>
      </c>
      <c r="C552">
        <v>3.3E-3</v>
      </c>
      <c r="D552">
        <v>1.52E-2</v>
      </c>
      <c r="E552">
        <v>8.4500000000000006E-2</v>
      </c>
      <c r="F552">
        <v>0.2863</v>
      </c>
      <c r="G552">
        <v>0.70699999999999996</v>
      </c>
      <c r="H552">
        <v>1.3207</v>
      </c>
      <c r="I552">
        <v>1.8007</v>
      </c>
      <c r="J552">
        <v>3.0461999999999998</v>
      </c>
    </row>
    <row r="553" spans="1:10" x14ac:dyDescent="0.4">
      <c r="A553">
        <v>10</v>
      </c>
      <c r="B553">
        <v>0</v>
      </c>
      <c r="C553">
        <v>8.9999999999999998E-4</v>
      </c>
      <c r="D553">
        <v>4.5999999999999999E-3</v>
      </c>
      <c r="E553">
        <v>2.92E-2</v>
      </c>
      <c r="F553">
        <v>0.1134</v>
      </c>
      <c r="G553">
        <v>0.30719999999999997</v>
      </c>
      <c r="H553">
        <v>0.58409999999999995</v>
      </c>
      <c r="I553">
        <v>0.81859999999999999</v>
      </c>
      <c r="J553">
        <v>1.4146000000000001</v>
      </c>
    </row>
    <row r="554" spans="1:10" x14ac:dyDescent="0.4">
      <c r="A554">
        <v>11</v>
      </c>
      <c r="B554">
        <v>0</v>
      </c>
      <c r="C554">
        <v>2.9999999999999997E-4</v>
      </c>
      <c r="D554">
        <v>1.5E-3</v>
      </c>
      <c r="E554">
        <v>1.04E-2</v>
      </c>
      <c r="F554">
        <v>4.07E-2</v>
      </c>
      <c r="G554">
        <v>0.1087</v>
      </c>
      <c r="H554">
        <v>0.216</v>
      </c>
      <c r="I554">
        <v>0.30220000000000002</v>
      </c>
      <c r="J554">
        <v>0.52190000000000003</v>
      </c>
    </row>
    <row r="555" spans="1:10" x14ac:dyDescent="0.4">
      <c r="A555">
        <v>12</v>
      </c>
      <c r="B555">
        <v>0</v>
      </c>
      <c r="C555">
        <v>1E-4</v>
      </c>
      <c r="D555">
        <v>5.9999999999999995E-4</v>
      </c>
      <c r="E555">
        <v>3.5999999999999999E-3</v>
      </c>
      <c r="F555">
        <v>1.3599999999999999E-2</v>
      </c>
      <c r="G555">
        <v>3.4000000000000002E-2</v>
      </c>
      <c r="H555">
        <v>6.7900000000000002E-2</v>
      </c>
      <c r="I555">
        <v>9.5299999999999996E-2</v>
      </c>
      <c r="J555">
        <v>0.1618</v>
      </c>
    </row>
    <row r="556" spans="1:10" x14ac:dyDescent="0.4">
      <c r="A556">
        <v>13</v>
      </c>
      <c r="B556">
        <v>0</v>
      </c>
      <c r="C556">
        <v>1E-4</v>
      </c>
      <c r="D556">
        <v>4.0000000000000002E-4</v>
      </c>
      <c r="E556">
        <v>2.2000000000000001E-3</v>
      </c>
      <c r="F556">
        <v>7.6E-3</v>
      </c>
      <c r="G556">
        <v>1.7299999999999999E-2</v>
      </c>
      <c r="H556">
        <v>3.0800000000000001E-2</v>
      </c>
      <c r="I556">
        <v>4.1399999999999999E-2</v>
      </c>
      <c r="J556">
        <v>6.8900000000000003E-2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5.0000000000000001E-4</v>
      </c>
      <c r="F557">
        <v>1.6000000000000001E-3</v>
      </c>
      <c r="G557">
        <v>3.3999999999999998E-3</v>
      </c>
      <c r="H557">
        <v>5.7999999999999996E-3</v>
      </c>
      <c r="I557">
        <v>7.4999999999999997E-3</v>
      </c>
      <c r="J557">
        <v>1.17E-2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2.0000000000000001E-4</v>
      </c>
      <c r="F558">
        <v>8.0000000000000004E-4</v>
      </c>
      <c r="G558">
        <v>1.6000000000000001E-3</v>
      </c>
      <c r="H558">
        <v>2.7000000000000001E-3</v>
      </c>
      <c r="I558">
        <v>3.3999999999999998E-3</v>
      </c>
      <c r="J558">
        <v>5.3E-3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68.623599999999996</v>
      </c>
      <c r="C563">
        <v>71.355099999999993</v>
      </c>
      <c r="D563">
        <v>78.925600000000003</v>
      </c>
      <c r="E563">
        <v>104.2654</v>
      </c>
      <c r="F563">
        <v>168.34059999999999</v>
      </c>
      <c r="G563">
        <v>236.1448</v>
      </c>
      <c r="H563">
        <v>277.62459999999999</v>
      </c>
      <c r="I563">
        <v>305.49740000000003</v>
      </c>
      <c r="J563">
        <v>351.13850000000002</v>
      </c>
    </row>
    <row r="564" spans="1:10" x14ac:dyDescent="0.4">
      <c r="A564">
        <v>2</v>
      </c>
      <c r="B564">
        <v>39.112299999999998</v>
      </c>
      <c r="C564">
        <v>43.178699999999999</v>
      </c>
      <c r="D564">
        <v>47.193100000000001</v>
      </c>
      <c r="E564">
        <v>62.364699999999999</v>
      </c>
      <c r="F564">
        <v>101.294</v>
      </c>
      <c r="G564">
        <v>142.50700000000001</v>
      </c>
      <c r="H564">
        <v>170.7978</v>
      </c>
      <c r="I564">
        <v>186.11600000000001</v>
      </c>
      <c r="J564">
        <v>209.57570000000001</v>
      </c>
    </row>
    <row r="565" spans="1:10" x14ac:dyDescent="0.4">
      <c r="A565">
        <v>3</v>
      </c>
      <c r="B565">
        <v>11.842599999999999</v>
      </c>
      <c r="C565">
        <v>19.865500000000001</v>
      </c>
      <c r="D565">
        <v>23.1203</v>
      </c>
      <c r="E565">
        <v>31.587299999999999</v>
      </c>
      <c r="F565">
        <v>52.151899999999998</v>
      </c>
      <c r="G565">
        <v>76.480999999999995</v>
      </c>
      <c r="H565">
        <v>95.366200000000006</v>
      </c>
      <c r="I565">
        <v>105.0093</v>
      </c>
      <c r="J565">
        <v>122.64879999999999</v>
      </c>
    </row>
    <row r="566" spans="1:10" x14ac:dyDescent="0.4">
      <c r="A566">
        <v>4</v>
      </c>
      <c r="B566">
        <v>1.6605000000000001</v>
      </c>
      <c r="C566">
        <v>5.8632999999999997</v>
      </c>
      <c r="D566">
        <v>8.4139999999999997</v>
      </c>
      <c r="E566">
        <v>13.3224</v>
      </c>
      <c r="F566">
        <v>23.442</v>
      </c>
      <c r="G566">
        <v>36.861600000000003</v>
      </c>
      <c r="H566">
        <v>49.743000000000002</v>
      </c>
      <c r="I566">
        <v>55.8733</v>
      </c>
      <c r="J566">
        <v>69.734499999999997</v>
      </c>
    </row>
    <row r="567" spans="1:10" x14ac:dyDescent="0.4">
      <c r="A567">
        <v>5</v>
      </c>
      <c r="B567">
        <v>0.1431</v>
      </c>
      <c r="C567">
        <v>1.3150999999999999</v>
      </c>
      <c r="D567">
        <v>2.5958999999999999</v>
      </c>
      <c r="E567">
        <v>5.2316000000000003</v>
      </c>
      <c r="F567">
        <v>10.163</v>
      </c>
      <c r="G567">
        <v>17.564299999999999</v>
      </c>
      <c r="H567">
        <v>25.132400000000001</v>
      </c>
      <c r="I567">
        <v>29.443000000000001</v>
      </c>
      <c r="J567">
        <v>38.254300000000001</v>
      </c>
    </row>
    <row r="568" spans="1:10" x14ac:dyDescent="0.4">
      <c r="A568">
        <v>6</v>
      </c>
      <c r="B568">
        <v>1.26E-2</v>
      </c>
      <c r="C568">
        <v>0.29370000000000002</v>
      </c>
      <c r="D568">
        <v>0.73019999999999996</v>
      </c>
      <c r="E568">
        <v>1.9581</v>
      </c>
      <c r="F568">
        <v>4.1901000000000002</v>
      </c>
      <c r="G568">
        <v>8.1913999999999998</v>
      </c>
      <c r="H568">
        <v>12.2898</v>
      </c>
      <c r="I568">
        <v>15.0839</v>
      </c>
      <c r="J568">
        <v>20.906300000000002</v>
      </c>
    </row>
    <row r="569" spans="1:10" x14ac:dyDescent="0.4">
      <c r="A569">
        <v>7</v>
      </c>
      <c r="B569">
        <v>1E-3</v>
      </c>
      <c r="C569">
        <v>6.6900000000000001E-2</v>
      </c>
      <c r="D569">
        <v>0.2112</v>
      </c>
      <c r="E569">
        <v>0.73209999999999997</v>
      </c>
      <c r="F569">
        <v>1.7848999999999999</v>
      </c>
      <c r="G569">
        <v>3.7206000000000001</v>
      </c>
      <c r="H569">
        <v>6.0246000000000004</v>
      </c>
      <c r="I569">
        <v>7.6344000000000003</v>
      </c>
      <c r="J569">
        <v>11.117900000000001</v>
      </c>
    </row>
    <row r="570" spans="1:10" x14ac:dyDescent="0.4">
      <c r="A570">
        <v>8</v>
      </c>
      <c r="B570">
        <v>2.0000000000000001E-4</v>
      </c>
      <c r="C570">
        <v>1.55E-2</v>
      </c>
      <c r="D570">
        <v>6.1800000000000001E-2</v>
      </c>
      <c r="E570">
        <v>0.26629999999999998</v>
      </c>
      <c r="F570">
        <v>0.75139999999999996</v>
      </c>
      <c r="G570">
        <v>1.6964999999999999</v>
      </c>
      <c r="H570">
        <v>2.952</v>
      </c>
      <c r="I570">
        <v>3.8626999999999998</v>
      </c>
      <c r="J570">
        <v>5.9114000000000004</v>
      </c>
    </row>
    <row r="571" spans="1:10" x14ac:dyDescent="0.4">
      <c r="A571">
        <v>9</v>
      </c>
      <c r="B571">
        <v>0</v>
      </c>
      <c r="C571">
        <v>3.5999999999999999E-3</v>
      </c>
      <c r="D571">
        <v>1.7100000000000001E-2</v>
      </c>
      <c r="E571">
        <v>9.5299999999999996E-2</v>
      </c>
      <c r="F571">
        <v>0.3155</v>
      </c>
      <c r="G571">
        <v>0.76819999999999999</v>
      </c>
      <c r="H571">
        <v>1.4107000000000001</v>
      </c>
      <c r="I571">
        <v>1.8944000000000001</v>
      </c>
      <c r="J571">
        <v>3.2639999999999998</v>
      </c>
    </row>
    <row r="572" spans="1:10" x14ac:dyDescent="0.4">
      <c r="A572">
        <v>10</v>
      </c>
      <c r="B572">
        <v>0</v>
      </c>
      <c r="C572">
        <v>1E-3</v>
      </c>
      <c r="D572">
        <v>5.0000000000000001E-3</v>
      </c>
      <c r="E572">
        <v>3.4000000000000002E-2</v>
      </c>
      <c r="F572">
        <v>0.13039999999999999</v>
      </c>
      <c r="G572">
        <v>0.34350000000000003</v>
      </c>
      <c r="H572">
        <v>0.67510000000000003</v>
      </c>
      <c r="I572">
        <v>0.95020000000000004</v>
      </c>
      <c r="J572">
        <v>1.6677</v>
      </c>
    </row>
    <row r="573" spans="1:10" x14ac:dyDescent="0.4">
      <c r="A573">
        <v>11</v>
      </c>
      <c r="B573">
        <v>0</v>
      </c>
      <c r="C573">
        <v>2.9999999999999997E-4</v>
      </c>
      <c r="D573">
        <v>1.5E-3</v>
      </c>
      <c r="E573">
        <v>1.17E-2</v>
      </c>
      <c r="F573">
        <v>5.2600000000000001E-2</v>
      </c>
      <c r="G573">
        <v>0.1502</v>
      </c>
      <c r="H573">
        <v>0.30280000000000001</v>
      </c>
      <c r="I573">
        <v>0.42720000000000002</v>
      </c>
      <c r="J573">
        <v>0.79069999999999996</v>
      </c>
    </row>
    <row r="574" spans="1:10" x14ac:dyDescent="0.4">
      <c r="A574">
        <v>12</v>
      </c>
      <c r="B574">
        <v>0</v>
      </c>
      <c r="C574">
        <v>1E-4</v>
      </c>
      <c r="D574">
        <v>5.9999999999999995E-4</v>
      </c>
      <c r="E574">
        <v>4.3E-3</v>
      </c>
      <c r="F574">
        <v>1.89E-2</v>
      </c>
      <c r="G574">
        <v>5.3800000000000001E-2</v>
      </c>
      <c r="H574">
        <v>0.11219999999999999</v>
      </c>
      <c r="I574">
        <v>0.1613</v>
      </c>
      <c r="J574">
        <v>0.29520000000000002</v>
      </c>
    </row>
    <row r="575" spans="1:10" x14ac:dyDescent="0.4">
      <c r="A575">
        <v>13</v>
      </c>
      <c r="B575">
        <v>0</v>
      </c>
      <c r="C575">
        <v>0</v>
      </c>
      <c r="D575">
        <v>2.0000000000000001E-4</v>
      </c>
      <c r="E575">
        <v>1.5E-3</v>
      </c>
      <c r="F575">
        <v>6.3E-3</v>
      </c>
      <c r="G575">
        <v>1.6899999999999998E-2</v>
      </c>
      <c r="H575">
        <v>3.5299999999999998E-2</v>
      </c>
      <c r="I575">
        <v>5.1200000000000002E-2</v>
      </c>
      <c r="J575">
        <v>8.9899999999999994E-2</v>
      </c>
    </row>
    <row r="576" spans="1:10" x14ac:dyDescent="0.4">
      <c r="A576">
        <v>14</v>
      </c>
      <c r="B576">
        <v>0</v>
      </c>
      <c r="C576">
        <v>0</v>
      </c>
      <c r="D576">
        <v>1E-4</v>
      </c>
      <c r="E576">
        <v>8.9999999999999998E-4</v>
      </c>
      <c r="F576">
        <v>3.5999999999999999E-3</v>
      </c>
      <c r="G576">
        <v>8.6999999999999994E-3</v>
      </c>
      <c r="H576">
        <v>1.6299999999999999E-2</v>
      </c>
      <c r="I576">
        <v>2.2499999999999999E-2</v>
      </c>
      <c r="J576">
        <v>3.8399999999999997E-2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2.9999999999999997E-4</v>
      </c>
      <c r="F577">
        <v>1.1000000000000001E-3</v>
      </c>
      <c r="G577">
        <v>2.5999999999999999E-3</v>
      </c>
      <c r="H577">
        <v>4.4999999999999997E-3</v>
      </c>
      <c r="I577">
        <v>5.8999999999999999E-3</v>
      </c>
      <c r="J577">
        <v>9.4999999999999998E-3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1.7999999999999999E-2</v>
      </c>
    </row>
    <row r="584" spans="1:10" x14ac:dyDescent="0.4">
      <c r="A584">
        <v>2022</v>
      </c>
      <c r="B584">
        <v>1.9699999999999999E-2</v>
      </c>
    </row>
    <row r="585" spans="1:10" x14ac:dyDescent="0.4">
      <c r="A585">
        <v>2023</v>
      </c>
      <c r="B585">
        <v>0.14949999999999999</v>
      </c>
    </row>
    <row r="586" spans="1:10" x14ac:dyDescent="0.4">
      <c r="A586">
        <v>2024</v>
      </c>
      <c r="B586">
        <v>6.8000000000000005E-2</v>
      </c>
    </row>
    <row r="587" spans="1:10" x14ac:dyDescent="0.4">
      <c r="A587">
        <v>2025</v>
      </c>
      <c r="B587">
        <v>0.14760000000000001</v>
      </c>
    </row>
    <row r="588" spans="1:10" x14ac:dyDescent="0.4">
      <c r="A588">
        <v>2026</v>
      </c>
      <c r="B588">
        <v>0.30959999999999999</v>
      </c>
    </row>
    <row r="589" spans="1:10" x14ac:dyDescent="0.4">
      <c r="A589">
        <v>2027</v>
      </c>
      <c r="B589">
        <v>0.39269999999999999</v>
      </c>
    </row>
    <row r="590" spans="1:10" x14ac:dyDescent="0.4">
      <c r="A590">
        <v>2028</v>
      </c>
      <c r="B590">
        <v>0.45650000000000002</v>
      </c>
    </row>
    <row r="591" spans="1:10" x14ac:dyDescent="0.4">
      <c r="A591">
        <v>2029</v>
      </c>
      <c r="B591">
        <v>0.49959999999999999</v>
      </c>
    </row>
    <row r="592" spans="1:10" x14ac:dyDescent="0.4">
      <c r="A592">
        <v>2030</v>
      </c>
      <c r="B592">
        <v>0.52749999999999997</v>
      </c>
    </row>
    <row r="593" spans="1:8" x14ac:dyDescent="0.4">
      <c r="A593">
        <v>2031</v>
      </c>
      <c r="B593">
        <v>0.54690000000000005</v>
      </c>
    </row>
    <row r="594" spans="1:8" x14ac:dyDescent="0.4">
      <c r="A594">
        <v>2032</v>
      </c>
      <c r="B594">
        <v>0.56740000000000002</v>
      </c>
    </row>
    <row r="595" spans="1:8" x14ac:dyDescent="0.4">
      <c r="A595">
        <v>2033</v>
      </c>
      <c r="B595">
        <v>0.58399999999999996</v>
      </c>
    </row>
    <row r="596" spans="1:8" x14ac:dyDescent="0.4">
      <c r="A596">
        <v>2034</v>
      </c>
      <c r="B596">
        <v>0.59399999999999997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0.85450000000000004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0.4</v>
      </c>
    </row>
    <row r="609" spans="1:8" x14ac:dyDescent="0.4">
      <c r="A609">
        <v>2026</v>
      </c>
      <c r="B609">
        <v>0.3372</v>
      </c>
    </row>
    <row r="610" spans="1:8" x14ac:dyDescent="0.4">
      <c r="A610">
        <v>2027</v>
      </c>
      <c r="B610">
        <v>0.29570000000000002</v>
      </c>
    </row>
    <row r="611" spans="1:8" x14ac:dyDescent="0.4">
      <c r="A611">
        <v>2028</v>
      </c>
      <c r="B611">
        <v>0.26640000000000003</v>
      </c>
    </row>
    <row r="612" spans="1:8" x14ac:dyDescent="0.4">
      <c r="A612">
        <v>2029</v>
      </c>
      <c r="B612">
        <v>0.23849999999999999</v>
      </c>
    </row>
    <row r="613" spans="1:8" x14ac:dyDescent="0.4">
      <c r="A613">
        <v>2030</v>
      </c>
      <c r="B613">
        <v>0.22059999999999999</v>
      </c>
    </row>
    <row r="614" spans="1:8" x14ac:dyDescent="0.4">
      <c r="A614">
        <v>2031</v>
      </c>
      <c r="B614">
        <v>0.20849999999999999</v>
      </c>
    </row>
    <row r="615" spans="1:8" x14ac:dyDescent="0.4">
      <c r="A615">
        <v>2032</v>
      </c>
      <c r="B615">
        <v>0.1986</v>
      </c>
    </row>
    <row r="616" spans="1:8" x14ac:dyDescent="0.4">
      <c r="A616">
        <v>2033</v>
      </c>
      <c r="B616">
        <v>0.19359999999999999</v>
      </c>
    </row>
    <row r="617" spans="1:8" x14ac:dyDescent="0.4">
      <c r="A617">
        <v>2034</v>
      </c>
      <c r="B617">
        <v>0.18920000000000001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50</v>
      </c>
      <c r="D624" t="s">
        <v>12</v>
      </c>
    </row>
    <row r="626" spans="1:17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7" x14ac:dyDescent="0.4">
      <c r="A628" t="s">
        <v>11</v>
      </c>
      <c r="B628">
        <v>168.44110000000001</v>
      </c>
      <c r="C628">
        <v>168.52269999999999</v>
      </c>
      <c r="D628">
        <v>168.53030000000001</v>
      </c>
      <c r="E628">
        <v>168.44130000000001</v>
      </c>
      <c r="F628">
        <v>168.46870000000001</v>
      </c>
      <c r="G628">
        <v>168.60730000000001</v>
      </c>
      <c r="H628">
        <v>168.64510000000001</v>
      </c>
      <c r="I628">
        <v>168.17599999999999</v>
      </c>
      <c r="J628">
        <v>168.46360000000001</v>
      </c>
      <c r="K628">
        <v>168.40790000000001</v>
      </c>
      <c r="L628">
        <v>168.56489999999999</v>
      </c>
      <c r="M628">
        <v>168.3904</v>
      </c>
      <c r="N628">
        <v>168.34059999999999</v>
      </c>
      <c r="O628">
        <v>168.69810000000001</v>
      </c>
    </row>
    <row r="629" spans="1:17" x14ac:dyDescent="0.4">
      <c r="A629" t="s">
        <v>10</v>
      </c>
      <c r="B629" t="s">
        <v>3</v>
      </c>
      <c r="C629" t="s">
        <v>6</v>
      </c>
      <c r="D629">
        <v>2.2280000000000002</v>
      </c>
      <c r="E629">
        <v>2.6015000000000001</v>
      </c>
      <c r="F629">
        <v>2.9443999999999999</v>
      </c>
      <c r="G629">
        <v>2.5962999999999998</v>
      </c>
      <c r="H629">
        <v>2.6456</v>
      </c>
      <c r="I629">
        <v>2.9674</v>
      </c>
      <c r="J629">
        <v>3.2262</v>
      </c>
      <c r="K629">
        <v>3.4714999999999998</v>
      </c>
      <c r="L629">
        <v>3.6576</v>
      </c>
      <c r="M629">
        <v>3.7787000000000002</v>
      </c>
      <c r="N629">
        <v>3.8972000000000002</v>
      </c>
      <c r="O629">
        <v>4.0033000000000003</v>
      </c>
      <c r="P629">
        <v>4.0579000000000001</v>
      </c>
      <c r="Q629">
        <v>4.1197999999999997</v>
      </c>
    </row>
    <row r="630" spans="1:17" x14ac:dyDescent="0.4">
      <c r="A630" s="1">
        <v>45292</v>
      </c>
      <c r="B630" t="s">
        <v>3</v>
      </c>
      <c r="C630" t="s">
        <v>6</v>
      </c>
      <c r="D630">
        <v>9.16</v>
      </c>
      <c r="E630">
        <v>9.4506999999999994</v>
      </c>
      <c r="F630">
        <v>9.0246999999999993</v>
      </c>
      <c r="G630">
        <v>8.4594000000000005</v>
      </c>
      <c r="H630">
        <v>8.1423000000000005</v>
      </c>
      <c r="I630">
        <v>8.5318000000000005</v>
      </c>
      <c r="J630">
        <v>8.9115000000000002</v>
      </c>
      <c r="K630">
        <v>9.2073999999999998</v>
      </c>
      <c r="L630">
        <v>9.4140999999999995</v>
      </c>
      <c r="M630">
        <v>9.6306999999999992</v>
      </c>
      <c r="N630">
        <v>9.7202999999999999</v>
      </c>
      <c r="O630">
        <v>9.8698999999999995</v>
      </c>
      <c r="P630">
        <v>9.9609000000000005</v>
      </c>
      <c r="Q630">
        <v>10.0047</v>
      </c>
    </row>
    <row r="631" spans="1:17" x14ac:dyDescent="0.4">
      <c r="A631" t="s">
        <v>9</v>
      </c>
      <c r="B631" t="s">
        <v>6</v>
      </c>
      <c r="C631">
        <v>8.3388000000000009</v>
      </c>
      <c r="D631">
        <v>8.2041000000000004</v>
      </c>
      <c r="E631">
        <v>7.6904000000000003</v>
      </c>
      <c r="F631">
        <v>7.2415000000000003</v>
      </c>
      <c r="G631">
        <v>7.3642000000000003</v>
      </c>
      <c r="H631">
        <v>7.7150999999999996</v>
      </c>
      <c r="I631">
        <v>8.0686</v>
      </c>
      <c r="J631">
        <v>8.3404000000000007</v>
      </c>
      <c r="K631">
        <v>8.4832000000000001</v>
      </c>
      <c r="L631">
        <v>8.6615000000000002</v>
      </c>
      <c r="M631">
        <v>8.7598000000000003</v>
      </c>
      <c r="N631">
        <v>8.9121000000000006</v>
      </c>
      <c r="O631">
        <v>8.9931999999999999</v>
      </c>
      <c r="P631">
        <v>9.0013000000000005</v>
      </c>
    </row>
    <row r="632" spans="1:17" x14ac:dyDescent="0.4">
      <c r="A632" t="s">
        <v>8</v>
      </c>
      <c r="B632" t="s">
        <v>7</v>
      </c>
      <c r="C632" t="s">
        <v>6</v>
      </c>
      <c r="D632">
        <v>2.7313000000000001</v>
      </c>
      <c r="E632">
        <v>3.3346</v>
      </c>
      <c r="F632">
        <v>3.2875000000000001</v>
      </c>
      <c r="G632">
        <v>3.0207999999999999</v>
      </c>
      <c r="H632">
        <v>2.2000000000000002</v>
      </c>
      <c r="I632">
        <v>2.2000000000000002</v>
      </c>
      <c r="J632">
        <v>2.2000000000000002</v>
      </c>
      <c r="K632">
        <v>2.2000000000000002</v>
      </c>
      <c r="L632">
        <v>2.2000000000000002</v>
      </c>
      <c r="M632">
        <v>2.2000000000000002</v>
      </c>
      <c r="N632">
        <v>2.2000000000000002</v>
      </c>
      <c r="O632">
        <v>2.2000000000000002</v>
      </c>
      <c r="P632">
        <v>2.2000000000000002</v>
      </c>
      <c r="Q632">
        <v>2.2000000000000002</v>
      </c>
    </row>
    <row r="633" spans="1:17" x14ac:dyDescent="0.4">
      <c r="A633" t="s">
        <v>5</v>
      </c>
      <c r="B633">
        <v>2.7313000000000001</v>
      </c>
      <c r="C633">
        <v>3.3346</v>
      </c>
      <c r="D633">
        <v>3.2875000000000001</v>
      </c>
      <c r="E633">
        <v>3.0207999999999999</v>
      </c>
      <c r="F633">
        <v>2.2000000000000002</v>
      </c>
      <c r="G633">
        <v>2.2000000000000002</v>
      </c>
      <c r="H633">
        <v>2.2000000000000002</v>
      </c>
      <c r="I633">
        <v>2.2000000000000002</v>
      </c>
      <c r="J633">
        <v>2.2000000000000002</v>
      </c>
      <c r="K633">
        <v>2.2000000000000002</v>
      </c>
      <c r="L633">
        <v>2.2000000000000002</v>
      </c>
      <c r="M633">
        <v>2.2000000000000002</v>
      </c>
      <c r="N633">
        <v>2.2000000000000002</v>
      </c>
      <c r="O633">
        <v>2.2000000000000002</v>
      </c>
    </row>
    <row r="634" spans="1:17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0.77639999999999998</v>
      </c>
      <c r="G634">
        <v>0.71060000000000001</v>
      </c>
      <c r="H634">
        <v>0.66110000000000002</v>
      </c>
      <c r="I634">
        <v>0.62029999999999996</v>
      </c>
      <c r="J634">
        <v>0.59319999999999995</v>
      </c>
      <c r="K634">
        <v>0.57569999999999999</v>
      </c>
      <c r="L634">
        <v>0.5615</v>
      </c>
      <c r="M634">
        <v>0.55049999999999999</v>
      </c>
      <c r="N634">
        <v>0.5393</v>
      </c>
      <c r="O634">
        <v>0.53559999999999997</v>
      </c>
    </row>
    <row r="636" spans="1:17" x14ac:dyDescent="0.4">
      <c r="A636" t="s">
        <v>3</v>
      </c>
      <c r="B636" t="s">
        <v>2</v>
      </c>
      <c r="C636" t="s">
        <v>1</v>
      </c>
      <c r="D636" t="s">
        <v>0</v>
      </c>
    </row>
    <row r="637" spans="1:17" x14ac:dyDescent="0.4">
      <c r="A637" t="s">
        <v>0</v>
      </c>
      <c r="B637">
        <v>1</v>
      </c>
      <c r="C637">
        <v>261.14800000000002</v>
      </c>
      <c r="D637">
        <v>168.44110000000001</v>
      </c>
      <c r="E637">
        <v>168.52269999999999</v>
      </c>
      <c r="F637">
        <v>168.53030000000001</v>
      </c>
      <c r="G637">
        <v>168.44130000000001</v>
      </c>
      <c r="H637">
        <v>168.46870000000001</v>
      </c>
      <c r="I637">
        <v>168.60730000000001</v>
      </c>
      <c r="J637">
        <v>168.64510000000001</v>
      </c>
      <c r="K637">
        <v>168.17599999999999</v>
      </c>
      <c r="L637">
        <v>168.46360000000001</v>
      </c>
      <c r="M637">
        <v>168.40790000000001</v>
      </c>
      <c r="N637">
        <v>168.56489999999999</v>
      </c>
      <c r="O637">
        <v>168.3904</v>
      </c>
      <c r="P637">
        <v>168.34059999999999</v>
      </c>
    </row>
    <row r="638" spans="1:17" x14ac:dyDescent="0.4">
      <c r="A638" t="s">
        <v>0</v>
      </c>
      <c r="B638">
        <v>2</v>
      </c>
      <c r="C638">
        <v>100.4175</v>
      </c>
      <c r="D638">
        <v>156.11859999999999</v>
      </c>
      <c r="E638">
        <v>99.698700000000002</v>
      </c>
      <c r="F638">
        <v>100.1357</v>
      </c>
      <c r="G638">
        <v>99.880099999999999</v>
      </c>
      <c r="H638">
        <v>100.4813</v>
      </c>
      <c r="I638">
        <v>100.44580000000001</v>
      </c>
      <c r="J638">
        <v>101.39830000000001</v>
      </c>
      <c r="K638">
        <v>101.32769999999999</v>
      </c>
      <c r="L638">
        <v>100.5806</v>
      </c>
      <c r="M638">
        <v>101.3751</v>
      </c>
      <c r="N638">
        <v>100.87990000000001</v>
      </c>
      <c r="O638">
        <v>100.9954</v>
      </c>
      <c r="P638">
        <v>101.294</v>
      </c>
    </row>
    <row r="639" spans="1:17" x14ac:dyDescent="0.4">
      <c r="A639" t="s">
        <v>0</v>
      </c>
      <c r="B639">
        <v>3</v>
      </c>
      <c r="C639">
        <v>54.8765</v>
      </c>
      <c r="D639">
        <v>44.71</v>
      </c>
      <c r="E639">
        <v>70.433000000000007</v>
      </c>
      <c r="F639">
        <v>44.785899999999998</v>
      </c>
      <c r="G639">
        <v>44.886600000000001</v>
      </c>
      <c r="H639">
        <v>48.583399999999997</v>
      </c>
      <c r="I639">
        <v>49.390599999999999</v>
      </c>
      <c r="J639">
        <v>49.896000000000001</v>
      </c>
      <c r="K639">
        <v>50.728999999999999</v>
      </c>
      <c r="L639">
        <v>51.395499999999998</v>
      </c>
      <c r="M639">
        <v>50.9968</v>
      </c>
      <c r="N639">
        <v>51.831800000000001</v>
      </c>
      <c r="O639">
        <v>51.721899999999998</v>
      </c>
      <c r="P639">
        <v>52.151899999999998</v>
      </c>
    </row>
    <row r="640" spans="1:17" x14ac:dyDescent="0.4">
      <c r="A640" t="s">
        <v>0</v>
      </c>
      <c r="B640">
        <v>4</v>
      </c>
      <c r="C640">
        <v>9.5329999999999995</v>
      </c>
      <c r="D640">
        <v>18.5623</v>
      </c>
      <c r="E640">
        <v>15.337300000000001</v>
      </c>
      <c r="F640">
        <v>24.178699999999999</v>
      </c>
      <c r="G640">
        <v>15.258900000000001</v>
      </c>
      <c r="H640">
        <v>18.052499999999998</v>
      </c>
      <c r="I640">
        <v>20.195699999999999</v>
      </c>
      <c r="J640">
        <v>21.057400000000001</v>
      </c>
      <c r="K640">
        <v>21.5959</v>
      </c>
      <c r="L640">
        <v>22.346</v>
      </c>
      <c r="M640">
        <v>22.751200000000001</v>
      </c>
      <c r="N640">
        <v>22.621400000000001</v>
      </c>
      <c r="O640">
        <v>23.466799999999999</v>
      </c>
      <c r="P640">
        <v>23.442</v>
      </c>
    </row>
    <row r="641" spans="1:16" x14ac:dyDescent="0.4">
      <c r="A641" t="s">
        <v>0</v>
      </c>
      <c r="B641">
        <v>5</v>
      </c>
      <c r="C641">
        <v>2.6907000000000001</v>
      </c>
      <c r="D641">
        <v>2.9108999999999998</v>
      </c>
      <c r="E641">
        <v>5.6116000000000001</v>
      </c>
      <c r="F641">
        <v>4.6422999999999996</v>
      </c>
      <c r="G641">
        <v>7.3468</v>
      </c>
      <c r="H641">
        <v>5.5187999999999997</v>
      </c>
      <c r="I641">
        <v>6.8498999999999999</v>
      </c>
      <c r="J641">
        <v>8.0090000000000003</v>
      </c>
      <c r="K641">
        <v>8.4864999999999995</v>
      </c>
      <c r="L641">
        <v>9.0396999999999998</v>
      </c>
      <c r="M641">
        <v>9.4169999999999998</v>
      </c>
      <c r="N641">
        <v>9.6732999999999993</v>
      </c>
      <c r="O641">
        <v>9.7640999999999991</v>
      </c>
      <c r="P641">
        <v>10.163</v>
      </c>
    </row>
    <row r="642" spans="1:16" x14ac:dyDescent="0.4">
      <c r="A642" t="s">
        <v>0</v>
      </c>
      <c r="B642">
        <v>6</v>
      </c>
      <c r="C642">
        <v>0.96650000000000003</v>
      </c>
      <c r="D642">
        <v>0.77380000000000004</v>
      </c>
      <c r="E642">
        <v>0.84109999999999996</v>
      </c>
      <c r="F642">
        <v>1.6246</v>
      </c>
      <c r="G642">
        <v>1.3427</v>
      </c>
      <c r="H642">
        <v>2.6280000000000001</v>
      </c>
      <c r="I642">
        <v>2.0190999999999999</v>
      </c>
      <c r="J642">
        <v>2.6486000000000001</v>
      </c>
      <c r="K642">
        <v>3.2038000000000002</v>
      </c>
      <c r="L642">
        <v>3.5036999999999998</v>
      </c>
      <c r="M642">
        <v>3.8144</v>
      </c>
      <c r="N642">
        <v>3.9828999999999999</v>
      </c>
      <c r="O642">
        <v>4.1089000000000002</v>
      </c>
      <c r="P642">
        <v>4.1901000000000002</v>
      </c>
    </row>
    <row r="643" spans="1:16" x14ac:dyDescent="0.4">
      <c r="A643" t="s">
        <v>0</v>
      </c>
      <c r="B643">
        <v>7</v>
      </c>
      <c r="C643">
        <v>0.15909999999999999</v>
      </c>
      <c r="D643">
        <v>0.2742</v>
      </c>
      <c r="E643">
        <v>0.22359999999999999</v>
      </c>
      <c r="F643">
        <v>0.2429</v>
      </c>
      <c r="G643">
        <v>0.4698</v>
      </c>
      <c r="H643">
        <v>0.48480000000000001</v>
      </c>
      <c r="I643">
        <v>1.012</v>
      </c>
      <c r="J643">
        <v>0.79149999999999998</v>
      </c>
      <c r="K643">
        <v>1.0709</v>
      </c>
      <c r="L643">
        <v>1.3268</v>
      </c>
      <c r="M643">
        <v>1.4882</v>
      </c>
      <c r="N643">
        <v>1.6279999999999999</v>
      </c>
      <c r="O643">
        <v>1.7128000000000001</v>
      </c>
      <c r="P643">
        <v>1.7848999999999999</v>
      </c>
    </row>
    <row r="644" spans="1:16" x14ac:dyDescent="0.4">
      <c r="A644" t="s">
        <v>0</v>
      </c>
      <c r="B644">
        <v>8</v>
      </c>
      <c r="C644">
        <v>0.10920000000000001</v>
      </c>
      <c r="D644">
        <v>4.6399999999999997E-2</v>
      </c>
      <c r="E644">
        <v>8.14E-2</v>
      </c>
      <c r="F644">
        <v>6.6299999999999998E-2</v>
      </c>
      <c r="G644">
        <v>7.1999999999999995E-2</v>
      </c>
      <c r="H644">
        <v>0.1729</v>
      </c>
      <c r="I644">
        <v>0.19020000000000001</v>
      </c>
      <c r="J644">
        <v>0.41339999999999999</v>
      </c>
      <c r="K644">
        <v>0.3306</v>
      </c>
      <c r="L644">
        <v>0.45390000000000003</v>
      </c>
      <c r="M644">
        <v>0.57089999999999996</v>
      </c>
      <c r="N644">
        <v>0.64670000000000005</v>
      </c>
      <c r="O644">
        <v>0.71030000000000004</v>
      </c>
      <c r="P644">
        <v>0.75139999999999996</v>
      </c>
    </row>
    <row r="645" spans="1:16" x14ac:dyDescent="0.4">
      <c r="A645" t="s">
        <v>0</v>
      </c>
      <c r="B645">
        <v>9</v>
      </c>
      <c r="C645">
        <v>8.5000000000000006E-3</v>
      </c>
      <c r="D645">
        <v>3.3700000000000001E-2</v>
      </c>
      <c r="E645">
        <v>1.4200000000000001E-2</v>
      </c>
      <c r="F645">
        <v>2.5000000000000001E-2</v>
      </c>
      <c r="G645">
        <v>2.0299999999999999E-2</v>
      </c>
      <c r="H645">
        <v>2.69E-2</v>
      </c>
      <c r="I645">
        <v>6.93E-2</v>
      </c>
      <c r="J645">
        <v>7.9299999999999995E-2</v>
      </c>
      <c r="K645">
        <v>0.17630000000000001</v>
      </c>
      <c r="L645">
        <v>0.14249999999999999</v>
      </c>
      <c r="M645">
        <v>0.19719999999999999</v>
      </c>
      <c r="N645">
        <v>0.25140000000000001</v>
      </c>
      <c r="O645">
        <v>0.2863</v>
      </c>
      <c r="P645">
        <v>0.3155</v>
      </c>
    </row>
    <row r="646" spans="1:16" x14ac:dyDescent="0.4">
      <c r="A646" t="s">
        <v>0</v>
      </c>
      <c r="B646">
        <v>10</v>
      </c>
      <c r="C646">
        <v>4.3E-3</v>
      </c>
      <c r="D646">
        <v>2.7000000000000001E-3</v>
      </c>
      <c r="E646">
        <v>1.06E-2</v>
      </c>
      <c r="F646">
        <v>4.4999999999999997E-3</v>
      </c>
      <c r="G646">
        <v>7.9000000000000008E-3</v>
      </c>
      <c r="H646">
        <v>7.7999999999999996E-3</v>
      </c>
      <c r="I646">
        <v>1.0999999999999999E-2</v>
      </c>
      <c r="J646">
        <v>2.9600000000000001E-2</v>
      </c>
      <c r="K646">
        <v>3.4500000000000003E-2</v>
      </c>
      <c r="L646">
        <v>7.7499999999999999E-2</v>
      </c>
      <c r="M646">
        <v>6.3299999999999995E-2</v>
      </c>
      <c r="N646">
        <v>8.8700000000000001E-2</v>
      </c>
      <c r="O646">
        <v>0.1134</v>
      </c>
      <c r="P646">
        <v>0.13039999999999999</v>
      </c>
    </row>
    <row r="647" spans="1:16" x14ac:dyDescent="0.4">
      <c r="A647" t="s">
        <v>0</v>
      </c>
      <c r="B647">
        <v>11</v>
      </c>
      <c r="C647">
        <v>1.4E-3</v>
      </c>
      <c r="D647">
        <v>1.4E-3</v>
      </c>
      <c r="E647">
        <v>8.9999999999999998E-4</v>
      </c>
      <c r="F647">
        <v>3.5000000000000001E-3</v>
      </c>
      <c r="G647">
        <v>1.4E-3</v>
      </c>
      <c r="H647">
        <v>3.0999999999999999E-3</v>
      </c>
      <c r="I647">
        <v>3.2000000000000002E-3</v>
      </c>
      <c r="J647">
        <v>4.7000000000000002E-3</v>
      </c>
      <c r="K647">
        <v>1.3100000000000001E-2</v>
      </c>
      <c r="L647">
        <v>1.54E-2</v>
      </c>
      <c r="M647">
        <v>3.5200000000000002E-2</v>
      </c>
      <c r="N647">
        <v>2.9100000000000001E-2</v>
      </c>
      <c r="O647">
        <v>4.07E-2</v>
      </c>
      <c r="P647">
        <v>5.2600000000000001E-2</v>
      </c>
    </row>
    <row r="648" spans="1:16" x14ac:dyDescent="0.4">
      <c r="A648" t="s">
        <v>0</v>
      </c>
      <c r="B648">
        <v>12</v>
      </c>
      <c r="C648">
        <v>1E-4</v>
      </c>
      <c r="D648">
        <v>5.0000000000000001E-4</v>
      </c>
      <c r="E648">
        <v>5.0000000000000001E-4</v>
      </c>
      <c r="F648">
        <v>2.9999999999999997E-4</v>
      </c>
      <c r="G648">
        <v>1.1000000000000001E-3</v>
      </c>
      <c r="H648">
        <v>5.9999999999999995E-4</v>
      </c>
      <c r="I648">
        <v>1.2999999999999999E-3</v>
      </c>
      <c r="J648">
        <v>1.4E-3</v>
      </c>
      <c r="K648">
        <v>2.0999999999999999E-3</v>
      </c>
      <c r="L648">
        <v>5.8999999999999999E-3</v>
      </c>
      <c r="M648">
        <v>7.1000000000000004E-3</v>
      </c>
      <c r="N648">
        <v>1.61E-2</v>
      </c>
      <c r="O648">
        <v>1.3599999999999999E-2</v>
      </c>
      <c r="P648">
        <v>1.89E-2</v>
      </c>
    </row>
    <row r="649" spans="1:16" x14ac:dyDescent="0.4">
      <c r="A649" t="s">
        <v>0</v>
      </c>
      <c r="B649">
        <v>13</v>
      </c>
      <c r="C649">
        <v>0</v>
      </c>
      <c r="D649">
        <v>0</v>
      </c>
      <c r="E649">
        <v>2.0000000000000001E-4</v>
      </c>
      <c r="F649">
        <v>2.0000000000000001E-4</v>
      </c>
      <c r="G649">
        <v>1E-4</v>
      </c>
      <c r="H649">
        <v>4.0000000000000002E-4</v>
      </c>
      <c r="I649">
        <v>2.0000000000000001E-4</v>
      </c>
      <c r="J649">
        <v>5.9999999999999995E-4</v>
      </c>
      <c r="K649">
        <v>5.9999999999999995E-4</v>
      </c>
      <c r="L649">
        <v>1E-3</v>
      </c>
      <c r="M649">
        <v>2.7000000000000001E-3</v>
      </c>
      <c r="N649">
        <v>3.3E-3</v>
      </c>
      <c r="O649">
        <v>7.6E-3</v>
      </c>
      <c r="P649">
        <v>6.3E-3</v>
      </c>
    </row>
    <row r="650" spans="1:16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1E-4</v>
      </c>
      <c r="G650">
        <v>1E-4</v>
      </c>
      <c r="H650">
        <v>0</v>
      </c>
      <c r="I650">
        <v>2.0000000000000001E-4</v>
      </c>
      <c r="J650">
        <v>1E-4</v>
      </c>
      <c r="K650">
        <v>2.9999999999999997E-4</v>
      </c>
      <c r="L650">
        <v>2.9999999999999997E-4</v>
      </c>
      <c r="M650">
        <v>5.0000000000000001E-4</v>
      </c>
      <c r="N650">
        <v>1.2999999999999999E-3</v>
      </c>
      <c r="O650">
        <v>1.6000000000000001E-3</v>
      </c>
      <c r="P650">
        <v>3.5999999999999999E-3</v>
      </c>
    </row>
    <row r="651" spans="1:16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2.0000000000000001E-4</v>
      </c>
      <c r="M651">
        <v>2.0000000000000001E-4</v>
      </c>
      <c r="N651">
        <v>2.9999999999999997E-4</v>
      </c>
      <c r="O651">
        <v>8.0000000000000004E-4</v>
      </c>
      <c r="P651">
        <v>1.1000000000000001E-3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1E2A-8138-4446-BCE8-6330EF771F0B}">
  <dimension ref="A1:Y651"/>
  <sheetViews>
    <sheetView topLeftCell="K295" workbookViewId="0">
      <selection activeCell="W295" sqref="W295:Y309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137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3</v>
      </c>
      <c r="G5" t="s">
        <v>134</v>
      </c>
      <c r="H5">
        <v>2024</v>
      </c>
      <c r="I5" s="3">
        <v>0.72361111111111109</v>
      </c>
    </row>
    <row r="7" spans="1:9" x14ac:dyDescent="0.4">
      <c r="A7" t="s">
        <v>46</v>
      </c>
      <c r="B7" t="s">
        <v>53</v>
      </c>
      <c r="C7" t="s">
        <v>52</v>
      </c>
      <c r="D7" t="s">
        <v>136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82</v>
      </c>
      <c r="E17" t="s">
        <v>83</v>
      </c>
      <c r="F17" t="s">
        <v>84</v>
      </c>
      <c r="G17" t="s">
        <v>85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9980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323</v>
      </c>
      <c r="D29">
        <v>128</v>
      </c>
      <c r="E29">
        <v>669</v>
      </c>
      <c r="F29">
        <v>59</v>
      </c>
      <c r="G29">
        <v>195</v>
      </c>
      <c r="H29">
        <v>87</v>
      </c>
      <c r="I29">
        <v>169</v>
      </c>
      <c r="J29">
        <v>303</v>
      </c>
      <c r="K29">
        <v>316</v>
      </c>
    </row>
    <row r="30" spans="1:11" x14ac:dyDescent="0.4">
      <c r="A30">
        <v>2026</v>
      </c>
      <c r="B30" t="s">
        <v>5</v>
      </c>
      <c r="C30">
        <v>323</v>
      </c>
      <c r="D30">
        <v>128</v>
      </c>
      <c r="E30">
        <v>669</v>
      </c>
      <c r="F30">
        <v>59</v>
      </c>
      <c r="G30">
        <v>195</v>
      </c>
      <c r="H30">
        <v>87</v>
      </c>
      <c r="I30">
        <v>169</v>
      </c>
      <c r="J30">
        <v>303</v>
      </c>
      <c r="K30">
        <v>316</v>
      </c>
    </row>
    <row r="31" spans="1:11" x14ac:dyDescent="0.4">
      <c r="A31">
        <v>2027</v>
      </c>
      <c r="B31" t="s">
        <v>5</v>
      </c>
      <c r="C31">
        <v>323</v>
      </c>
      <c r="D31">
        <v>128</v>
      </c>
      <c r="E31">
        <v>669</v>
      </c>
      <c r="F31">
        <v>59</v>
      </c>
      <c r="G31">
        <v>195</v>
      </c>
      <c r="H31">
        <v>87</v>
      </c>
      <c r="I31">
        <v>169</v>
      </c>
      <c r="J31">
        <v>303</v>
      </c>
      <c r="K31">
        <v>316</v>
      </c>
    </row>
    <row r="32" spans="1:11" x14ac:dyDescent="0.4">
      <c r="A32">
        <v>2028</v>
      </c>
      <c r="B32" t="s">
        <v>5</v>
      </c>
      <c r="C32">
        <v>312</v>
      </c>
      <c r="D32">
        <v>124</v>
      </c>
      <c r="E32">
        <v>647</v>
      </c>
      <c r="F32">
        <v>57</v>
      </c>
      <c r="G32">
        <v>189</v>
      </c>
      <c r="H32">
        <v>84</v>
      </c>
      <c r="I32">
        <v>163</v>
      </c>
      <c r="J32">
        <v>293</v>
      </c>
      <c r="K32">
        <v>305</v>
      </c>
    </row>
    <row r="33" spans="1:11" x14ac:dyDescent="0.4">
      <c r="A33">
        <v>2029</v>
      </c>
      <c r="B33" t="s">
        <v>5</v>
      </c>
      <c r="C33">
        <v>312</v>
      </c>
      <c r="D33">
        <v>124</v>
      </c>
      <c r="E33">
        <v>647</v>
      </c>
      <c r="F33">
        <v>57</v>
      </c>
      <c r="G33">
        <v>189</v>
      </c>
      <c r="H33">
        <v>84</v>
      </c>
      <c r="I33">
        <v>163</v>
      </c>
      <c r="J33">
        <v>293</v>
      </c>
      <c r="K33">
        <v>305</v>
      </c>
    </row>
    <row r="34" spans="1:11" x14ac:dyDescent="0.4">
      <c r="A34">
        <v>2030</v>
      </c>
      <c r="B34" t="s">
        <v>5</v>
      </c>
      <c r="C34">
        <v>312</v>
      </c>
      <c r="D34">
        <v>124</v>
      </c>
      <c r="E34">
        <v>647</v>
      </c>
      <c r="F34">
        <v>57</v>
      </c>
      <c r="G34">
        <v>189</v>
      </c>
      <c r="H34">
        <v>84</v>
      </c>
      <c r="I34">
        <v>163</v>
      </c>
      <c r="J34">
        <v>293</v>
      </c>
      <c r="K34">
        <v>305</v>
      </c>
    </row>
    <row r="35" spans="1:11" x14ac:dyDescent="0.4">
      <c r="A35">
        <v>2031</v>
      </c>
      <c r="B35" t="s">
        <v>5</v>
      </c>
      <c r="C35">
        <v>312</v>
      </c>
      <c r="D35">
        <v>124</v>
      </c>
      <c r="E35">
        <v>647</v>
      </c>
      <c r="F35">
        <v>57</v>
      </c>
      <c r="G35">
        <v>189</v>
      </c>
      <c r="H35">
        <v>84</v>
      </c>
      <c r="I35">
        <v>163</v>
      </c>
      <c r="J35">
        <v>293</v>
      </c>
      <c r="K35">
        <v>305</v>
      </c>
    </row>
    <row r="36" spans="1:11" x14ac:dyDescent="0.4">
      <c r="A36">
        <v>2032</v>
      </c>
      <c r="B36" t="s">
        <v>5</v>
      </c>
      <c r="C36">
        <v>312</v>
      </c>
      <c r="D36">
        <v>124</v>
      </c>
      <c r="E36">
        <v>647</v>
      </c>
      <c r="F36">
        <v>57</v>
      </c>
      <c r="G36">
        <v>189</v>
      </c>
      <c r="H36">
        <v>84</v>
      </c>
      <c r="I36">
        <v>163</v>
      </c>
      <c r="J36">
        <v>293</v>
      </c>
      <c r="K36">
        <v>305</v>
      </c>
    </row>
    <row r="37" spans="1:11" x14ac:dyDescent="0.4">
      <c r="A37">
        <v>2033</v>
      </c>
      <c r="B37" t="s">
        <v>5</v>
      </c>
      <c r="C37">
        <v>312</v>
      </c>
      <c r="D37">
        <v>124</v>
      </c>
      <c r="E37">
        <v>647</v>
      </c>
      <c r="F37">
        <v>57</v>
      </c>
      <c r="G37">
        <v>189</v>
      </c>
      <c r="H37">
        <v>84</v>
      </c>
      <c r="I37">
        <v>163</v>
      </c>
      <c r="J37">
        <v>293</v>
      </c>
      <c r="K37">
        <v>305</v>
      </c>
    </row>
    <row r="38" spans="1:11" x14ac:dyDescent="0.4">
      <c r="A38">
        <v>2034</v>
      </c>
      <c r="B38" t="s">
        <v>5</v>
      </c>
      <c r="C38">
        <v>312</v>
      </c>
      <c r="D38">
        <v>124</v>
      </c>
      <c r="E38">
        <v>647</v>
      </c>
      <c r="F38">
        <v>57</v>
      </c>
      <c r="G38">
        <v>189</v>
      </c>
      <c r="H38">
        <v>84</v>
      </c>
      <c r="I38">
        <v>163</v>
      </c>
      <c r="J38">
        <v>293</v>
      </c>
      <c r="K38">
        <v>305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95</v>
      </c>
    </row>
    <row r="44" spans="1:11" x14ac:dyDescent="0.4">
      <c r="A44">
        <v>2021</v>
      </c>
      <c r="B44">
        <v>0.1182</v>
      </c>
      <c r="C44">
        <v>0.83830000000000005</v>
      </c>
      <c r="D44">
        <v>4.3499999999999997E-2</v>
      </c>
    </row>
    <row r="45" spans="1:11" x14ac:dyDescent="0.4">
      <c r="A45">
        <v>2022</v>
      </c>
      <c r="B45">
        <v>0.1171</v>
      </c>
      <c r="C45">
        <v>0.84319999999999995</v>
      </c>
      <c r="D45">
        <v>3.9699999999999999E-2</v>
      </c>
    </row>
    <row r="46" spans="1:11" x14ac:dyDescent="0.4">
      <c r="A46">
        <v>2023</v>
      </c>
      <c r="B46">
        <v>0.1171</v>
      </c>
      <c r="C46">
        <v>0.84419999999999995</v>
      </c>
      <c r="D46">
        <v>3.8699999999999998E-2</v>
      </c>
    </row>
    <row r="47" spans="1:11" x14ac:dyDescent="0.4">
      <c r="A47">
        <v>2024</v>
      </c>
      <c r="B47">
        <v>0.1232</v>
      </c>
      <c r="C47">
        <v>0.83750000000000002</v>
      </c>
      <c r="D47">
        <v>3.9300000000000002E-2</v>
      </c>
    </row>
    <row r="48" spans="1:11" x14ac:dyDescent="0.4">
      <c r="A48">
        <v>2025</v>
      </c>
      <c r="B48">
        <v>0.12239999999999999</v>
      </c>
      <c r="C48">
        <v>0.83230000000000004</v>
      </c>
      <c r="D48">
        <v>4.53E-2</v>
      </c>
    </row>
    <row r="49" spans="1:4" x14ac:dyDescent="0.4">
      <c r="A49">
        <v>2026</v>
      </c>
      <c r="B49">
        <v>0.1216</v>
      </c>
      <c r="C49">
        <v>0.83679999999999999</v>
      </c>
      <c r="D49">
        <v>4.1599999999999998E-2</v>
      </c>
    </row>
    <row r="50" spans="1:4" x14ac:dyDescent="0.4">
      <c r="A50">
        <v>2027</v>
      </c>
      <c r="B50">
        <v>0.1176</v>
      </c>
      <c r="C50">
        <v>0.84150000000000003</v>
      </c>
      <c r="D50">
        <v>4.0899999999999999E-2</v>
      </c>
    </row>
    <row r="51" spans="1:4" x14ac:dyDescent="0.4">
      <c r="A51">
        <v>2028</v>
      </c>
      <c r="B51">
        <v>0.1211</v>
      </c>
      <c r="C51">
        <v>0.84019999999999995</v>
      </c>
      <c r="D51">
        <v>3.8699999999999998E-2</v>
      </c>
    </row>
    <row r="52" spans="1:4" x14ac:dyDescent="0.4">
      <c r="A52">
        <v>2029</v>
      </c>
      <c r="B52">
        <v>0.1196</v>
      </c>
      <c r="C52">
        <v>0.84279999999999999</v>
      </c>
      <c r="D52">
        <v>3.7600000000000001E-2</v>
      </c>
    </row>
    <row r="53" spans="1:4" x14ac:dyDescent="0.4">
      <c r="A53">
        <v>2030</v>
      </c>
      <c r="B53">
        <v>0.1211</v>
      </c>
      <c r="C53">
        <v>0.83750000000000002</v>
      </c>
      <c r="D53">
        <v>4.1399999999999999E-2</v>
      </c>
    </row>
    <row r="54" spans="1:4" x14ac:dyDescent="0.4">
      <c r="A54">
        <v>2031</v>
      </c>
      <c r="B54">
        <v>0.1164</v>
      </c>
      <c r="C54">
        <v>0.84319999999999995</v>
      </c>
      <c r="D54">
        <v>4.0399999999999998E-2</v>
      </c>
    </row>
    <row r="55" spans="1:4" x14ac:dyDescent="0.4">
      <c r="A55">
        <v>2032</v>
      </c>
      <c r="B55">
        <v>0.125</v>
      </c>
      <c r="C55">
        <v>0.83789999999999998</v>
      </c>
      <c r="D55">
        <v>3.7100000000000001E-2</v>
      </c>
    </row>
    <row r="56" spans="1:4" x14ac:dyDescent="0.4">
      <c r="A56">
        <v>2033</v>
      </c>
      <c r="B56">
        <v>0.12089999999999999</v>
      </c>
      <c r="C56">
        <v>0.8397</v>
      </c>
      <c r="D56">
        <v>3.9399999999999998E-2</v>
      </c>
    </row>
    <row r="57" spans="1:4" x14ac:dyDescent="0.4">
      <c r="A57">
        <v>2034</v>
      </c>
      <c r="B57">
        <v>0.1225</v>
      </c>
      <c r="C57">
        <v>0.83819999999999995</v>
      </c>
      <c r="D57">
        <v>3.9300000000000002E-2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173.4571</v>
      </c>
      <c r="C62">
        <v>80.576999999999998</v>
      </c>
    </row>
    <row r="63" spans="1:4" x14ac:dyDescent="0.4">
      <c r="A63">
        <v>2022</v>
      </c>
      <c r="B63">
        <v>173.80760000000001</v>
      </c>
      <c r="C63">
        <v>80.070499999999996</v>
      </c>
    </row>
    <row r="64" spans="1:4" x14ac:dyDescent="0.4">
      <c r="A64">
        <v>2023</v>
      </c>
      <c r="B64">
        <v>173.251</v>
      </c>
      <c r="C64">
        <v>80.241900000000001</v>
      </c>
    </row>
    <row r="65" spans="1:11" x14ac:dyDescent="0.4">
      <c r="A65">
        <v>2024</v>
      </c>
      <c r="B65">
        <v>173.33920000000001</v>
      </c>
      <c r="C65">
        <v>79.209800000000001</v>
      </c>
    </row>
    <row r="66" spans="1:11" x14ac:dyDescent="0.4">
      <c r="A66">
        <v>2025</v>
      </c>
      <c r="B66">
        <v>174.6011</v>
      </c>
      <c r="C66">
        <v>81.112099999999998</v>
      </c>
    </row>
    <row r="67" spans="1:11" x14ac:dyDescent="0.4">
      <c r="A67">
        <v>2026</v>
      </c>
      <c r="B67">
        <v>173.73509999999999</v>
      </c>
      <c r="C67">
        <v>82.330399999999997</v>
      </c>
    </row>
    <row r="68" spans="1:11" x14ac:dyDescent="0.4">
      <c r="A68">
        <v>2027</v>
      </c>
      <c r="B68">
        <v>172.50790000000001</v>
      </c>
      <c r="C68">
        <v>79.845299999999995</v>
      </c>
    </row>
    <row r="69" spans="1:11" x14ac:dyDescent="0.4">
      <c r="A69">
        <v>2028</v>
      </c>
      <c r="B69">
        <v>174.91739999999999</v>
      </c>
      <c r="C69">
        <v>80.7102</v>
      </c>
    </row>
    <row r="70" spans="1:11" x14ac:dyDescent="0.4">
      <c r="A70">
        <v>2029</v>
      </c>
      <c r="B70">
        <v>173.72739999999999</v>
      </c>
      <c r="C70">
        <v>83.293599999999998</v>
      </c>
    </row>
    <row r="71" spans="1:11" x14ac:dyDescent="0.4">
      <c r="A71">
        <v>2030</v>
      </c>
      <c r="B71">
        <v>174.5531</v>
      </c>
      <c r="C71">
        <v>82.227800000000002</v>
      </c>
    </row>
    <row r="72" spans="1:11" x14ac:dyDescent="0.4">
      <c r="A72">
        <v>2031</v>
      </c>
      <c r="B72">
        <v>174.0993</v>
      </c>
      <c r="C72">
        <v>81.623500000000007</v>
      </c>
    </row>
    <row r="73" spans="1:11" x14ac:dyDescent="0.4">
      <c r="A73">
        <v>2032</v>
      </c>
      <c r="B73">
        <v>174.1841</v>
      </c>
      <c r="C73">
        <v>82.399799999999999</v>
      </c>
    </row>
    <row r="74" spans="1:11" x14ac:dyDescent="0.4">
      <c r="A74">
        <v>2033</v>
      </c>
      <c r="B74">
        <v>173.40199999999999</v>
      </c>
      <c r="C74">
        <v>81.740399999999994</v>
      </c>
    </row>
    <row r="75" spans="1:11" x14ac:dyDescent="0.4">
      <c r="A75">
        <v>2034</v>
      </c>
      <c r="B75">
        <v>172.72550000000001</v>
      </c>
      <c r="C75">
        <v>81.718800000000002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68.634</v>
      </c>
      <c r="C80">
        <v>70.549000000000007</v>
      </c>
      <c r="D80">
        <v>79.295199999999994</v>
      </c>
      <c r="E80">
        <v>104.3477</v>
      </c>
      <c r="F80">
        <v>168.46029999999999</v>
      </c>
      <c r="G80">
        <v>236.38730000000001</v>
      </c>
      <c r="H80">
        <v>280.6739</v>
      </c>
      <c r="I80">
        <v>306.36829999999998</v>
      </c>
      <c r="J80">
        <v>325.61770000000001</v>
      </c>
    </row>
    <row r="81" spans="1:10" x14ac:dyDescent="0.4">
      <c r="A81">
        <v>2022</v>
      </c>
      <c r="B81">
        <v>68.615600000000001</v>
      </c>
      <c r="C81">
        <v>71.090100000000007</v>
      </c>
      <c r="D81">
        <v>79.218599999999995</v>
      </c>
      <c r="E81">
        <v>104.99</v>
      </c>
      <c r="F81">
        <v>168.61500000000001</v>
      </c>
      <c r="G81">
        <v>236.65539999999999</v>
      </c>
      <c r="H81">
        <v>278.8827</v>
      </c>
      <c r="I81">
        <v>307.2</v>
      </c>
      <c r="J81">
        <v>324.8263</v>
      </c>
    </row>
    <row r="82" spans="1:10" x14ac:dyDescent="0.4">
      <c r="A82">
        <v>2023</v>
      </c>
      <c r="B82">
        <v>68.6447</v>
      </c>
      <c r="C82">
        <v>70.172700000000006</v>
      </c>
      <c r="D82">
        <v>78.705100000000002</v>
      </c>
      <c r="E82">
        <v>104.303</v>
      </c>
      <c r="F82">
        <v>168.5224</v>
      </c>
      <c r="G82">
        <v>236.83019999999999</v>
      </c>
      <c r="H82">
        <v>278.52530000000002</v>
      </c>
      <c r="I82">
        <v>306.63</v>
      </c>
      <c r="J82">
        <v>325.3732</v>
      </c>
    </row>
    <row r="83" spans="1:10" x14ac:dyDescent="0.4">
      <c r="A83">
        <v>2024</v>
      </c>
      <c r="B83">
        <v>68.668700000000001</v>
      </c>
      <c r="C83">
        <v>70.8142</v>
      </c>
      <c r="D83">
        <v>79.133300000000006</v>
      </c>
      <c r="E83">
        <v>104.61879999999999</v>
      </c>
      <c r="F83">
        <v>168.358</v>
      </c>
      <c r="G83">
        <v>237.0547</v>
      </c>
      <c r="H83">
        <v>281.01960000000003</v>
      </c>
      <c r="I83">
        <v>306.35039999999998</v>
      </c>
      <c r="J83">
        <v>325.005</v>
      </c>
    </row>
    <row r="84" spans="1:10" x14ac:dyDescent="0.4">
      <c r="A84">
        <v>2025</v>
      </c>
      <c r="B84">
        <v>68.628799999999998</v>
      </c>
      <c r="C84">
        <v>70.340500000000006</v>
      </c>
      <c r="D84">
        <v>79.279700000000005</v>
      </c>
      <c r="E84">
        <v>106.7136</v>
      </c>
      <c r="F84">
        <v>168.7919</v>
      </c>
      <c r="G84">
        <v>236.26650000000001</v>
      </c>
      <c r="H84">
        <v>280.77170000000001</v>
      </c>
      <c r="I84">
        <v>306.57409999999999</v>
      </c>
      <c r="J84">
        <v>325.2817</v>
      </c>
    </row>
    <row r="85" spans="1:10" x14ac:dyDescent="0.4">
      <c r="A85">
        <v>2026</v>
      </c>
      <c r="B85">
        <v>68.678399999999996</v>
      </c>
      <c r="C85">
        <v>71.084199999999996</v>
      </c>
      <c r="D85">
        <v>79.068700000000007</v>
      </c>
      <c r="E85">
        <v>104.6427</v>
      </c>
      <c r="F85">
        <v>168.48419999999999</v>
      </c>
      <c r="G85">
        <v>235.78649999999999</v>
      </c>
      <c r="H85">
        <v>278.79169999999999</v>
      </c>
      <c r="I85">
        <v>306.10239999999999</v>
      </c>
      <c r="J85">
        <v>325.6567</v>
      </c>
    </row>
    <row r="86" spans="1:10" x14ac:dyDescent="0.4">
      <c r="A86">
        <v>2027</v>
      </c>
      <c r="B86">
        <v>68.651899999999998</v>
      </c>
      <c r="C86">
        <v>70.183099999999996</v>
      </c>
      <c r="D86">
        <v>78.785700000000006</v>
      </c>
      <c r="E86">
        <v>103.0147</v>
      </c>
      <c r="F86">
        <v>168.46360000000001</v>
      </c>
      <c r="G86">
        <v>236.04599999999999</v>
      </c>
      <c r="H86">
        <v>280.43650000000002</v>
      </c>
      <c r="I86">
        <v>306.49880000000002</v>
      </c>
      <c r="J86">
        <v>325.14409999999998</v>
      </c>
    </row>
    <row r="87" spans="1:10" x14ac:dyDescent="0.4">
      <c r="A87">
        <v>2028</v>
      </c>
      <c r="B87">
        <v>68.658600000000007</v>
      </c>
      <c r="C87">
        <v>70.926199999999994</v>
      </c>
      <c r="D87">
        <v>79.0505</v>
      </c>
      <c r="E87">
        <v>106.48699999999999</v>
      </c>
      <c r="F87">
        <v>168.77109999999999</v>
      </c>
      <c r="G87">
        <v>237.40010000000001</v>
      </c>
      <c r="H87">
        <v>281.52269999999999</v>
      </c>
      <c r="I87">
        <v>306.67180000000002</v>
      </c>
      <c r="J87">
        <v>325.57029999999997</v>
      </c>
    </row>
    <row r="88" spans="1:10" x14ac:dyDescent="0.4">
      <c r="A88">
        <v>2029</v>
      </c>
      <c r="B88">
        <v>68.629900000000006</v>
      </c>
      <c r="C88">
        <v>70.288399999999996</v>
      </c>
      <c r="D88">
        <v>79.194999999999993</v>
      </c>
      <c r="E88">
        <v>105.5031</v>
      </c>
      <c r="F88">
        <v>168.56739999999999</v>
      </c>
      <c r="G88">
        <v>237.1951</v>
      </c>
      <c r="H88">
        <v>279.83319999999998</v>
      </c>
      <c r="I88">
        <v>305.60840000000002</v>
      </c>
      <c r="J88">
        <v>325.50580000000002</v>
      </c>
    </row>
    <row r="89" spans="1:10" x14ac:dyDescent="0.4">
      <c r="A89">
        <v>2030</v>
      </c>
      <c r="B89">
        <v>68.615799999999993</v>
      </c>
      <c r="C89">
        <v>71.284800000000004</v>
      </c>
      <c r="D89">
        <v>79.022099999999995</v>
      </c>
      <c r="E89">
        <v>105.2585</v>
      </c>
      <c r="F89">
        <v>168.76089999999999</v>
      </c>
      <c r="G89">
        <v>238.54650000000001</v>
      </c>
      <c r="H89">
        <v>281.2364</v>
      </c>
      <c r="I89">
        <v>306.76</v>
      </c>
      <c r="J89">
        <v>325.48250000000002</v>
      </c>
    </row>
    <row r="90" spans="1:10" x14ac:dyDescent="0.4">
      <c r="A90">
        <v>2031</v>
      </c>
      <c r="B90">
        <v>68.590699999999998</v>
      </c>
      <c r="C90">
        <v>70.111099999999993</v>
      </c>
      <c r="D90">
        <v>78.790899999999993</v>
      </c>
      <c r="E90">
        <v>104.57</v>
      </c>
      <c r="F90">
        <v>168.56049999999999</v>
      </c>
      <c r="G90">
        <v>237.67599999999999</v>
      </c>
      <c r="H90">
        <v>279.4658</v>
      </c>
      <c r="I90">
        <v>307.0659</v>
      </c>
      <c r="J90">
        <v>330.35820000000001</v>
      </c>
    </row>
    <row r="91" spans="1:10" x14ac:dyDescent="0.4">
      <c r="A91">
        <v>2032</v>
      </c>
      <c r="B91">
        <v>68.633799999999994</v>
      </c>
      <c r="C91">
        <v>70.602900000000005</v>
      </c>
      <c r="D91">
        <v>79.366600000000005</v>
      </c>
      <c r="E91">
        <v>105.262</v>
      </c>
      <c r="F91">
        <v>168.6217</v>
      </c>
      <c r="G91">
        <v>236.32490000000001</v>
      </c>
      <c r="H91">
        <v>279.40620000000001</v>
      </c>
      <c r="I91">
        <v>306.92950000000002</v>
      </c>
      <c r="J91">
        <v>331.01990000000001</v>
      </c>
    </row>
    <row r="92" spans="1:10" x14ac:dyDescent="0.4">
      <c r="A92">
        <v>2033</v>
      </c>
      <c r="B92">
        <v>68.668499999999995</v>
      </c>
      <c r="C92">
        <v>70.930499999999995</v>
      </c>
      <c r="D92">
        <v>79.165800000000004</v>
      </c>
      <c r="E92">
        <v>104.783</v>
      </c>
      <c r="F92">
        <v>168.41890000000001</v>
      </c>
      <c r="G92">
        <v>235.4479</v>
      </c>
      <c r="H92">
        <v>279.53289999999998</v>
      </c>
      <c r="I92">
        <v>308.18709999999999</v>
      </c>
      <c r="J92">
        <v>325.58170000000001</v>
      </c>
    </row>
    <row r="93" spans="1:10" x14ac:dyDescent="0.4">
      <c r="A93">
        <v>2034</v>
      </c>
      <c r="B93">
        <v>68.610100000000003</v>
      </c>
      <c r="C93">
        <v>70.131600000000006</v>
      </c>
      <c r="D93">
        <v>78.947900000000004</v>
      </c>
      <c r="E93">
        <v>104.4134</v>
      </c>
      <c r="F93">
        <v>168.44659999999999</v>
      </c>
      <c r="G93">
        <v>235.315</v>
      </c>
      <c r="H93">
        <v>277.32960000000003</v>
      </c>
      <c r="I93">
        <v>305.3553</v>
      </c>
      <c r="J93">
        <v>325.51510000000002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2.2948</v>
      </c>
      <c r="C98">
        <v>0.45710000000000001</v>
      </c>
    </row>
    <row r="99" spans="1:3" x14ac:dyDescent="0.4">
      <c r="A99">
        <v>2022</v>
      </c>
      <c r="B99">
        <v>2.6074999999999999</v>
      </c>
      <c r="C99">
        <v>0.4299</v>
      </c>
    </row>
    <row r="100" spans="1:3" x14ac:dyDescent="0.4">
      <c r="A100">
        <v>2023</v>
      </c>
      <c r="B100">
        <v>2.9390000000000001</v>
      </c>
      <c r="C100">
        <v>0.61160000000000003</v>
      </c>
    </row>
    <row r="101" spans="1:3" x14ac:dyDescent="0.4">
      <c r="A101">
        <v>2024</v>
      </c>
      <c r="B101">
        <v>2.59</v>
      </c>
      <c r="C101">
        <v>0.63629999999999998</v>
      </c>
    </row>
    <row r="102" spans="1:3" x14ac:dyDescent="0.4">
      <c r="A102">
        <v>2025</v>
      </c>
      <c r="B102">
        <v>2.6312000000000002</v>
      </c>
      <c r="C102">
        <v>0.86799999999999999</v>
      </c>
    </row>
    <row r="103" spans="1:3" x14ac:dyDescent="0.4">
      <c r="A103">
        <v>2026</v>
      </c>
      <c r="B103">
        <v>2.9575999999999998</v>
      </c>
      <c r="C103">
        <v>1.2822</v>
      </c>
    </row>
    <row r="104" spans="1:3" x14ac:dyDescent="0.4">
      <c r="A104">
        <v>2027</v>
      </c>
      <c r="B104">
        <v>3.2677999999999998</v>
      </c>
      <c r="C104">
        <v>1.5541</v>
      </c>
    </row>
    <row r="105" spans="1:3" x14ac:dyDescent="0.4">
      <c r="A105">
        <v>2028</v>
      </c>
      <c r="B105">
        <v>3.5482999999999998</v>
      </c>
      <c r="C105">
        <v>1.7487999999999999</v>
      </c>
    </row>
    <row r="106" spans="1:3" x14ac:dyDescent="0.4">
      <c r="A106">
        <v>2029</v>
      </c>
      <c r="B106">
        <v>3.7867000000000002</v>
      </c>
      <c r="C106">
        <v>1.8895999999999999</v>
      </c>
    </row>
    <row r="107" spans="1:3" x14ac:dyDescent="0.4">
      <c r="A107">
        <v>2030</v>
      </c>
      <c r="B107">
        <v>3.9693000000000001</v>
      </c>
      <c r="C107">
        <v>1.9569000000000001</v>
      </c>
    </row>
    <row r="108" spans="1:3" x14ac:dyDescent="0.4">
      <c r="A108">
        <v>2031</v>
      </c>
      <c r="B108">
        <v>4.1256000000000004</v>
      </c>
      <c r="C108">
        <v>2.0059</v>
      </c>
    </row>
    <row r="109" spans="1:3" x14ac:dyDescent="0.4">
      <c r="A109">
        <v>2032</v>
      </c>
      <c r="B109">
        <v>4.2392000000000003</v>
      </c>
      <c r="C109">
        <v>2.0670000000000002</v>
      </c>
    </row>
    <row r="110" spans="1:3" x14ac:dyDescent="0.4">
      <c r="A110">
        <v>2033</v>
      </c>
      <c r="B110">
        <v>4.3331999999999997</v>
      </c>
      <c r="C110">
        <v>2.1072000000000002</v>
      </c>
    </row>
    <row r="111" spans="1:3" x14ac:dyDescent="0.4">
      <c r="A111">
        <v>2034</v>
      </c>
      <c r="B111">
        <v>4.4024999999999999</v>
      </c>
      <c r="C111">
        <v>2.1244999999999998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s="2">
        <f>D115</f>
        <v>0.1</v>
      </c>
      <c r="M115" s="2">
        <f>F115</f>
        <v>0.5</v>
      </c>
      <c r="N115" s="2">
        <f>H115</f>
        <v>0.9</v>
      </c>
    </row>
    <row r="116" spans="1:14" x14ac:dyDescent="0.4">
      <c r="A116">
        <v>2021</v>
      </c>
      <c r="B116">
        <v>1.4669000000000001</v>
      </c>
      <c r="C116">
        <v>1.7326999999999999</v>
      </c>
      <c r="D116">
        <v>1.8294999999999999</v>
      </c>
      <c r="E116">
        <v>1.9964</v>
      </c>
      <c r="F116">
        <v>2.2294999999999998</v>
      </c>
      <c r="G116">
        <v>2.5110999999999999</v>
      </c>
      <c r="H116">
        <v>2.8151000000000002</v>
      </c>
      <c r="I116">
        <v>3.0306999999999999</v>
      </c>
      <c r="J116">
        <v>4.1516000000000002</v>
      </c>
      <c r="L116" s="15">
        <f t="shared" ref="L116:L129" si="0">D116</f>
        <v>1.8294999999999999</v>
      </c>
      <c r="M116" s="15">
        <f t="shared" ref="M116:M129" si="1">F116</f>
        <v>2.2294999999999998</v>
      </c>
      <c r="N116" s="15">
        <f t="shared" ref="N116:N129" si="2">H116</f>
        <v>2.8151000000000002</v>
      </c>
    </row>
    <row r="117" spans="1:14" x14ac:dyDescent="0.4">
      <c r="A117">
        <v>2022</v>
      </c>
      <c r="B117">
        <v>1.7637</v>
      </c>
      <c r="C117">
        <v>1.9565999999999999</v>
      </c>
      <c r="D117">
        <v>2.0804999999999998</v>
      </c>
      <c r="E117">
        <v>2.3090999999999999</v>
      </c>
      <c r="F117">
        <v>2.5773000000000001</v>
      </c>
      <c r="G117">
        <v>2.8513999999999999</v>
      </c>
      <c r="H117">
        <v>3.1974999999999998</v>
      </c>
      <c r="I117">
        <v>3.3938999999999999</v>
      </c>
      <c r="J117">
        <v>3.7780999999999998</v>
      </c>
      <c r="L117" s="15">
        <f t="shared" si="0"/>
        <v>2.0804999999999998</v>
      </c>
      <c r="M117" s="15">
        <f t="shared" si="1"/>
        <v>2.5773000000000001</v>
      </c>
      <c r="N117" s="15">
        <f t="shared" si="2"/>
        <v>3.1974999999999998</v>
      </c>
    </row>
    <row r="118" spans="1:14" x14ac:dyDescent="0.4">
      <c r="A118">
        <v>2023</v>
      </c>
      <c r="B118">
        <v>1.8343</v>
      </c>
      <c r="C118">
        <v>2.0708000000000002</v>
      </c>
      <c r="D118">
        <v>2.2094</v>
      </c>
      <c r="E118">
        <v>2.4941</v>
      </c>
      <c r="F118">
        <v>2.8652000000000002</v>
      </c>
      <c r="G118">
        <v>3.3025000000000002</v>
      </c>
      <c r="H118">
        <v>3.7753999999999999</v>
      </c>
      <c r="I118">
        <v>4.0871000000000004</v>
      </c>
      <c r="J118">
        <v>4.6315</v>
      </c>
      <c r="L118" s="15">
        <f t="shared" si="0"/>
        <v>2.2094</v>
      </c>
      <c r="M118" s="15">
        <f t="shared" si="1"/>
        <v>2.8652000000000002</v>
      </c>
      <c r="N118" s="15">
        <f t="shared" si="2"/>
        <v>3.7753999999999999</v>
      </c>
    </row>
    <row r="119" spans="1:14" x14ac:dyDescent="0.4">
      <c r="A119">
        <v>2024</v>
      </c>
      <c r="B119">
        <v>1.4745999999999999</v>
      </c>
      <c r="C119">
        <v>1.6848000000000001</v>
      </c>
      <c r="D119">
        <v>1.8278000000000001</v>
      </c>
      <c r="E119">
        <v>2.1221999999999999</v>
      </c>
      <c r="F119">
        <v>2.5177999999999998</v>
      </c>
      <c r="G119">
        <v>2.9863</v>
      </c>
      <c r="H119">
        <v>3.4315000000000002</v>
      </c>
      <c r="I119">
        <v>3.7006999999999999</v>
      </c>
      <c r="J119">
        <v>4.2614000000000001</v>
      </c>
      <c r="L119" s="15">
        <f t="shared" si="0"/>
        <v>1.8278000000000001</v>
      </c>
      <c r="M119" s="15">
        <f t="shared" si="1"/>
        <v>2.5177999999999998</v>
      </c>
      <c r="N119" s="15">
        <f t="shared" si="2"/>
        <v>3.4315000000000002</v>
      </c>
    </row>
    <row r="120" spans="1:14" x14ac:dyDescent="0.4">
      <c r="A120">
        <v>2025</v>
      </c>
      <c r="B120">
        <v>1.0639000000000001</v>
      </c>
      <c r="C120">
        <v>1.375</v>
      </c>
      <c r="D120">
        <v>1.5851</v>
      </c>
      <c r="E120">
        <v>2.0005999999999999</v>
      </c>
      <c r="F120">
        <v>2.5562999999999998</v>
      </c>
      <c r="G120">
        <v>3.1720000000000002</v>
      </c>
      <c r="H120">
        <v>3.7507000000000001</v>
      </c>
      <c r="I120">
        <v>4.1100000000000003</v>
      </c>
      <c r="J120">
        <v>4.9154999999999998</v>
      </c>
      <c r="L120" s="15">
        <f t="shared" si="0"/>
        <v>1.5851</v>
      </c>
      <c r="M120" s="15">
        <f t="shared" si="1"/>
        <v>2.5562999999999998</v>
      </c>
      <c r="N120" s="15">
        <f t="shared" si="2"/>
        <v>3.7507000000000001</v>
      </c>
    </row>
    <row r="121" spans="1:14" x14ac:dyDescent="0.4">
      <c r="A121">
        <v>2026</v>
      </c>
      <c r="B121">
        <v>0.70140000000000002</v>
      </c>
      <c r="C121">
        <v>1.1149</v>
      </c>
      <c r="D121">
        <v>1.4164000000000001</v>
      </c>
      <c r="E121">
        <v>2.0285000000000002</v>
      </c>
      <c r="F121">
        <v>2.8351999999999999</v>
      </c>
      <c r="G121">
        <v>3.7551999999999999</v>
      </c>
      <c r="H121">
        <v>4.6113999999999997</v>
      </c>
      <c r="I121">
        <v>5.1425000000000001</v>
      </c>
      <c r="J121">
        <v>6.3754999999999997</v>
      </c>
      <c r="L121" s="15">
        <f t="shared" si="0"/>
        <v>1.4164000000000001</v>
      </c>
      <c r="M121" s="15">
        <f t="shared" si="1"/>
        <v>2.8351999999999999</v>
      </c>
      <c r="N121" s="15">
        <f t="shared" si="2"/>
        <v>4.6113999999999997</v>
      </c>
    </row>
    <row r="122" spans="1:14" x14ac:dyDescent="0.4">
      <c r="A122">
        <v>2027</v>
      </c>
      <c r="B122">
        <v>0.51449999999999996</v>
      </c>
      <c r="C122">
        <v>1.0105</v>
      </c>
      <c r="D122">
        <v>1.3876999999999999</v>
      </c>
      <c r="E122">
        <v>2.1259999999999999</v>
      </c>
      <c r="F122">
        <v>3.1246999999999998</v>
      </c>
      <c r="G122">
        <v>4.2506000000000004</v>
      </c>
      <c r="H122">
        <v>5.2851999999999997</v>
      </c>
      <c r="I122">
        <v>5.9554999999999998</v>
      </c>
      <c r="J122">
        <v>7.5251999999999999</v>
      </c>
      <c r="L122" s="15">
        <f t="shared" si="0"/>
        <v>1.3876999999999999</v>
      </c>
      <c r="M122" s="15">
        <f t="shared" si="1"/>
        <v>3.1246999999999998</v>
      </c>
      <c r="N122" s="15">
        <f t="shared" si="2"/>
        <v>5.2851999999999997</v>
      </c>
    </row>
    <row r="123" spans="1:14" x14ac:dyDescent="0.4">
      <c r="A123">
        <v>2028</v>
      </c>
      <c r="B123">
        <v>0.44529999999999997</v>
      </c>
      <c r="C123">
        <v>1.0253000000000001</v>
      </c>
      <c r="D123">
        <v>1.4262999999999999</v>
      </c>
      <c r="E123">
        <v>2.2926000000000002</v>
      </c>
      <c r="F123">
        <v>3.4015</v>
      </c>
      <c r="G123">
        <v>4.6014999999999997</v>
      </c>
      <c r="H123">
        <v>5.7979000000000003</v>
      </c>
      <c r="I123">
        <v>6.5411000000000001</v>
      </c>
      <c r="J123">
        <v>8.1752000000000002</v>
      </c>
      <c r="L123" s="15">
        <f t="shared" si="0"/>
        <v>1.4262999999999999</v>
      </c>
      <c r="M123" s="15">
        <f t="shared" si="1"/>
        <v>3.4015</v>
      </c>
      <c r="N123" s="15">
        <f t="shared" si="2"/>
        <v>5.7979000000000003</v>
      </c>
    </row>
    <row r="124" spans="1:14" x14ac:dyDescent="0.4">
      <c r="A124">
        <v>2029</v>
      </c>
      <c r="B124">
        <v>0.45329999999999998</v>
      </c>
      <c r="C124">
        <v>1.0582</v>
      </c>
      <c r="D124">
        <v>1.5449999999999999</v>
      </c>
      <c r="E124">
        <v>2.4373</v>
      </c>
      <c r="F124">
        <v>3.6189</v>
      </c>
      <c r="G124">
        <v>4.9107000000000003</v>
      </c>
      <c r="H124">
        <v>6.1704999999999997</v>
      </c>
      <c r="I124">
        <v>7.0373999999999999</v>
      </c>
      <c r="J124">
        <v>9.0402000000000005</v>
      </c>
      <c r="L124" s="15">
        <f t="shared" si="0"/>
        <v>1.5449999999999999</v>
      </c>
      <c r="M124" s="15">
        <f t="shared" si="1"/>
        <v>3.6189</v>
      </c>
      <c r="N124" s="15">
        <f t="shared" si="2"/>
        <v>6.1704999999999997</v>
      </c>
    </row>
    <row r="125" spans="1:14" x14ac:dyDescent="0.4">
      <c r="A125">
        <v>2030</v>
      </c>
      <c r="B125">
        <v>0.44429999999999997</v>
      </c>
      <c r="C125">
        <v>1.1416999999999999</v>
      </c>
      <c r="D125">
        <v>1.6438999999999999</v>
      </c>
      <c r="E125">
        <v>2.5676000000000001</v>
      </c>
      <c r="F125">
        <v>3.7913999999999999</v>
      </c>
      <c r="G125">
        <v>5.1273999999999997</v>
      </c>
      <c r="H125">
        <v>6.4890999999999996</v>
      </c>
      <c r="I125">
        <v>7.3960999999999997</v>
      </c>
      <c r="J125">
        <v>9.6073000000000004</v>
      </c>
      <c r="L125" s="15">
        <f t="shared" si="0"/>
        <v>1.6438999999999999</v>
      </c>
      <c r="M125" s="15">
        <f t="shared" si="1"/>
        <v>3.7913999999999999</v>
      </c>
      <c r="N125" s="15">
        <f t="shared" si="2"/>
        <v>6.4890999999999996</v>
      </c>
    </row>
    <row r="126" spans="1:14" x14ac:dyDescent="0.4">
      <c r="A126">
        <v>2031</v>
      </c>
      <c r="B126">
        <v>0.4511</v>
      </c>
      <c r="C126">
        <v>1.2166999999999999</v>
      </c>
      <c r="D126">
        <v>1.7238</v>
      </c>
      <c r="E126">
        <v>2.7088000000000001</v>
      </c>
      <c r="F126">
        <v>3.9445000000000001</v>
      </c>
      <c r="G126">
        <v>5.3051000000000004</v>
      </c>
      <c r="H126">
        <v>6.6691000000000003</v>
      </c>
      <c r="I126">
        <v>7.5823999999999998</v>
      </c>
      <c r="J126">
        <v>9.7402999999999995</v>
      </c>
      <c r="L126" s="15">
        <f t="shared" si="0"/>
        <v>1.7238</v>
      </c>
      <c r="M126" s="15">
        <f t="shared" si="1"/>
        <v>3.9445000000000001</v>
      </c>
      <c r="N126" s="15">
        <f t="shared" si="2"/>
        <v>6.6691000000000003</v>
      </c>
    </row>
    <row r="127" spans="1:14" x14ac:dyDescent="0.4">
      <c r="A127">
        <v>2032</v>
      </c>
      <c r="B127">
        <v>0.4531</v>
      </c>
      <c r="C127">
        <v>1.2803</v>
      </c>
      <c r="D127">
        <v>1.7806</v>
      </c>
      <c r="E127">
        <v>2.7867999999999999</v>
      </c>
      <c r="F127">
        <v>4.0621999999999998</v>
      </c>
      <c r="G127">
        <v>5.43</v>
      </c>
      <c r="H127">
        <v>6.8226000000000004</v>
      </c>
      <c r="I127">
        <v>7.7504</v>
      </c>
      <c r="J127">
        <v>10.112299999999999</v>
      </c>
      <c r="L127" s="15">
        <f t="shared" si="0"/>
        <v>1.7806</v>
      </c>
      <c r="M127" s="15">
        <f t="shared" si="1"/>
        <v>4.0621999999999998</v>
      </c>
      <c r="N127" s="15">
        <f t="shared" si="2"/>
        <v>6.8226000000000004</v>
      </c>
    </row>
    <row r="128" spans="1:14" x14ac:dyDescent="0.4">
      <c r="A128">
        <v>2033</v>
      </c>
      <c r="B128">
        <v>0.46760000000000002</v>
      </c>
      <c r="C128">
        <v>1.2986</v>
      </c>
      <c r="D128">
        <v>1.8297000000000001</v>
      </c>
      <c r="E128">
        <v>2.8816000000000002</v>
      </c>
      <c r="F128">
        <v>4.1378000000000004</v>
      </c>
      <c r="G128">
        <v>5.5670999999999999</v>
      </c>
      <c r="H128">
        <v>7.0140000000000002</v>
      </c>
      <c r="I128">
        <v>7.9215999999999998</v>
      </c>
      <c r="J128">
        <v>10.183999999999999</v>
      </c>
      <c r="L128" s="15">
        <f t="shared" si="0"/>
        <v>1.8297000000000001</v>
      </c>
      <c r="M128" s="15">
        <f t="shared" si="1"/>
        <v>4.1378000000000004</v>
      </c>
      <c r="N128" s="15">
        <f t="shared" si="2"/>
        <v>7.0140000000000002</v>
      </c>
    </row>
    <row r="129" spans="1:14" x14ac:dyDescent="0.4">
      <c r="A129">
        <v>2034</v>
      </c>
      <c r="B129">
        <v>0.53359999999999996</v>
      </c>
      <c r="C129">
        <v>1.3141</v>
      </c>
      <c r="D129">
        <v>1.8753</v>
      </c>
      <c r="E129">
        <v>2.9043000000000001</v>
      </c>
      <c r="F129">
        <v>4.2038000000000002</v>
      </c>
      <c r="G129">
        <v>5.6662999999999997</v>
      </c>
      <c r="H129">
        <v>7.0940000000000003</v>
      </c>
      <c r="I129">
        <v>8.0039999999999996</v>
      </c>
      <c r="J129">
        <v>10.3302</v>
      </c>
      <c r="L129" s="15">
        <f t="shared" si="0"/>
        <v>1.8753</v>
      </c>
      <c r="M129" s="15">
        <f t="shared" si="1"/>
        <v>4.2038000000000002</v>
      </c>
      <c r="N129" s="15">
        <f t="shared" si="2"/>
        <v>7.0940000000000003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9.2914999999999992</v>
      </c>
      <c r="C134">
        <v>1.5929</v>
      </c>
    </row>
    <row r="135" spans="1:14" x14ac:dyDescent="0.4">
      <c r="A135">
        <v>2022</v>
      </c>
      <c r="B135">
        <v>9.4690999999999992</v>
      </c>
      <c r="C135">
        <v>1.7976000000000001</v>
      </c>
    </row>
    <row r="136" spans="1:14" x14ac:dyDescent="0.4">
      <c r="A136">
        <v>2023</v>
      </c>
      <c r="B136">
        <v>8.9794999999999998</v>
      </c>
      <c r="C136">
        <v>1.8978999999999999</v>
      </c>
    </row>
    <row r="137" spans="1:14" x14ac:dyDescent="0.4">
      <c r="A137">
        <v>2024</v>
      </c>
      <c r="B137">
        <v>8.4087999999999994</v>
      </c>
      <c r="C137">
        <v>1.9336</v>
      </c>
    </row>
    <row r="138" spans="1:14" x14ac:dyDescent="0.4">
      <c r="A138">
        <v>2025</v>
      </c>
      <c r="B138">
        <v>8.1051000000000002</v>
      </c>
      <c r="C138">
        <v>1.9319</v>
      </c>
    </row>
    <row r="139" spans="1:14" x14ac:dyDescent="0.4">
      <c r="A139">
        <v>2026</v>
      </c>
      <c r="B139">
        <v>8.5374999999999996</v>
      </c>
      <c r="C139">
        <v>2.2976999999999999</v>
      </c>
    </row>
    <row r="140" spans="1:14" x14ac:dyDescent="0.4">
      <c r="A140">
        <v>2027</v>
      </c>
      <c r="B140">
        <v>8.9023000000000003</v>
      </c>
      <c r="C140">
        <v>2.5676000000000001</v>
      </c>
    </row>
    <row r="141" spans="1:14" x14ac:dyDescent="0.4">
      <c r="A141">
        <v>2028</v>
      </c>
      <c r="B141">
        <v>9.1864000000000008</v>
      </c>
      <c r="C141">
        <v>2.7475000000000001</v>
      </c>
    </row>
    <row r="142" spans="1:14" x14ac:dyDescent="0.4">
      <c r="A142">
        <v>2029</v>
      </c>
      <c r="B142">
        <v>9.4894999999999996</v>
      </c>
      <c r="C142">
        <v>2.8496999999999999</v>
      </c>
    </row>
    <row r="143" spans="1:14" x14ac:dyDescent="0.4">
      <c r="A143">
        <v>2030</v>
      </c>
      <c r="B143">
        <v>9.7277000000000005</v>
      </c>
      <c r="C143">
        <v>2.9538000000000002</v>
      </c>
    </row>
    <row r="144" spans="1:14" x14ac:dyDescent="0.4">
      <c r="A144">
        <v>2031</v>
      </c>
      <c r="B144">
        <v>9.9146000000000001</v>
      </c>
      <c r="C144">
        <v>3.0072000000000001</v>
      </c>
    </row>
    <row r="145" spans="1:10" x14ac:dyDescent="0.4">
      <c r="A145">
        <v>2032</v>
      </c>
      <c r="B145">
        <v>10.0535</v>
      </c>
      <c r="C145">
        <v>3.0634000000000001</v>
      </c>
    </row>
    <row r="146" spans="1:10" x14ac:dyDescent="0.4">
      <c r="A146">
        <v>2033</v>
      </c>
      <c r="B146">
        <v>10.168900000000001</v>
      </c>
      <c r="C146">
        <v>3.1162999999999998</v>
      </c>
    </row>
    <row r="147" spans="1:10" x14ac:dyDescent="0.4">
      <c r="A147">
        <v>2034</v>
      </c>
      <c r="B147">
        <v>10.245200000000001</v>
      </c>
      <c r="C147">
        <v>3.1213000000000002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6.3220999999999998</v>
      </c>
      <c r="C152">
        <v>6.9653999999999998</v>
      </c>
      <c r="D152">
        <v>7.3643999999999998</v>
      </c>
      <c r="E152">
        <v>8.1614000000000004</v>
      </c>
      <c r="F152">
        <v>9.1704000000000008</v>
      </c>
      <c r="G152">
        <v>10.1454</v>
      </c>
      <c r="H152">
        <v>11.5388</v>
      </c>
      <c r="I152">
        <v>12.275399999999999</v>
      </c>
      <c r="J152">
        <v>13.666399999999999</v>
      </c>
    </row>
    <row r="153" spans="1:10" x14ac:dyDescent="0.4">
      <c r="A153">
        <v>2022</v>
      </c>
      <c r="B153">
        <v>6.1111000000000004</v>
      </c>
      <c r="C153">
        <v>6.8296000000000001</v>
      </c>
      <c r="D153">
        <v>7.2561</v>
      </c>
      <c r="E153">
        <v>8.1738</v>
      </c>
      <c r="F153">
        <v>9.3155000000000001</v>
      </c>
      <c r="G153">
        <v>10.5967</v>
      </c>
      <c r="H153">
        <v>11.8581</v>
      </c>
      <c r="I153">
        <v>12.6538</v>
      </c>
      <c r="J153">
        <v>14.2783</v>
      </c>
    </row>
    <row r="154" spans="1:10" x14ac:dyDescent="0.4">
      <c r="A154">
        <v>2023</v>
      </c>
      <c r="B154">
        <v>5.4203000000000001</v>
      </c>
      <c r="C154">
        <v>6.1562000000000001</v>
      </c>
      <c r="D154">
        <v>6.6597</v>
      </c>
      <c r="E154">
        <v>7.6269999999999998</v>
      </c>
      <c r="F154">
        <v>8.8292999999999999</v>
      </c>
      <c r="G154">
        <v>10.17</v>
      </c>
      <c r="H154">
        <v>11.4374</v>
      </c>
      <c r="I154">
        <v>12.2082</v>
      </c>
      <c r="J154">
        <v>13.9529</v>
      </c>
    </row>
    <row r="155" spans="1:10" x14ac:dyDescent="0.4">
      <c r="A155">
        <v>2024</v>
      </c>
      <c r="B155">
        <v>4.7396000000000003</v>
      </c>
      <c r="C155">
        <v>5.5111999999999997</v>
      </c>
      <c r="D155">
        <v>6.0480999999999998</v>
      </c>
      <c r="E155">
        <v>7.0218999999999996</v>
      </c>
      <c r="F155">
        <v>8.2871000000000006</v>
      </c>
      <c r="G155">
        <v>9.6095000000000006</v>
      </c>
      <c r="H155">
        <v>10.8902</v>
      </c>
      <c r="I155">
        <v>11.6998</v>
      </c>
      <c r="J155">
        <v>13.414400000000001</v>
      </c>
    </row>
    <row r="156" spans="1:10" x14ac:dyDescent="0.4">
      <c r="A156">
        <v>2025</v>
      </c>
      <c r="B156">
        <v>4.4539999999999997</v>
      </c>
      <c r="C156">
        <v>5.1931000000000003</v>
      </c>
      <c r="D156">
        <v>5.6924999999999999</v>
      </c>
      <c r="E156">
        <v>6.7351999999999999</v>
      </c>
      <c r="F156">
        <v>7.9889000000000001</v>
      </c>
      <c r="G156">
        <v>9.3268000000000004</v>
      </c>
      <c r="H156">
        <v>10.5893</v>
      </c>
      <c r="I156">
        <v>11.387</v>
      </c>
      <c r="J156">
        <v>13.173999999999999</v>
      </c>
    </row>
    <row r="157" spans="1:10" x14ac:dyDescent="0.4">
      <c r="A157">
        <v>2026</v>
      </c>
      <c r="B157">
        <v>4.0841000000000003</v>
      </c>
      <c r="C157">
        <v>5.0180999999999996</v>
      </c>
      <c r="D157">
        <v>5.6811999999999996</v>
      </c>
      <c r="E157">
        <v>6.9055</v>
      </c>
      <c r="F157">
        <v>8.4205000000000005</v>
      </c>
      <c r="G157">
        <v>10.0008</v>
      </c>
      <c r="H157">
        <v>11.478400000000001</v>
      </c>
      <c r="I157">
        <v>12.414999999999999</v>
      </c>
      <c r="J157">
        <v>14.497</v>
      </c>
    </row>
    <row r="158" spans="1:10" x14ac:dyDescent="0.4">
      <c r="A158">
        <v>2027</v>
      </c>
      <c r="B158">
        <v>3.8329</v>
      </c>
      <c r="C158">
        <v>4.9996</v>
      </c>
      <c r="D158">
        <v>5.7439999999999998</v>
      </c>
      <c r="E158">
        <v>7.0902000000000003</v>
      </c>
      <c r="F158">
        <v>8.7448999999999995</v>
      </c>
      <c r="G158">
        <v>10.5235</v>
      </c>
      <c r="H158">
        <v>12.1576</v>
      </c>
      <c r="I158">
        <v>13.2333</v>
      </c>
      <c r="J158">
        <v>15.6553</v>
      </c>
    </row>
    <row r="159" spans="1:10" x14ac:dyDescent="0.4">
      <c r="A159">
        <v>2028</v>
      </c>
      <c r="B159">
        <v>3.8188</v>
      </c>
      <c r="C159">
        <v>5.0038</v>
      </c>
      <c r="D159">
        <v>5.8425000000000002</v>
      </c>
      <c r="E159">
        <v>7.2854999999999999</v>
      </c>
      <c r="F159">
        <v>9.0051000000000005</v>
      </c>
      <c r="G159">
        <v>10.9061</v>
      </c>
      <c r="H159">
        <v>12.7043</v>
      </c>
      <c r="I159">
        <v>13.8263</v>
      </c>
      <c r="J159">
        <v>16.528199999999998</v>
      </c>
    </row>
    <row r="160" spans="1:10" x14ac:dyDescent="0.4">
      <c r="A160">
        <v>2029</v>
      </c>
      <c r="B160">
        <v>3.8031000000000001</v>
      </c>
      <c r="C160">
        <v>5.1684999999999999</v>
      </c>
      <c r="D160">
        <v>6.0354000000000001</v>
      </c>
      <c r="E160">
        <v>7.5319000000000003</v>
      </c>
      <c r="F160">
        <v>9.2944999999999993</v>
      </c>
      <c r="G160">
        <v>11.2484</v>
      </c>
      <c r="H160">
        <v>13.1119</v>
      </c>
      <c r="I160">
        <v>14.3453</v>
      </c>
      <c r="J160">
        <v>17.022600000000001</v>
      </c>
    </row>
    <row r="161" spans="1:10" x14ac:dyDescent="0.4">
      <c r="A161">
        <v>2030</v>
      </c>
      <c r="B161">
        <v>3.7993999999999999</v>
      </c>
      <c r="C161">
        <v>5.3029999999999999</v>
      </c>
      <c r="D161">
        <v>6.1901999999999999</v>
      </c>
      <c r="E161">
        <v>7.7454000000000001</v>
      </c>
      <c r="F161">
        <v>9.5297999999999998</v>
      </c>
      <c r="G161">
        <v>11.4894</v>
      </c>
      <c r="H161">
        <v>13.3756</v>
      </c>
      <c r="I161">
        <v>14.694100000000001</v>
      </c>
      <c r="J161">
        <v>17.644200000000001</v>
      </c>
    </row>
    <row r="162" spans="1:10" x14ac:dyDescent="0.4">
      <c r="A162">
        <v>2031</v>
      </c>
      <c r="B162">
        <v>3.7608999999999999</v>
      </c>
      <c r="C162">
        <v>5.4157999999999999</v>
      </c>
      <c r="D162">
        <v>6.2885</v>
      </c>
      <c r="E162">
        <v>7.8979999999999997</v>
      </c>
      <c r="F162">
        <v>9.7433999999999994</v>
      </c>
      <c r="G162">
        <v>11.689299999999999</v>
      </c>
      <c r="H162">
        <v>13.661799999999999</v>
      </c>
      <c r="I162">
        <v>15.0304</v>
      </c>
      <c r="J162">
        <v>18.117799999999999</v>
      </c>
    </row>
    <row r="163" spans="1:10" x14ac:dyDescent="0.4">
      <c r="A163">
        <v>2032</v>
      </c>
      <c r="B163">
        <v>3.8016000000000001</v>
      </c>
      <c r="C163">
        <v>5.4215999999999998</v>
      </c>
      <c r="D163">
        <v>6.3525999999999998</v>
      </c>
      <c r="E163">
        <v>7.9836999999999998</v>
      </c>
      <c r="F163">
        <v>9.8635000000000002</v>
      </c>
      <c r="G163">
        <v>11.8888</v>
      </c>
      <c r="H163">
        <v>13.8926</v>
      </c>
      <c r="I163">
        <v>15.2438</v>
      </c>
      <c r="J163">
        <v>18.383199999999999</v>
      </c>
    </row>
    <row r="164" spans="1:10" x14ac:dyDescent="0.4">
      <c r="A164">
        <v>2033</v>
      </c>
      <c r="B164">
        <v>3.9453</v>
      </c>
      <c r="C164">
        <v>5.5054999999999996</v>
      </c>
      <c r="D164">
        <v>6.4488000000000003</v>
      </c>
      <c r="E164">
        <v>8.0450999999999997</v>
      </c>
      <c r="F164">
        <v>9.9957999999999991</v>
      </c>
      <c r="G164">
        <v>12.0138</v>
      </c>
      <c r="H164">
        <v>14.0581</v>
      </c>
      <c r="I164">
        <v>15.4139</v>
      </c>
      <c r="J164">
        <v>18.631900000000002</v>
      </c>
    </row>
    <row r="165" spans="1:10" x14ac:dyDescent="0.4">
      <c r="A165">
        <v>2034</v>
      </c>
      <c r="B165">
        <v>3.9174000000000002</v>
      </c>
      <c r="C165">
        <v>5.6177999999999999</v>
      </c>
      <c r="D165">
        <v>6.4840999999999998</v>
      </c>
      <c r="E165">
        <v>8.1090999999999998</v>
      </c>
      <c r="F165">
        <v>10.042</v>
      </c>
      <c r="G165">
        <v>12.104900000000001</v>
      </c>
      <c r="H165">
        <v>14.148400000000001</v>
      </c>
      <c r="I165">
        <v>15.568199999999999</v>
      </c>
      <c r="J165">
        <v>18.886700000000001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8.4098000000000006</v>
      </c>
      <c r="C170">
        <v>1.5238</v>
      </c>
    </row>
    <row r="171" spans="1:10" x14ac:dyDescent="0.4">
      <c r="A171">
        <v>2022</v>
      </c>
      <c r="B171">
        <v>8.2073</v>
      </c>
      <c r="C171">
        <v>1.7190000000000001</v>
      </c>
    </row>
    <row r="172" spans="1:10" x14ac:dyDescent="0.4">
      <c r="A172">
        <v>2023</v>
      </c>
      <c r="B172">
        <v>7.6275000000000004</v>
      </c>
      <c r="C172">
        <v>1.7545999999999999</v>
      </c>
    </row>
    <row r="173" spans="1:10" x14ac:dyDescent="0.4">
      <c r="A173">
        <v>2024</v>
      </c>
      <c r="B173">
        <v>7.1879</v>
      </c>
      <c r="C173">
        <v>1.7815000000000001</v>
      </c>
    </row>
    <row r="174" spans="1:10" x14ac:dyDescent="0.4">
      <c r="A174">
        <v>2025</v>
      </c>
      <c r="B174">
        <v>7.2938000000000001</v>
      </c>
      <c r="C174">
        <v>2.0497999999999998</v>
      </c>
    </row>
    <row r="175" spans="1:10" x14ac:dyDescent="0.4">
      <c r="A175">
        <v>2026</v>
      </c>
      <c r="B175">
        <v>7.7069000000000001</v>
      </c>
      <c r="C175">
        <v>2.3715000000000002</v>
      </c>
    </row>
    <row r="176" spans="1:10" x14ac:dyDescent="0.4">
      <c r="A176">
        <v>2027</v>
      </c>
      <c r="B176">
        <v>8.0465</v>
      </c>
      <c r="C176">
        <v>2.6282000000000001</v>
      </c>
    </row>
    <row r="177" spans="1:10" x14ac:dyDescent="0.4">
      <c r="A177">
        <v>2028</v>
      </c>
      <c r="B177">
        <v>8.3300999999999998</v>
      </c>
      <c r="C177">
        <v>2.7627000000000002</v>
      </c>
    </row>
    <row r="178" spans="1:10" x14ac:dyDescent="0.4">
      <c r="A178">
        <v>2029</v>
      </c>
      <c r="B178">
        <v>8.6075999999999997</v>
      </c>
      <c r="C178">
        <v>2.8496999999999999</v>
      </c>
    </row>
    <row r="179" spans="1:10" x14ac:dyDescent="0.4">
      <c r="A179">
        <v>2030</v>
      </c>
      <c r="B179">
        <v>8.8153000000000006</v>
      </c>
      <c r="C179">
        <v>2.9384999999999999</v>
      </c>
    </row>
    <row r="180" spans="1:10" x14ac:dyDescent="0.4">
      <c r="A180">
        <v>2031</v>
      </c>
      <c r="B180">
        <v>8.9901999999999997</v>
      </c>
      <c r="C180">
        <v>2.9946999999999999</v>
      </c>
    </row>
    <row r="181" spans="1:10" x14ac:dyDescent="0.4">
      <c r="A181">
        <v>2032</v>
      </c>
      <c r="B181">
        <v>9.1158999999999999</v>
      </c>
      <c r="C181">
        <v>3.0480999999999998</v>
      </c>
    </row>
    <row r="182" spans="1:10" x14ac:dyDescent="0.4">
      <c r="A182">
        <v>2033</v>
      </c>
      <c r="B182">
        <v>9.2111000000000001</v>
      </c>
      <c r="C182">
        <v>3.0716999999999999</v>
      </c>
    </row>
    <row r="183" spans="1:10" x14ac:dyDescent="0.4">
      <c r="A183">
        <v>2034</v>
      </c>
      <c r="B183">
        <v>9.2742000000000004</v>
      </c>
      <c r="C183">
        <v>3.0834999999999999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5.6567999999999996</v>
      </c>
      <c r="C188">
        <v>6.2055999999999996</v>
      </c>
      <c r="D188">
        <v>6.5789999999999997</v>
      </c>
      <c r="E188">
        <v>7.2786</v>
      </c>
      <c r="F188">
        <v>8.2948000000000004</v>
      </c>
      <c r="G188">
        <v>9.2782999999999998</v>
      </c>
      <c r="H188">
        <v>10.571099999999999</v>
      </c>
      <c r="I188">
        <v>11.2971</v>
      </c>
      <c r="J188">
        <v>12.500500000000001</v>
      </c>
    </row>
    <row r="189" spans="1:10" x14ac:dyDescent="0.4">
      <c r="A189">
        <v>2022</v>
      </c>
      <c r="B189">
        <v>5.0846999999999998</v>
      </c>
      <c r="C189">
        <v>5.6931000000000003</v>
      </c>
      <c r="D189">
        <v>6.1291000000000002</v>
      </c>
      <c r="E189">
        <v>6.9454000000000002</v>
      </c>
      <c r="F189">
        <v>8.0398999999999994</v>
      </c>
      <c r="G189">
        <v>9.2843</v>
      </c>
      <c r="H189">
        <v>10.449400000000001</v>
      </c>
      <c r="I189">
        <v>11.2456</v>
      </c>
      <c r="J189">
        <v>12.745799999999999</v>
      </c>
    </row>
    <row r="190" spans="1:10" x14ac:dyDescent="0.4">
      <c r="A190">
        <v>2023</v>
      </c>
      <c r="B190">
        <v>4.3441999999999998</v>
      </c>
      <c r="C190">
        <v>5.0132000000000003</v>
      </c>
      <c r="D190">
        <v>5.4591000000000003</v>
      </c>
      <c r="E190">
        <v>6.3874000000000004</v>
      </c>
      <c r="F190">
        <v>7.4912000000000001</v>
      </c>
      <c r="G190">
        <v>8.7392000000000003</v>
      </c>
      <c r="H190">
        <v>9.8881999999999994</v>
      </c>
      <c r="I190">
        <v>10.6029</v>
      </c>
      <c r="J190">
        <v>12.319000000000001</v>
      </c>
    </row>
    <row r="191" spans="1:10" x14ac:dyDescent="0.4">
      <c r="A191">
        <v>2024</v>
      </c>
      <c r="B191">
        <v>3.8685</v>
      </c>
      <c r="C191">
        <v>4.5332999999999997</v>
      </c>
      <c r="D191">
        <v>5.0125999999999999</v>
      </c>
      <c r="E191">
        <v>5.9097999999999997</v>
      </c>
      <c r="F191">
        <v>7.0603999999999996</v>
      </c>
      <c r="G191">
        <v>8.2936999999999994</v>
      </c>
      <c r="H191">
        <v>9.4679000000000002</v>
      </c>
      <c r="I191">
        <v>10.228</v>
      </c>
      <c r="J191">
        <v>11.9261</v>
      </c>
    </row>
    <row r="192" spans="1:10" x14ac:dyDescent="0.4">
      <c r="A192">
        <v>2025</v>
      </c>
      <c r="B192">
        <v>3.4333999999999998</v>
      </c>
      <c r="C192">
        <v>4.2081</v>
      </c>
      <c r="D192">
        <v>4.7363</v>
      </c>
      <c r="E192">
        <v>5.8303000000000003</v>
      </c>
      <c r="F192">
        <v>7.1660000000000004</v>
      </c>
      <c r="G192">
        <v>8.5654000000000003</v>
      </c>
      <c r="H192">
        <v>9.9795999999999996</v>
      </c>
      <c r="I192">
        <v>10.744199999999999</v>
      </c>
      <c r="J192">
        <v>12.666499999999999</v>
      </c>
    </row>
    <row r="193" spans="1:10" x14ac:dyDescent="0.4">
      <c r="A193">
        <v>2026</v>
      </c>
      <c r="B193">
        <v>3.0518999999999998</v>
      </c>
      <c r="C193">
        <v>4.1372999999999998</v>
      </c>
      <c r="D193">
        <v>4.7882999999999996</v>
      </c>
      <c r="E193">
        <v>6.0141999999999998</v>
      </c>
      <c r="F193">
        <v>7.5651999999999999</v>
      </c>
      <c r="G193">
        <v>9.2261000000000006</v>
      </c>
      <c r="H193">
        <v>10.735099999999999</v>
      </c>
      <c r="I193">
        <v>11.7018</v>
      </c>
      <c r="J193">
        <v>13.9046</v>
      </c>
    </row>
    <row r="194" spans="1:10" x14ac:dyDescent="0.4">
      <c r="A194">
        <v>2027</v>
      </c>
      <c r="B194">
        <v>2.8384999999999998</v>
      </c>
      <c r="C194">
        <v>4.0880999999999998</v>
      </c>
      <c r="D194">
        <v>4.8372999999999999</v>
      </c>
      <c r="E194">
        <v>6.2214999999999998</v>
      </c>
      <c r="F194">
        <v>7.8756000000000004</v>
      </c>
      <c r="G194">
        <v>9.6767000000000003</v>
      </c>
      <c r="H194">
        <v>11.3361</v>
      </c>
      <c r="I194">
        <v>12.495699999999999</v>
      </c>
      <c r="J194">
        <v>15.056100000000001</v>
      </c>
    </row>
    <row r="195" spans="1:10" x14ac:dyDescent="0.4">
      <c r="A195">
        <v>2028</v>
      </c>
      <c r="B195">
        <v>2.8835999999999999</v>
      </c>
      <c r="C195">
        <v>4.1047000000000002</v>
      </c>
      <c r="D195">
        <v>4.9728000000000003</v>
      </c>
      <c r="E195">
        <v>6.4054000000000002</v>
      </c>
      <c r="F195">
        <v>8.1415000000000006</v>
      </c>
      <c r="G195">
        <v>10.019299999999999</v>
      </c>
      <c r="H195">
        <v>11.7803</v>
      </c>
      <c r="I195">
        <v>13.053599999999999</v>
      </c>
      <c r="J195">
        <v>15.6996</v>
      </c>
    </row>
    <row r="196" spans="1:10" x14ac:dyDescent="0.4">
      <c r="A196">
        <v>2029</v>
      </c>
      <c r="B196">
        <v>2.9177</v>
      </c>
      <c r="C196">
        <v>4.2827000000000002</v>
      </c>
      <c r="D196">
        <v>5.15</v>
      </c>
      <c r="E196">
        <v>6.6622000000000003</v>
      </c>
      <c r="F196">
        <v>8.4041999999999994</v>
      </c>
      <c r="G196">
        <v>10.3491</v>
      </c>
      <c r="H196">
        <v>12.215299999999999</v>
      </c>
      <c r="I196">
        <v>13.4716</v>
      </c>
      <c r="J196">
        <v>16.2789</v>
      </c>
    </row>
    <row r="197" spans="1:10" x14ac:dyDescent="0.4">
      <c r="A197">
        <v>2030</v>
      </c>
      <c r="B197">
        <v>2.9451000000000001</v>
      </c>
      <c r="C197">
        <v>4.4720000000000004</v>
      </c>
      <c r="D197">
        <v>5.2944000000000004</v>
      </c>
      <c r="E197">
        <v>6.8118999999999996</v>
      </c>
      <c r="F197">
        <v>8.6356000000000002</v>
      </c>
      <c r="G197">
        <v>10.582800000000001</v>
      </c>
      <c r="H197">
        <v>12.456</v>
      </c>
      <c r="I197">
        <v>13.6884</v>
      </c>
      <c r="J197">
        <v>16.773</v>
      </c>
    </row>
    <row r="198" spans="1:10" x14ac:dyDescent="0.4">
      <c r="A198">
        <v>2031</v>
      </c>
      <c r="B198">
        <v>2.9870000000000001</v>
      </c>
      <c r="C198">
        <v>4.4869000000000003</v>
      </c>
      <c r="D198">
        <v>5.4108000000000001</v>
      </c>
      <c r="E198">
        <v>6.9328000000000003</v>
      </c>
      <c r="F198">
        <v>8.8109999999999999</v>
      </c>
      <c r="G198">
        <v>10.777200000000001</v>
      </c>
      <c r="H198">
        <v>12.723000000000001</v>
      </c>
      <c r="I198">
        <v>14.070499999999999</v>
      </c>
      <c r="J198">
        <v>17.161899999999999</v>
      </c>
    </row>
    <row r="199" spans="1:10" x14ac:dyDescent="0.4">
      <c r="A199">
        <v>2032</v>
      </c>
      <c r="B199">
        <v>2.9222000000000001</v>
      </c>
      <c r="C199">
        <v>4.5902000000000003</v>
      </c>
      <c r="D199">
        <v>5.4276999999999997</v>
      </c>
      <c r="E199">
        <v>7.0438999999999998</v>
      </c>
      <c r="F199">
        <v>8.9110999999999994</v>
      </c>
      <c r="G199">
        <v>10.944000000000001</v>
      </c>
      <c r="H199">
        <v>12.957100000000001</v>
      </c>
      <c r="I199">
        <v>14.2585</v>
      </c>
      <c r="J199">
        <v>17.444400000000002</v>
      </c>
    </row>
    <row r="200" spans="1:10" x14ac:dyDescent="0.4">
      <c r="A200">
        <v>2033</v>
      </c>
      <c r="B200">
        <v>3.0777999999999999</v>
      </c>
      <c r="C200">
        <v>4.6003999999999996</v>
      </c>
      <c r="D200">
        <v>5.5433000000000003</v>
      </c>
      <c r="E200">
        <v>7.0930999999999997</v>
      </c>
      <c r="F200">
        <v>9.0225000000000009</v>
      </c>
      <c r="G200">
        <v>11.057499999999999</v>
      </c>
      <c r="H200">
        <v>13.056900000000001</v>
      </c>
      <c r="I200">
        <v>14.401300000000001</v>
      </c>
      <c r="J200">
        <v>17.6389</v>
      </c>
    </row>
    <row r="201" spans="1:10" x14ac:dyDescent="0.4">
      <c r="A201">
        <v>2034</v>
      </c>
      <c r="B201">
        <v>3.0886</v>
      </c>
      <c r="C201">
        <v>4.7172000000000001</v>
      </c>
      <c r="D201">
        <v>5.6050000000000004</v>
      </c>
      <c r="E201">
        <v>7.1839000000000004</v>
      </c>
      <c r="F201">
        <v>9.0374999999999996</v>
      </c>
      <c r="G201">
        <v>11.0761</v>
      </c>
      <c r="H201">
        <v>13.149100000000001</v>
      </c>
      <c r="I201">
        <v>14.509499999999999</v>
      </c>
      <c r="J201">
        <v>17.8248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2.9746999999999999</v>
      </c>
      <c r="C206">
        <v>0.47770000000000001</v>
      </c>
    </row>
    <row r="207" spans="1:10" x14ac:dyDescent="0.4">
      <c r="A207">
        <v>2022</v>
      </c>
      <c r="B207">
        <v>3.4211</v>
      </c>
      <c r="C207">
        <v>0.56940000000000002</v>
      </c>
    </row>
    <row r="208" spans="1:10" x14ac:dyDescent="0.4">
      <c r="A208">
        <v>2023</v>
      </c>
      <c r="B208">
        <v>3.3786999999999998</v>
      </c>
      <c r="C208">
        <v>0.66590000000000005</v>
      </c>
    </row>
    <row r="209" spans="1:10" x14ac:dyDescent="0.4">
      <c r="A209">
        <v>2024</v>
      </c>
      <c r="B209">
        <v>3.0867</v>
      </c>
      <c r="C209">
        <v>0.68789999999999996</v>
      </c>
    </row>
    <row r="210" spans="1:10" x14ac:dyDescent="0.4">
      <c r="A210">
        <v>2025</v>
      </c>
      <c r="B210">
        <v>2.25</v>
      </c>
      <c r="C210">
        <v>0</v>
      </c>
    </row>
    <row r="211" spans="1:10" x14ac:dyDescent="0.4">
      <c r="A211">
        <v>2026</v>
      </c>
      <c r="B211">
        <v>2.25</v>
      </c>
      <c r="C211">
        <v>0</v>
      </c>
    </row>
    <row r="212" spans="1:10" x14ac:dyDescent="0.4">
      <c r="A212">
        <v>2027</v>
      </c>
      <c r="B212">
        <v>2.2498</v>
      </c>
      <c r="C212">
        <v>2.2499999999999999E-2</v>
      </c>
    </row>
    <row r="213" spans="1:10" x14ac:dyDescent="0.4">
      <c r="A213">
        <v>2028</v>
      </c>
      <c r="B213">
        <v>2.1745999999999999</v>
      </c>
      <c r="C213">
        <v>3.0800000000000001E-2</v>
      </c>
    </row>
    <row r="214" spans="1:10" x14ac:dyDescent="0.4">
      <c r="A214">
        <v>2029</v>
      </c>
      <c r="B214">
        <v>2.1735000000000002</v>
      </c>
      <c r="C214">
        <v>5.7500000000000002E-2</v>
      </c>
    </row>
    <row r="215" spans="1:10" x14ac:dyDescent="0.4">
      <c r="A215">
        <v>2030</v>
      </c>
      <c r="B215">
        <v>2.1728000000000001</v>
      </c>
      <c r="C215">
        <v>6.8699999999999997E-2</v>
      </c>
    </row>
    <row r="216" spans="1:10" x14ac:dyDescent="0.4">
      <c r="A216">
        <v>2031</v>
      </c>
      <c r="B216">
        <v>2.1722000000000001</v>
      </c>
      <c r="C216">
        <v>7.8399999999999997E-2</v>
      </c>
    </row>
    <row r="217" spans="1:10" x14ac:dyDescent="0.4">
      <c r="A217">
        <v>2032</v>
      </c>
      <c r="B217">
        <v>2.1722000000000001</v>
      </c>
      <c r="C217">
        <v>7.8399999999999997E-2</v>
      </c>
    </row>
    <row r="218" spans="1:10" x14ac:dyDescent="0.4">
      <c r="A218">
        <v>2033</v>
      </c>
      <c r="B218">
        <v>2.1715</v>
      </c>
      <c r="C218">
        <v>8.6900000000000005E-2</v>
      </c>
    </row>
    <row r="219" spans="1:10" x14ac:dyDescent="0.4">
      <c r="A219">
        <v>2034</v>
      </c>
      <c r="B219">
        <v>2.1705999999999999</v>
      </c>
      <c r="C219">
        <v>9.7199999999999995E-2</v>
      </c>
    </row>
    <row r="221" spans="1:10" x14ac:dyDescent="0.4">
      <c r="A221" t="s">
        <v>8</v>
      </c>
      <c r="B221" t="s">
        <v>7</v>
      </c>
      <c r="C221" t="s">
        <v>32</v>
      </c>
    </row>
    <row r="223" spans="1:10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</row>
    <row r="224" spans="1:10" x14ac:dyDescent="0.4">
      <c r="A224">
        <v>2021</v>
      </c>
      <c r="B224">
        <v>1.9691000000000001</v>
      </c>
      <c r="C224">
        <v>2.3549000000000002</v>
      </c>
      <c r="D224">
        <v>2.4533</v>
      </c>
      <c r="E224">
        <v>2.6671</v>
      </c>
      <c r="F224">
        <v>2.9134000000000002</v>
      </c>
      <c r="G224">
        <v>3.2288000000000001</v>
      </c>
      <c r="H224">
        <v>3.5533000000000001</v>
      </c>
      <c r="I224">
        <v>3.7892000000000001</v>
      </c>
      <c r="J224">
        <v>4.7140000000000004</v>
      </c>
    </row>
    <row r="225" spans="1:10" x14ac:dyDescent="0.4">
      <c r="A225">
        <v>2022</v>
      </c>
      <c r="B225">
        <v>2.3616999999999999</v>
      </c>
      <c r="C225">
        <v>2.5813000000000001</v>
      </c>
      <c r="D225">
        <v>2.7267999999999999</v>
      </c>
      <c r="E225">
        <v>3.0045999999999999</v>
      </c>
      <c r="F225">
        <v>3.3788999999999998</v>
      </c>
      <c r="G225">
        <v>3.7467999999999999</v>
      </c>
      <c r="H225">
        <v>4.2148000000000003</v>
      </c>
      <c r="I225">
        <v>4.4974999999999996</v>
      </c>
      <c r="J225">
        <v>4.9256000000000002</v>
      </c>
    </row>
    <row r="226" spans="1:10" x14ac:dyDescent="0.4">
      <c r="A226">
        <v>2023</v>
      </c>
      <c r="B226">
        <v>2.1432000000000002</v>
      </c>
      <c r="C226">
        <v>2.3986000000000001</v>
      </c>
      <c r="D226">
        <v>2.5605000000000002</v>
      </c>
      <c r="E226">
        <v>2.8950999999999998</v>
      </c>
      <c r="F226">
        <v>3.3237999999999999</v>
      </c>
      <c r="G226">
        <v>3.7987000000000002</v>
      </c>
      <c r="H226">
        <v>4.2465000000000002</v>
      </c>
      <c r="I226">
        <v>4.5395000000000003</v>
      </c>
      <c r="J226">
        <v>5.1944999999999997</v>
      </c>
    </row>
    <row r="227" spans="1:10" x14ac:dyDescent="0.4">
      <c r="A227">
        <v>2024</v>
      </c>
      <c r="B227">
        <v>1.8064</v>
      </c>
      <c r="C227">
        <v>2.0562999999999998</v>
      </c>
      <c r="D227">
        <v>2.2328999999999999</v>
      </c>
      <c r="E227">
        <v>2.5958999999999999</v>
      </c>
      <c r="F227">
        <v>3.0415999999999999</v>
      </c>
      <c r="G227">
        <v>3.5165999999999999</v>
      </c>
      <c r="H227">
        <v>3.9746999999999999</v>
      </c>
      <c r="I227">
        <v>4.2565999999999997</v>
      </c>
      <c r="J227">
        <v>4.9255000000000004</v>
      </c>
    </row>
    <row r="228" spans="1:10" x14ac:dyDescent="0.4">
      <c r="A228">
        <v>2025</v>
      </c>
      <c r="B228">
        <v>2.25</v>
      </c>
      <c r="C228">
        <v>2.25</v>
      </c>
      <c r="D228">
        <v>2.25</v>
      </c>
      <c r="E228">
        <v>2.25</v>
      </c>
      <c r="F228">
        <v>2.25</v>
      </c>
      <c r="G228">
        <v>2.25</v>
      </c>
      <c r="H228">
        <v>2.25</v>
      </c>
      <c r="I228">
        <v>2.25</v>
      </c>
      <c r="J228">
        <v>2.25</v>
      </c>
    </row>
    <row r="229" spans="1:10" x14ac:dyDescent="0.4">
      <c r="A229">
        <v>2026</v>
      </c>
      <c r="B229">
        <v>2.25</v>
      </c>
      <c r="C229">
        <v>2.25</v>
      </c>
      <c r="D229">
        <v>2.25</v>
      </c>
      <c r="E229">
        <v>2.25</v>
      </c>
      <c r="F229">
        <v>2.25</v>
      </c>
      <c r="G229">
        <v>2.25</v>
      </c>
      <c r="H229">
        <v>2.25</v>
      </c>
      <c r="I229">
        <v>2.25</v>
      </c>
      <c r="J229">
        <v>2.25</v>
      </c>
    </row>
    <row r="230" spans="1:10" x14ac:dyDescent="0.4">
      <c r="A230">
        <v>2027</v>
      </c>
      <c r="B230">
        <v>2.25</v>
      </c>
      <c r="C230">
        <v>2.25</v>
      </c>
      <c r="D230">
        <v>2.25</v>
      </c>
      <c r="E230">
        <v>2.25</v>
      </c>
      <c r="F230">
        <v>2.25</v>
      </c>
      <c r="G230">
        <v>2.25</v>
      </c>
      <c r="H230">
        <v>2.25</v>
      </c>
      <c r="I230">
        <v>2.25</v>
      </c>
      <c r="J230">
        <v>2.25</v>
      </c>
    </row>
    <row r="231" spans="1:10" x14ac:dyDescent="0.4">
      <c r="A231">
        <v>2028</v>
      </c>
      <c r="B231">
        <v>2.1749999999999998</v>
      </c>
      <c r="C231">
        <v>2.1749999999999998</v>
      </c>
      <c r="D231">
        <v>2.1749999999999998</v>
      </c>
      <c r="E231">
        <v>2.1749999999999998</v>
      </c>
      <c r="F231">
        <v>2.1749999999999998</v>
      </c>
      <c r="G231">
        <v>2.1749999999999998</v>
      </c>
      <c r="H231">
        <v>2.1749999999999998</v>
      </c>
      <c r="I231">
        <v>2.1749999999999998</v>
      </c>
      <c r="J231">
        <v>2.1749999999999998</v>
      </c>
    </row>
    <row r="232" spans="1:10" x14ac:dyDescent="0.4">
      <c r="A232">
        <v>2029</v>
      </c>
      <c r="B232">
        <v>2.1749999999999998</v>
      </c>
      <c r="C232">
        <v>2.1749999999999998</v>
      </c>
      <c r="D232">
        <v>2.1749999999999998</v>
      </c>
      <c r="E232">
        <v>2.1749999999999998</v>
      </c>
      <c r="F232">
        <v>2.1749999999999998</v>
      </c>
      <c r="G232">
        <v>2.1749999999999998</v>
      </c>
      <c r="H232">
        <v>2.1749999999999998</v>
      </c>
      <c r="I232">
        <v>2.1749999999999998</v>
      </c>
      <c r="J232">
        <v>2.1749999999999998</v>
      </c>
    </row>
    <row r="233" spans="1:10" x14ac:dyDescent="0.4">
      <c r="A233">
        <v>2030</v>
      </c>
      <c r="B233">
        <v>2.1749999999999998</v>
      </c>
      <c r="C233">
        <v>2.1749999999999998</v>
      </c>
      <c r="D233">
        <v>2.1749999999999998</v>
      </c>
      <c r="E233">
        <v>2.1749999999999998</v>
      </c>
      <c r="F233">
        <v>2.1749999999999998</v>
      </c>
      <c r="G233">
        <v>2.1749999999999998</v>
      </c>
      <c r="H233">
        <v>2.1749999999999998</v>
      </c>
      <c r="I233">
        <v>2.1749999999999998</v>
      </c>
      <c r="J233">
        <v>2.1749999999999998</v>
      </c>
    </row>
    <row r="234" spans="1:10" x14ac:dyDescent="0.4">
      <c r="A234">
        <v>2031</v>
      </c>
      <c r="B234">
        <v>2.1749999999999998</v>
      </c>
      <c r="C234">
        <v>2.1749999999999998</v>
      </c>
      <c r="D234">
        <v>2.1749999999999998</v>
      </c>
      <c r="E234">
        <v>2.1749999999999998</v>
      </c>
      <c r="F234">
        <v>2.1749999999999998</v>
      </c>
      <c r="G234">
        <v>2.1749999999999998</v>
      </c>
      <c r="H234">
        <v>2.1749999999999998</v>
      </c>
      <c r="I234">
        <v>2.1749999999999998</v>
      </c>
      <c r="J234">
        <v>2.1749999999999998</v>
      </c>
    </row>
    <row r="235" spans="1:10" x14ac:dyDescent="0.4">
      <c r="A235">
        <v>2032</v>
      </c>
      <c r="B235">
        <v>2.1749999999999998</v>
      </c>
      <c r="C235">
        <v>2.1749999999999998</v>
      </c>
      <c r="D235">
        <v>2.1749999999999998</v>
      </c>
      <c r="E235">
        <v>2.1749999999999998</v>
      </c>
      <c r="F235">
        <v>2.1749999999999998</v>
      </c>
      <c r="G235">
        <v>2.1749999999999998</v>
      </c>
      <c r="H235">
        <v>2.1749999999999998</v>
      </c>
      <c r="I235">
        <v>2.1749999999999998</v>
      </c>
      <c r="J235">
        <v>2.1749999999999998</v>
      </c>
    </row>
    <row r="236" spans="1:10" x14ac:dyDescent="0.4">
      <c r="A236">
        <v>2033</v>
      </c>
      <c r="B236">
        <v>2.1749999999999998</v>
      </c>
      <c r="C236">
        <v>2.1749999999999998</v>
      </c>
      <c r="D236">
        <v>2.1749999999999998</v>
      </c>
      <c r="E236">
        <v>2.1749999999999998</v>
      </c>
      <c r="F236">
        <v>2.1749999999999998</v>
      </c>
      <c r="G236">
        <v>2.1749999999999998</v>
      </c>
      <c r="H236">
        <v>2.1749999999999998</v>
      </c>
      <c r="I236">
        <v>2.1749999999999998</v>
      </c>
      <c r="J236">
        <v>2.1749999999999998</v>
      </c>
    </row>
    <row r="237" spans="1:10" x14ac:dyDescent="0.4">
      <c r="A237">
        <v>2034</v>
      </c>
      <c r="B237">
        <v>2.1749999999999998</v>
      </c>
      <c r="C237">
        <v>2.1749999999999998</v>
      </c>
      <c r="D237">
        <v>2.1749999999999998</v>
      </c>
      <c r="E237">
        <v>2.1749999999999998</v>
      </c>
      <c r="F237">
        <v>2.1749999999999998</v>
      </c>
      <c r="G237">
        <v>2.1749999999999998</v>
      </c>
      <c r="H237">
        <v>2.1749999999999998</v>
      </c>
      <c r="I237">
        <v>2.1749999999999998</v>
      </c>
      <c r="J237">
        <v>2.1749999999999998</v>
      </c>
    </row>
    <row r="239" spans="1:10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2.9746999999999999</v>
      </c>
      <c r="C242">
        <v>0.47770000000000001</v>
      </c>
    </row>
    <row r="243" spans="1:3" x14ac:dyDescent="0.4">
      <c r="A243">
        <v>2022</v>
      </c>
      <c r="B243">
        <v>3.4211</v>
      </c>
      <c r="C243">
        <v>0.56940000000000002</v>
      </c>
    </row>
    <row r="244" spans="1:3" x14ac:dyDescent="0.4">
      <c r="A244">
        <v>2023</v>
      </c>
      <c r="B244">
        <v>3.3786999999999998</v>
      </c>
      <c r="C244">
        <v>0.66590000000000005</v>
      </c>
    </row>
    <row r="245" spans="1:3" x14ac:dyDescent="0.4">
      <c r="A245">
        <v>2024</v>
      </c>
      <c r="B245">
        <v>3.0867</v>
      </c>
      <c r="C245">
        <v>0.68789999999999996</v>
      </c>
    </row>
    <row r="246" spans="1:3" x14ac:dyDescent="0.4">
      <c r="A246">
        <v>2025</v>
      </c>
      <c r="B246">
        <v>2.25</v>
      </c>
      <c r="C246">
        <v>0</v>
      </c>
    </row>
    <row r="247" spans="1:3" x14ac:dyDescent="0.4">
      <c r="A247">
        <v>2026</v>
      </c>
      <c r="B247">
        <v>2.25</v>
      </c>
      <c r="C247">
        <v>0</v>
      </c>
    </row>
    <row r="248" spans="1:3" x14ac:dyDescent="0.4">
      <c r="A248">
        <v>2027</v>
      </c>
      <c r="B248">
        <v>2.2498</v>
      </c>
      <c r="C248">
        <v>2.2499999999999999E-2</v>
      </c>
    </row>
    <row r="249" spans="1:3" x14ac:dyDescent="0.4">
      <c r="A249">
        <v>2028</v>
      </c>
      <c r="B249">
        <v>2.1745999999999999</v>
      </c>
      <c r="C249">
        <v>3.0800000000000001E-2</v>
      </c>
    </row>
    <row r="250" spans="1:3" x14ac:dyDescent="0.4">
      <c r="A250">
        <v>2029</v>
      </c>
      <c r="B250">
        <v>2.1735000000000002</v>
      </c>
      <c r="C250">
        <v>5.7500000000000002E-2</v>
      </c>
    </row>
    <row r="251" spans="1:3" x14ac:dyDescent="0.4">
      <c r="A251">
        <v>2030</v>
      </c>
      <c r="B251">
        <v>2.1728000000000001</v>
      </c>
      <c r="C251">
        <v>6.8699999999999997E-2</v>
      </c>
    </row>
    <row r="252" spans="1:3" x14ac:dyDescent="0.4">
      <c r="A252">
        <v>2031</v>
      </c>
      <c r="B252">
        <v>2.1722000000000001</v>
      </c>
      <c r="C252">
        <v>7.8399999999999997E-2</v>
      </c>
    </row>
    <row r="253" spans="1:3" x14ac:dyDescent="0.4">
      <c r="A253">
        <v>2032</v>
      </c>
      <c r="B253">
        <v>2.1722000000000001</v>
      </c>
      <c r="C253">
        <v>7.8399999999999997E-2</v>
      </c>
    </row>
    <row r="254" spans="1:3" x14ac:dyDescent="0.4">
      <c r="A254">
        <v>2033</v>
      </c>
      <c r="B254">
        <v>2.1715</v>
      </c>
      <c r="C254">
        <v>8.6900000000000005E-2</v>
      </c>
    </row>
    <row r="255" spans="1:3" x14ac:dyDescent="0.4">
      <c r="A255">
        <v>2034</v>
      </c>
      <c r="B255">
        <v>2.1705999999999999</v>
      </c>
      <c r="C255">
        <v>9.7199999999999995E-2</v>
      </c>
    </row>
    <row r="257" spans="1:14" x14ac:dyDescent="0.4">
      <c r="A257" t="s">
        <v>5</v>
      </c>
      <c r="B257" t="s">
        <v>32</v>
      </c>
    </row>
    <row r="259" spans="1:14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  <c r="L259" s="2">
        <f>D259</f>
        <v>0.1</v>
      </c>
      <c r="M259" s="2">
        <f>F259</f>
        <v>0.5</v>
      </c>
      <c r="N259" s="2">
        <f>H259</f>
        <v>0.9</v>
      </c>
    </row>
    <row r="260" spans="1:14" x14ac:dyDescent="0.4">
      <c r="A260">
        <v>2021</v>
      </c>
      <c r="B260">
        <v>1.9691000000000001</v>
      </c>
      <c r="C260">
        <v>2.3549000000000002</v>
      </c>
      <c r="D260">
        <v>2.4533</v>
      </c>
      <c r="E260">
        <v>2.6671</v>
      </c>
      <c r="F260">
        <v>2.9134000000000002</v>
      </c>
      <c r="G260">
        <v>3.2288000000000001</v>
      </c>
      <c r="H260">
        <v>3.5533000000000001</v>
      </c>
      <c r="I260">
        <v>3.7892000000000001</v>
      </c>
      <c r="J260">
        <v>4.7140000000000004</v>
      </c>
      <c r="L260" s="15">
        <f t="shared" ref="L260:L273" si="3">D260</f>
        <v>2.4533</v>
      </c>
      <c r="M260" s="15">
        <f t="shared" ref="M260:M273" si="4">F260</f>
        <v>2.9134000000000002</v>
      </c>
      <c r="N260" s="15">
        <f t="shared" ref="N260:N273" si="5">H260</f>
        <v>3.5533000000000001</v>
      </c>
    </row>
    <row r="261" spans="1:14" x14ac:dyDescent="0.4">
      <c r="A261">
        <v>2022</v>
      </c>
      <c r="B261">
        <v>2.3616999999999999</v>
      </c>
      <c r="C261">
        <v>2.5813000000000001</v>
      </c>
      <c r="D261">
        <v>2.7267999999999999</v>
      </c>
      <c r="E261">
        <v>3.0045999999999999</v>
      </c>
      <c r="F261">
        <v>3.3788999999999998</v>
      </c>
      <c r="G261">
        <v>3.7467999999999999</v>
      </c>
      <c r="H261">
        <v>4.2148000000000003</v>
      </c>
      <c r="I261">
        <v>4.4974999999999996</v>
      </c>
      <c r="J261">
        <v>4.9256000000000002</v>
      </c>
      <c r="L261" s="15">
        <f t="shared" si="3"/>
        <v>2.7267999999999999</v>
      </c>
      <c r="M261" s="15">
        <f t="shared" si="4"/>
        <v>3.3788999999999998</v>
      </c>
      <c r="N261" s="15">
        <f t="shared" si="5"/>
        <v>4.2148000000000003</v>
      </c>
    </row>
    <row r="262" spans="1:14" x14ac:dyDescent="0.4">
      <c r="A262">
        <v>2023</v>
      </c>
      <c r="B262">
        <v>2.1432000000000002</v>
      </c>
      <c r="C262">
        <v>2.3986000000000001</v>
      </c>
      <c r="D262">
        <v>2.5605000000000002</v>
      </c>
      <c r="E262">
        <v>2.8950999999999998</v>
      </c>
      <c r="F262">
        <v>3.3237999999999999</v>
      </c>
      <c r="G262">
        <v>3.7987000000000002</v>
      </c>
      <c r="H262">
        <v>4.2465000000000002</v>
      </c>
      <c r="I262">
        <v>4.5395000000000003</v>
      </c>
      <c r="J262">
        <v>5.1944999999999997</v>
      </c>
      <c r="L262" s="15">
        <f t="shared" si="3"/>
        <v>2.5605000000000002</v>
      </c>
      <c r="M262" s="15">
        <f t="shared" si="4"/>
        <v>3.3237999999999999</v>
      </c>
      <c r="N262" s="15">
        <f t="shared" si="5"/>
        <v>4.2465000000000002</v>
      </c>
    </row>
    <row r="263" spans="1:14" x14ac:dyDescent="0.4">
      <c r="A263">
        <v>2024</v>
      </c>
      <c r="B263">
        <v>1.8064</v>
      </c>
      <c r="C263">
        <v>2.0562999999999998</v>
      </c>
      <c r="D263">
        <v>2.2328999999999999</v>
      </c>
      <c r="E263">
        <v>2.5958999999999999</v>
      </c>
      <c r="F263">
        <v>3.0415999999999999</v>
      </c>
      <c r="G263">
        <v>3.5165999999999999</v>
      </c>
      <c r="H263">
        <v>3.9746999999999999</v>
      </c>
      <c r="I263">
        <v>4.2565999999999997</v>
      </c>
      <c r="J263">
        <v>4.9255000000000004</v>
      </c>
      <c r="L263" s="15">
        <f t="shared" si="3"/>
        <v>2.2328999999999999</v>
      </c>
      <c r="M263" s="15">
        <f t="shared" si="4"/>
        <v>3.0415999999999999</v>
      </c>
      <c r="N263" s="15">
        <f t="shared" si="5"/>
        <v>3.9746999999999999</v>
      </c>
    </row>
    <row r="264" spans="1:14" x14ac:dyDescent="0.4">
      <c r="A264">
        <v>2025</v>
      </c>
      <c r="B264">
        <v>2.25</v>
      </c>
      <c r="C264">
        <v>2.25</v>
      </c>
      <c r="D264">
        <v>2.25</v>
      </c>
      <c r="E264">
        <v>2.25</v>
      </c>
      <c r="F264">
        <v>2.25</v>
      </c>
      <c r="G264">
        <v>2.25</v>
      </c>
      <c r="H264">
        <v>2.25</v>
      </c>
      <c r="I264">
        <v>2.25</v>
      </c>
      <c r="J264">
        <v>2.25</v>
      </c>
      <c r="L264" s="15">
        <f t="shared" si="3"/>
        <v>2.25</v>
      </c>
      <c r="M264" s="15">
        <f t="shared" si="4"/>
        <v>2.25</v>
      </c>
      <c r="N264" s="15">
        <f t="shared" si="5"/>
        <v>2.25</v>
      </c>
    </row>
    <row r="265" spans="1:14" x14ac:dyDescent="0.4">
      <c r="A265">
        <v>2026</v>
      </c>
      <c r="B265">
        <v>2.25</v>
      </c>
      <c r="C265">
        <v>2.25</v>
      </c>
      <c r="D265">
        <v>2.25</v>
      </c>
      <c r="E265">
        <v>2.25</v>
      </c>
      <c r="F265">
        <v>2.25</v>
      </c>
      <c r="G265">
        <v>2.25</v>
      </c>
      <c r="H265">
        <v>2.25</v>
      </c>
      <c r="I265">
        <v>2.25</v>
      </c>
      <c r="J265">
        <v>2.25</v>
      </c>
      <c r="L265" s="15">
        <f t="shared" si="3"/>
        <v>2.25</v>
      </c>
      <c r="M265" s="15">
        <f t="shared" si="4"/>
        <v>2.25</v>
      </c>
      <c r="N265" s="15">
        <f t="shared" si="5"/>
        <v>2.25</v>
      </c>
    </row>
    <row r="266" spans="1:14" x14ac:dyDescent="0.4">
      <c r="A266">
        <v>2027</v>
      </c>
      <c r="B266">
        <v>2.25</v>
      </c>
      <c r="C266">
        <v>2.25</v>
      </c>
      <c r="D266">
        <v>2.25</v>
      </c>
      <c r="E266">
        <v>2.25</v>
      </c>
      <c r="F266">
        <v>2.25</v>
      </c>
      <c r="G266">
        <v>2.25</v>
      </c>
      <c r="H266">
        <v>2.25</v>
      </c>
      <c r="I266">
        <v>2.25</v>
      </c>
      <c r="J266">
        <v>2.25</v>
      </c>
      <c r="L266" s="15">
        <f t="shared" si="3"/>
        <v>2.25</v>
      </c>
      <c r="M266" s="15">
        <f t="shared" si="4"/>
        <v>2.25</v>
      </c>
      <c r="N266" s="15">
        <f t="shared" si="5"/>
        <v>2.25</v>
      </c>
    </row>
    <row r="267" spans="1:14" x14ac:dyDescent="0.4">
      <c r="A267">
        <v>2028</v>
      </c>
      <c r="B267">
        <v>2.1749999999999998</v>
      </c>
      <c r="C267">
        <v>2.1749999999999998</v>
      </c>
      <c r="D267">
        <v>2.1749999999999998</v>
      </c>
      <c r="E267">
        <v>2.1749999999999998</v>
      </c>
      <c r="F267">
        <v>2.1749999999999998</v>
      </c>
      <c r="G267">
        <v>2.1749999999999998</v>
      </c>
      <c r="H267">
        <v>2.1749999999999998</v>
      </c>
      <c r="I267">
        <v>2.1749999999999998</v>
      </c>
      <c r="J267">
        <v>2.1749999999999998</v>
      </c>
      <c r="L267" s="15">
        <f t="shared" si="3"/>
        <v>2.1749999999999998</v>
      </c>
      <c r="M267" s="15">
        <f t="shared" si="4"/>
        <v>2.1749999999999998</v>
      </c>
      <c r="N267" s="15">
        <f t="shared" si="5"/>
        <v>2.1749999999999998</v>
      </c>
    </row>
    <row r="268" spans="1:14" x14ac:dyDescent="0.4">
      <c r="A268">
        <v>2029</v>
      </c>
      <c r="B268">
        <v>2.1749999999999998</v>
      </c>
      <c r="C268">
        <v>2.1749999999999998</v>
      </c>
      <c r="D268">
        <v>2.1749999999999998</v>
      </c>
      <c r="E268">
        <v>2.1749999999999998</v>
      </c>
      <c r="F268">
        <v>2.1749999999999998</v>
      </c>
      <c r="G268">
        <v>2.1749999999999998</v>
      </c>
      <c r="H268">
        <v>2.1749999999999998</v>
      </c>
      <c r="I268">
        <v>2.1749999999999998</v>
      </c>
      <c r="J268">
        <v>2.1749999999999998</v>
      </c>
      <c r="L268" s="15">
        <f t="shared" si="3"/>
        <v>2.1749999999999998</v>
      </c>
      <c r="M268" s="15">
        <f t="shared" si="4"/>
        <v>2.1749999999999998</v>
      </c>
      <c r="N268" s="15">
        <f t="shared" si="5"/>
        <v>2.1749999999999998</v>
      </c>
    </row>
    <row r="269" spans="1:14" x14ac:dyDescent="0.4">
      <c r="A269">
        <v>2030</v>
      </c>
      <c r="B269">
        <v>2.1749999999999998</v>
      </c>
      <c r="C269">
        <v>2.1749999999999998</v>
      </c>
      <c r="D269">
        <v>2.1749999999999998</v>
      </c>
      <c r="E269">
        <v>2.1749999999999998</v>
      </c>
      <c r="F269">
        <v>2.1749999999999998</v>
      </c>
      <c r="G269">
        <v>2.1749999999999998</v>
      </c>
      <c r="H269">
        <v>2.1749999999999998</v>
      </c>
      <c r="I269">
        <v>2.1749999999999998</v>
      </c>
      <c r="J269">
        <v>2.1749999999999998</v>
      </c>
      <c r="L269" s="15">
        <f t="shared" si="3"/>
        <v>2.1749999999999998</v>
      </c>
      <c r="M269" s="15">
        <f t="shared" si="4"/>
        <v>2.1749999999999998</v>
      </c>
      <c r="N269" s="15">
        <f t="shared" si="5"/>
        <v>2.1749999999999998</v>
      </c>
    </row>
    <row r="270" spans="1:14" x14ac:dyDescent="0.4">
      <c r="A270">
        <v>2031</v>
      </c>
      <c r="B270">
        <v>2.1749999999999998</v>
      </c>
      <c r="C270">
        <v>2.1749999999999998</v>
      </c>
      <c r="D270">
        <v>2.1749999999999998</v>
      </c>
      <c r="E270">
        <v>2.1749999999999998</v>
      </c>
      <c r="F270">
        <v>2.1749999999999998</v>
      </c>
      <c r="G270">
        <v>2.1749999999999998</v>
      </c>
      <c r="H270">
        <v>2.1749999999999998</v>
      </c>
      <c r="I270">
        <v>2.1749999999999998</v>
      </c>
      <c r="J270">
        <v>2.1749999999999998</v>
      </c>
      <c r="L270" s="15">
        <f t="shared" si="3"/>
        <v>2.1749999999999998</v>
      </c>
      <c r="M270" s="15">
        <f t="shared" si="4"/>
        <v>2.1749999999999998</v>
      </c>
      <c r="N270" s="15">
        <f t="shared" si="5"/>
        <v>2.1749999999999998</v>
      </c>
    </row>
    <row r="271" spans="1:14" x14ac:dyDescent="0.4">
      <c r="A271">
        <v>2032</v>
      </c>
      <c r="B271">
        <v>2.1749999999999998</v>
      </c>
      <c r="C271">
        <v>2.1749999999999998</v>
      </c>
      <c r="D271">
        <v>2.1749999999999998</v>
      </c>
      <c r="E271">
        <v>2.1749999999999998</v>
      </c>
      <c r="F271">
        <v>2.1749999999999998</v>
      </c>
      <c r="G271">
        <v>2.1749999999999998</v>
      </c>
      <c r="H271">
        <v>2.1749999999999998</v>
      </c>
      <c r="I271">
        <v>2.1749999999999998</v>
      </c>
      <c r="J271">
        <v>2.1749999999999998</v>
      </c>
      <c r="L271" s="15">
        <f t="shared" si="3"/>
        <v>2.1749999999999998</v>
      </c>
      <c r="M271" s="15">
        <f t="shared" si="4"/>
        <v>2.1749999999999998</v>
      </c>
      <c r="N271" s="15">
        <f t="shared" si="5"/>
        <v>2.1749999999999998</v>
      </c>
    </row>
    <row r="272" spans="1:14" x14ac:dyDescent="0.4">
      <c r="A272">
        <v>2033</v>
      </c>
      <c r="B272">
        <v>2.1749999999999998</v>
      </c>
      <c r="C272">
        <v>2.1749999999999998</v>
      </c>
      <c r="D272">
        <v>2.1749999999999998</v>
      </c>
      <c r="E272">
        <v>2.1749999999999998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  <c r="L272" s="15">
        <f t="shared" si="3"/>
        <v>2.1749999999999998</v>
      </c>
      <c r="M272" s="15">
        <f t="shared" si="4"/>
        <v>2.1749999999999998</v>
      </c>
      <c r="N272" s="15">
        <f t="shared" si="5"/>
        <v>2.1749999999999998</v>
      </c>
    </row>
    <row r="273" spans="1:14" x14ac:dyDescent="0.4">
      <c r="A273">
        <v>2034</v>
      </c>
      <c r="B273">
        <v>2.1749999999999998</v>
      </c>
      <c r="C273">
        <v>2.1749999999999998</v>
      </c>
      <c r="D273">
        <v>2.1749999999999998</v>
      </c>
      <c r="E273">
        <v>2.1749999999999998</v>
      </c>
      <c r="F273">
        <v>2.1749999999999998</v>
      </c>
      <c r="G273">
        <v>2.1749999999999998</v>
      </c>
      <c r="H273">
        <v>2.1749999999999998</v>
      </c>
      <c r="I273">
        <v>2.1749999999999998</v>
      </c>
      <c r="J273">
        <v>2.1749999999999998</v>
      </c>
      <c r="L273" s="15">
        <f t="shared" si="3"/>
        <v>2.1749999999999998</v>
      </c>
      <c r="M273" s="15">
        <f t="shared" si="4"/>
        <v>2.1749999999999998</v>
      </c>
      <c r="N273" s="15">
        <f t="shared" si="5"/>
        <v>2.1749999999999998</v>
      </c>
    </row>
    <row r="275" spans="1:14" x14ac:dyDescent="0.4">
      <c r="A275" t="s">
        <v>26</v>
      </c>
      <c r="B275" t="s">
        <v>25</v>
      </c>
      <c r="C275" t="s">
        <v>24</v>
      </c>
    </row>
    <row r="277" spans="1:14" x14ac:dyDescent="0.4">
      <c r="A277" t="s">
        <v>22</v>
      </c>
      <c r="B277" t="s">
        <v>34</v>
      </c>
      <c r="C277" t="s">
        <v>33</v>
      </c>
    </row>
    <row r="278" spans="1:14" x14ac:dyDescent="0.4">
      <c r="A278">
        <v>2021</v>
      </c>
      <c r="B278">
        <v>1.0793999999999999</v>
      </c>
      <c r="C278">
        <v>0</v>
      </c>
    </row>
    <row r="279" spans="1:14" x14ac:dyDescent="0.4">
      <c r="A279">
        <v>2022</v>
      </c>
      <c r="B279">
        <v>1.0793999999999999</v>
      </c>
      <c r="C279">
        <v>0</v>
      </c>
    </row>
    <row r="280" spans="1:14" x14ac:dyDescent="0.4">
      <c r="A280">
        <v>2023</v>
      </c>
      <c r="B280">
        <v>1.0793999999999999</v>
      </c>
      <c r="C280">
        <v>0</v>
      </c>
    </row>
    <row r="281" spans="1:14" x14ac:dyDescent="0.4">
      <c r="A281">
        <v>2024</v>
      </c>
      <c r="B281">
        <v>1.0793999999999999</v>
      </c>
      <c r="C281">
        <v>0</v>
      </c>
    </row>
    <row r="282" spans="1:14" x14ac:dyDescent="0.4">
      <c r="A282">
        <v>2025</v>
      </c>
      <c r="B282">
        <v>0.85029999999999994</v>
      </c>
      <c r="C282">
        <v>0.2636</v>
      </c>
    </row>
    <row r="283" spans="1:14" x14ac:dyDescent="0.4">
      <c r="A283">
        <v>2026</v>
      </c>
      <c r="B283">
        <v>0.83299999999999996</v>
      </c>
      <c r="C283">
        <v>0.3916</v>
      </c>
    </row>
    <row r="284" spans="1:14" x14ac:dyDescent="0.4">
      <c r="A284">
        <v>2027</v>
      </c>
      <c r="B284">
        <v>0.81189999999999996</v>
      </c>
      <c r="C284">
        <v>0.50139999999999996</v>
      </c>
    </row>
    <row r="285" spans="1:14" x14ac:dyDescent="0.4">
      <c r="A285">
        <v>2028</v>
      </c>
      <c r="B285">
        <v>0.75719999999999998</v>
      </c>
      <c r="C285">
        <v>0.55179999999999996</v>
      </c>
    </row>
    <row r="286" spans="1:14" x14ac:dyDescent="0.4">
      <c r="A286">
        <v>2029</v>
      </c>
      <c r="B286">
        <v>0.7218</v>
      </c>
      <c r="C286">
        <v>0.55669999999999997</v>
      </c>
    </row>
    <row r="287" spans="1:14" x14ac:dyDescent="0.4">
      <c r="A287">
        <v>2030</v>
      </c>
      <c r="B287">
        <v>0.69059999999999999</v>
      </c>
      <c r="C287">
        <v>0.54139999999999999</v>
      </c>
    </row>
    <row r="288" spans="1:14" x14ac:dyDescent="0.4">
      <c r="A288">
        <v>2031</v>
      </c>
      <c r="B288">
        <v>0.66520000000000001</v>
      </c>
      <c r="C288">
        <v>0.51649999999999996</v>
      </c>
    </row>
    <row r="289" spans="1:25" x14ac:dyDescent="0.4">
      <c r="A289">
        <v>2032</v>
      </c>
      <c r="B289">
        <v>0.65159999999999996</v>
      </c>
      <c r="C289">
        <v>0.53610000000000002</v>
      </c>
    </row>
    <row r="290" spans="1:25" x14ac:dyDescent="0.4">
      <c r="A290">
        <v>2033</v>
      </c>
      <c r="B290">
        <v>0.64019999999999999</v>
      </c>
      <c r="C290">
        <v>0.54049999999999998</v>
      </c>
    </row>
    <row r="291" spans="1:25" x14ac:dyDescent="0.4">
      <c r="A291">
        <v>2034</v>
      </c>
      <c r="B291">
        <v>0.62380000000000002</v>
      </c>
      <c r="C291">
        <v>0.47439999999999999</v>
      </c>
    </row>
    <row r="293" spans="1:25" x14ac:dyDescent="0.4">
      <c r="A293" t="s">
        <v>26</v>
      </c>
      <c r="B293" t="s">
        <v>25</v>
      </c>
      <c r="C293" t="s">
        <v>24</v>
      </c>
      <c r="D293" t="s">
        <v>32</v>
      </c>
    </row>
    <row r="295" spans="1:25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  <c r="W295" s="2">
        <f>O295</f>
        <v>0.1</v>
      </c>
      <c r="X295" s="2">
        <f>Q295</f>
        <v>0.5</v>
      </c>
      <c r="Y295" s="2">
        <f>S295</f>
        <v>0.9</v>
      </c>
    </row>
    <row r="296" spans="1:25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  <c r="W296" s="15">
        <f t="shared" ref="W296:W309" si="7">O296</f>
        <v>0.6800219999999999</v>
      </c>
      <c r="X296" s="15">
        <f t="shared" ref="X296:X309" si="8">Q296</f>
        <v>0.6800219999999999</v>
      </c>
      <c r="Y296" s="15">
        <f t="shared" ref="Y296:Y309" si="9">S296</f>
        <v>0.6800219999999999</v>
      </c>
    </row>
    <row r="297" spans="1:25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10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  <c r="W297" s="15">
        <f t="shared" si="7"/>
        <v>0.6800219999999999</v>
      </c>
      <c r="X297" s="15">
        <f t="shared" si="8"/>
        <v>0.6800219999999999</v>
      </c>
      <c r="Y297" s="15">
        <f t="shared" si="9"/>
        <v>0.6800219999999999</v>
      </c>
    </row>
    <row r="298" spans="1:25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10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  <c r="W298" s="15">
        <f t="shared" si="7"/>
        <v>0.6800219999999999</v>
      </c>
      <c r="X298" s="15">
        <f t="shared" si="8"/>
        <v>0.6800219999999999</v>
      </c>
      <c r="Y298" s="15">
        <f t="shared" si="9"/>
        <v>0.6800219999999999</v>
      </c>
    </row>
    <row r="299" spans="1:25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10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  <c r="W299" s="15">
        <f t="shared" si="7"/>
        <v>0.6800219999999999</v>
      </c>
      <c r="X299" s="15">
        <f t="shared" si="8"/>
        <v>0.6800219999999999</v>
      </c>
      <c r="Y299" s="15">
        <f t="shared" si="9"/>
        <v>0.6800219999999999</v>
      </c>
    </row>
    <row r="300" spans="1:25" x14ac:dyDescent="0.4">
      <c r="A300">
        <v>2025</v>
      </c>
      <c r="B300">
        <v>0.44569999999999999</v>
      </c>
      <c r="C300">
        <v>0.52769999999999995</v>
      </c>
      <c r="D300">
        <v>0.57320000000000004</v>
      </c>
      <c r="E300">
        <v>0.66449999999999998</v>
      </c>
      <c r="F300">
        <v>0.79400000000000004</v>
      </c>
      <c r="G300">
        <v>0.98070000000000002</v>
      </c>
      <c r="H300">
        <v>1.2018</v>
      </c>
      <c r="I300">
        <v>1.3662000000000001</v>
      </c>
      <c r="J300">
        <v>1.6827000000000001</v>
      </c>
      <c r="L300">
        <v>2025</v>
      </c>
      <c r="M300" s="15">
        <f t="shared" si="10"/>
        <v>0.28079100000000001</v>
      </c>
      <c r="N300" s="15">
        <f t="shared" si="6"/>
        <v>0.332451</v>
      </c>
      <c r="O300" s="15">
        <f t="shared" si="6"/>
        <v>0.36111600000000005</v>
      </c>
      <c r="P300" s="15">
        <f t="shared" si="6"/>
        <v>0.41863499999999998</v>
      </c>
      <c r="Q300" s="15">
        <f t="shared" si="6"/>
        <v>0.50022</v>
      </c>
      <c r="R300" s="15">
        <f t="shared" si="6"/>
        <v>0.61784099999999997</v>
      </c>
      <c r="S300" s="15">
        <f t="shared" si="6"/>
        <v>0.75713399999999997</v>
      </c>
      <c r="T300" s="15">
        <f t="shared" si="6"/>
        <v>0.86070600000000008</v>
      </c>
      <c r="U300" s="15">
        <f t="shared" si="6"/>
        <v>1.060101</v>
      </c>
      <c r="W300" s="15">
        <f t="shared" si="7"/>
        <v>0.36111600000000005</v>
      </c>
      <c r="X300" s="15">
        <f t="shared" si="8"/>
        <v>0.50022</v>
      </c>
      <c r="Y300" s="15">
        <f t="shared" si="9"/>
        <v>0.75713399999999997</v>
      </c>
    </row>
    <row r="301" spans="1:25" x14ac:dyDescent="0.4">
      <c r="A301">
        <v>2026</v>
      </c>
      <c r="B301">
        <v>0.36170000000000002</v>
      </c>
      <c r="C301">
        <v>0.4385</v>
      </c>
      <c r="D301">
        <v>0.48320000000000002</v>
      </c>
      <c r="E301">
        <v>0.57969999999999999</v>
      </c>
      <c r="F301">
        <v>0.73050000000000004</v>
      </c>
      <c r="G301">
        <v>0.96499999999999997</v>
      </c>
      <c r="H301">
        <v>1.3050999999999999</v>
      </c>
      <c r="I301">
        <v>1.5844</v>
      </c>
      <c r="J301">
        <v>2.2881</v>
      </c>
      <c r="L301">
        <v>2026</v>
      </c>
      <c r="M301" s="15">
        <f t="shared" si="10"/>
        <v>0.22787100000000002</v>
      </c>
      <c r="N301" s="15">
        <f t="shared" si="6"/>
        <v>0.27625500000000003</v>
      </c>
      <c r="O301" s="15">
        <f t="shared" si="6"/>
        <v>0.30441600000000002</v>
      </c>
      <c r="P301" s="15">
        <f t="shared" si="6"/>
        <v>0.36521100000000001</v>
      </c>
      <c r="Q301" s="15">
        <f t="shared" si="6"/>
        <v>0.46021500000000004</v>
      </c>
      <c r="R301" s="15">
        <f t="shared" si="6"/>
        <v>0.60794999999999999</v>
      </c>
      <c r="S301" s="15">
        <f t="shared" si="6"/>
        <v>0.82221299999999997</v>
      </c>
      <c r="T301" s="15">
        <f t="shared" si="6"/>
        <v>0.99817200000000006</v>
      </c>
      <c r="U301" s="15">
        <f t="shared" si="6"/>
        <v>1.441503</v>
      </c>
      <c r="W301" s="15">
        <f t="shared" si="7"/>
        <v>0.30441600000000002</v>
      </c>
      <c r="X301" s="15">
        <f t="shared" si="8"/>
        <v>0.46021500000000004</v>
      </c>
      <c r="Y301" s="15">
        <f t="shared" si="9"/>
        <v>0.82221299999999997</v>
      </c>
    </row>
    <row r="302" spans="1:25" x14ac:dyDescent="0.4">
      <c r="A302">
        <v>2027</v>
      </c>
      <c r="B302">
        <v>0.314</v>
      </c>
      <c r="C302">
        <v>0.38600000000000001</v>
      </c>
      <c r="D302">
        <v>0.43190000000000001</v>
      </c>
      <c r="E302">
        <v>0.51929999999999998</v>
      </c>
      <c r="F302">
        <v>0.67820000000000003</v>
      </c>
      <c r="G302">
        <v>0.9254</v>
      </c>
      <c r="H302">
        <v>1.3209</v>
      </c>
      <c r="I302">
        <v>1.6809000000000001</v>
      </c>
      <c r="J302">
        <v>2.7606000000000002</v>
      </c>
      <c r="L302">
        <v>2027</v>
      </c>
      <c r="M302" s="15">
        <f t="shared" si="10"/>
        <v>0.19782</v>
      </c>
      <c r="N302" s="15">
        <f t="shared" si="6"/>
        <v>0.24318000000000001</v>
      </c>
      <c r="O302" s="15">
        <f t="shared" si="6"/>
        <v>0.27209700000000003</v>
      </c>
      <c r="P302" s="15">
        <f t="shared" si="6"/>
        <v>0.32715899999999998</v>
      </c>
      <c r="Q302" s="15">
        <f t="shared" si="6"/>
        <v>0.42726600000000003</v>
      </c>
      <c r="R302" s="15">
        <f t="shared" si="6"/>
        <v>0.58300200000000002</v>
      </c>
      <c r="S302" s="15">
        <f t="shared" si="6"/>
        <v>0.83216699999999999</v>
      </c>
      <c r="T302" s="15">
        <f t="shared" si="6"/>
        <v>1.058967</v>
      </c>
      <c r="U302" s="15">
        <f t="shared" si="6"/>
        <v>1.7391780000000001</v>
      </c>
      <c r="W302" s="15">
        <f t="shared" si="7"/>
        <v>0.27209700000000003</v>
      </c>
      <c r="X302" s="15">
        <f t="shared" si="8"/>
        <v>0.42726600000000003</v>
      </c>
      <c r="Y302" s="15">
        <f t="shared" si="9"/>
        <v>0.83216699999999999</v>
      </c>
    </row>
    <row r="303" spans="1:25" x14ac:dyDescent="0.4">
      <c r="A303">
        <v>2028</v>
      </c>
      <c r="B303">
        <v>0.27650000000000002</v>
      </c>
      <c r="C303">
        <v>0.34179999999999999</v>
      </c>
      <c r="D303">
        <v>0.38150000000000001</v>
      </c>
      <c r="E303">
        <v>0.46760000000000002</v>
      </c>
      <c r="F303">
        <v>0.61229999999999996</v>
      </c>
      <c r="G303">
        <v>0.84850000000000003</v>
      </c>
      <c r="H303">
        <v>1.2296</v>
      </c>
      <c r="I303">
        <v>1.6375</v>
      </c>
      <c r="J303">
        <v>3.0097</v>
      </c>
      <c r="L303">
        <v>2028</v>
      </c>
      <c r="M303" s="15">
        <f t="shared" si="10"/>
        <v>0.17419500000000002</v>
      </c>
      <c r="N303" s="15">
        <f t="shared" si="6"/>
        <v>0.215334</v>
      </c>
      <c r="O303" s="15">
        <f t="shared" si="6"/>
        <v>0.240345</v>
      </c>
      <c r="P303" s="15">
        <f t="shared" si="6"/>
        <v>0.29458800000000002</v>
      </c>
      <c r="Q303" s="15">
        <f t="shared" si="6"/>
        <v>0.38574899999999995</v>
      </c>
      <c r="R303" s="15">
        <f t="shared" si="6"/>
        <v>0.534555</v>
      </c>
      <c r="S303" s="15">
        <f t="shared" si="6"/>
        <v>0.774648</v>
      </c>
      <c r="T303" s="15">
        <f t="shared" si="6"/>
        <v>1.031625</v>
      </c>
      <c r="U303" s="15">
        <f t="shared" si="6"/>
        <v>1.8961110000000001</v>
      </c>
      <c r="W303" s="15">
        <f t="shared" si="7"/>
        <v>0.240345</v>
      </c>
      <c r="X303" s="15">
        <f t="shared" si="8"/>
        <v>0.38574899999999995</v>
      </c>
      <c r="Y303" s="15">
        <f t="shared" si="9"/>
        <v>0.774648</v>
      </c>
    </row>
    <row r="304" spans="1:25" x14ac:dyDescent="0.4">
      <c r="A304">
        <v>2029</v>
      </c>
      <c r="B304">
        <v>0.25690000000000002</v>
      </c>
      <c r="C304">
        <v>0.3201</v>
      </c>
      <c r="D304">
        <v>0.36109999999999998</v>
      </c>
      <c r="E304">
        <v>0.44330000000000003</v>
      </c>
      <c r="F304">
        <v>0.57979999999999998</v>
      </c>
      <c r="G304">
        <v>0.80530000000000002</v>
      </c>
      <c r="H304">
        <v>1.1599999999999999</v>
      </c>
      <c r="I304">
        <v>1.5742</v>
      </c>
      <c r="J304">
        <v>2.8769999999999998</v>
      </c>
      <c r="L304">
        <v>2029</v>
      </c>
      <c r="M304" s="15">
        <f t="shared" si="10"/>
        <v>0.16184700000000002</v>
      </c>
      <c r="N304" s="15">
        <f t="shared" si="6"/>
        <v>0.20166300000000001</v>
      </c>
      <c r="O304" s="15">
        <f t="shared" si="6"/>
        <v>0.22749299999999997</v>
      </c>
      <c r="P304" s="15">
        <f t="shared" si="6"/>
        <v>0.279279</v>
      </c>
      <c r="Q304" s="15">
        <f t="shared" si="6"/>
        <v>0.36527399999999999</v>
      </c>
      <c r="R304" s="15">
        <f t="shared" si="6"/>
        <v>0.50733899999999998</v>
      </c>
      <c r="S304" s="15">
        <f t="shared" si="6"/>
        <v>0.73080000000000001</v>
      </c>
      <c r="T304" s="15">
        <f t="shared" si="6"/>
        <v>0.99174600000000002</v>
      </c>
      <c r="U304" s="15">
        <f t="shared" si="6"/>
        <v>1.8125099999999998</v>
      </c>
      <c r="W304" s="15">
        <f t="shared" si="7"/>
        <v>0.22749299999999997</v>
      </c>
      <c r="X304" s="15">
        <f t="shared" si="8"/>
        <v>0.36527399999999999</v>
      </c>
      <c r="Y304" s="15">
        <f t="shared" si="9"/>
        <v>0.73080000000000001</v>
      </c>
    </row>
    <row r="305" spans="1:25" x14ac:dyDescent="0.4">
      <c r="A305">
        <v>2030</v>
      </c>
      <c r="B305">
        <v>0.2462</v>
      </c>
      <c r="C305">
        <v>0.30769999999999997</v>
      </c>
      <c r="D305">
        <v>0.34699999999999998</v>
      </c>
      <c r="E305">
        <v>0.42659999999999998</v>
      </c>
      <c r="F305">
        <v>0.55559999999999998</v>
      </c>
      <c r="G305">
        <v>0.76749999999999996</v>
      </c>
      <c r="H305">
        <v>1.1065</v>
      </c>
      <c r="I305">
        <v>1.4629000000000001</v>
      </c>
      <c r="J305">
        <v>2.7475999999999998</v>
      </c>
      <c r="L305">
        <v>2030</v>
      </c>
      <c r="M305" s="15">
        <f t="shared" si="10"/>
        <v>0.15510599999999999</v>
      </c>
      <c r="N305" s="15">
        <f t="shared" si="6"/>
        <v>0.193851</v>
      </c>
      <c r="O305" s="15">
        <f t="shared" si="6"/>
        <v>0.21861</v>
      </c>
      <c r="P305" s="15">
        <f t="shared" si="6"/>
        <v>0.268758</v>
      </c>
      <c r="Q305" s="15">
        <f t="shared" si="6"/>
        <v>0.35002800000000001</v>
      </c>
      <c r="R305" s="15">
        <f t="shared" si="6"/>
        <v>0.48352499999999998</v>
      </c>
      <c r="S305" s="15">
        <f t="shared" si="6"/>
        <v>0.69709500000000002</v>
      </c>
      <c r="T305" s="15">
        <f t="shared" si="6"/>
        <v>0.92162700000000009</v>
      </c>
      <c r="U305" s="15">
        <f t="shared" si="6"/>
        <v>1.730988</v>
      </c>
      <c r="W305" s="15">
        <f t="shared" si="7"/>
        <v>0.21861</v>
      </c>
      <c r="X305" s="15">
        <f t="shared" si="8"/>
        <v>0.35002800000000001</v>
      </c>
      <c r="Y305" s="15">
        <f t="shared" si="9"/>
        <v>0.69709500000000002</v>
      </c>
    </row>
    <row r="306" spans="1:25" x14ac:dyDescent="0.4">
      <c r="A306">
        <v>2031</v>
      </c>
      <c r="B306">
        <v>0.23769999999999999</v>
      </c>
      <c r="C306">
        <v>0.30030000000000001</v>
      </c>
      <c r="D306">
        <v>0.33839999999999998</v>
      </c>
      <c r="E306">
        <v>0.41410000000000002</v>
      </c>
      <c r="F306">
        <v>0.53890000000000005</v>
      </c>
      <c r="G306">
        <v>0.73829999999999996</v>
      </c>
      <c r="H306">
        <v>1.0623</v>
      </c>
      <c r="I306">
        <v>1.4000999999999999</v>
      </c>
      <c r="J306">
        <v>2.7744</v>
      </c>
      <c r="L306">
        <v>2031</v>
      </c>
      <c r="M306" s="15">
        <f t="shared" si="10"/>
        <v>0.149751</v>
      </c>
      <c r="N306" s="15">
        <f t="shared" si="6"/>
        <v>0.189189</v>
      </c>
      <c r="O306" s="15">
        <f t="shared" si="6"/>
        <v>0.21319199999999999</v>
      </c>
      <c r="P306" s="15">
        <f t="shared" si="6"/>
        <v>0.26088300000000003</v>
      </c>
      <c r="Q306" s="15">
        <f t="shared" si="6"/>
        <v>0.33950700000000006</v>
      </c>
      <c r="R306" s="15">
        <f t="shared" si="6"/>
        <v>0.46512899999999996</v>
      </c>
      <c r="S306" s="15">
        <f t="shared" si="6"/>
        <v>0.66924899999999998</v>
      </c>
      <c r="T306" s="15">
        <f t="shared" si="6"/>
        <v>0.88206299999999993</v>
      </c>
      <c r="U306" s="15">
        <f t="shared" si="6"/>
        <v>1.7478720000000001</v>
      </c>
      <c r="W306" s="15">
        <f t="shared" si="7"/>
        <v>0.21319199999999999</v>
      </c>
      <c r="X306" s="15">
        <f t="shared" si="8"/>
        <v>0.33950700000000006</v>
      </c>
      <c r="Y306" s="15">
        <f t="shared" si="9"/>
        <v>0.66924899999999998</v>
      </c>
    </row>
    <row r="307" spans="1:25" x14ac:dyDescent="0.4">
      <c r="A307">
        <v>2032</v>
      </c>
      <c r="B307">
        <v>0.2324</v>
      </c>
      <c r="C307">
        <v>0.29480000000000001</v>
      </c>
      <c r="D307">
        <v>0.3306</v>
      </c>
      <c r="E307">
        <v>0.40579999999999999</v>
      </c>
      <c r="F307">
        <v>0.52459999999999996</v>
      </c>
      <c r="G307">
        <v>0.72070000000000001</v>
      </c>
      <c r="H307">
        <v>1.038</v>
      </c>
      <c r="I307">
        <v>1.3621000000000001</v>
      </c>
      <c r="J307">
        <v>2.6456</v>
      </c>
      <c r="L307">
        <v>2032</v>
      </c>
      <c r="M307" s="15">
        <f t="shared" si="10"/>
        <v>0.14641199999999999</v>
      </c>
      <c r="N307" s="15">
        <f t="shared" si="6"/>
        <v>0.185724</v>
      </c>
      <c r="O307" s="15">
        <f t="shared" si="6"/>
        <v>0.20827799999999999</v>
      </c>
      <c r="P307" s="15">
        <f t="shared" si="6"/>
        <v>0.25565399999999999</v>
      </c>
      <c r="Q307" s="15">
        <f t="shared" si="6"/>
        <v>0.33049799999999996</v>
      </c>
      <c r="R307" s="15">
        <f t="shared" si="6"/>
        <v>0.45404100000000003</v>
      </c>
      <c r="S307" s="15">
        <f t="shared" si="6"/>
        <v>0.65394000000000008</v>
      </c>
      <c r="T307" s="15">
        <f t="shared" si="6"/>
        <v>0.85812300000000008</v>
      </c>
      <c r="U307" s="15">
        <f t="shared" si="6"/>
        <v>1.666728</v>
      </c>
      <c r="W307" s="15">
        <f t="shared" si="7"/>
        <v>0.20827799999999999</v>
      </c>
      <c r="X307" s="15">
        <f t="shared" si="8"/>
        <v>0.33049799999999996</v>
      </c>
      <c r="Y307" s="15">
        <f t="shared" si="9"/>
        <v>0.65394000000000008</v>
      </c>
    </row>
    <row r="308" spans="1:25" x14ac:dyDescent="0.4">
      <c r="A308">
        <v>2033</v>
      </c>
      <c r="B308">
        <v>0.23169999999999999</v>
      </c>
      <c r="C308">
        <v>0.28849999999999998</v>
      </c>
      <c r="D308">
        <v>0.32369999999999999</v>
      </c>
      <c r="E308">
        <v>0.39850000000000002</v>
      </c>
      <c r="F308">
        <v>0.5151</v>
      </c>
      <c r="G308">
        <v>0.70340000000000003</v>
      </c>
      <c r="H308">
        <v>1.0226999999999999</v>
      </c>
      <c r="I308">
        <v>1.3288</v>
      </c>
      <c r="J308">
        <v>2.6132</v>
      </c>
      <c r="L308">
        <v>2033</v>
      </c>
      <c r="M308" s="15">
        <f t="shared" si="10"/>
        <v>0.14597099999999999</v>
      </c>
      <c r="N308" s="15">
        <f t="shared" si="6"/>
        <v>0.181755</v>
      </c>
      <c r="O308" s="15">
        <f t="shared" si="6"/>
        <v>0.203931</v>
      </c>
      <c r="P308" s="15">
        <f t="shared" si="6"/>
        <v>0.25105500000000003</v>
      </c>
      <c r="Q308" s="15">
        <f t="shared" si="6"/>
        <v>0.324513</v>
      </c>
      <c r="R308" s="15">
        <f t="shared" si="6"/>
        <v>0.44314200000000004</v>
      </c>
      <c r="S308" s="15">
        <f t="shared" si="6"/>
        <v>0.64430100000000001</v>
      </c>
      <c r="T308" s="15">
        <f t="shared" si="6"/>
        <v>0.837144</v>
      </c>
      <c r="U308" s="15">
        <f t="shared" si="6"/>
        <v>1.6463159999999999</v>
      </c>
      <c r="W308" s="15">
        <f t="shared" si="7"/>
        <v>0.203931</v>
      </c>
      <c r="X308" s="15">
        <f t="shared" si="8"/>
        <v>0.324513</v>
      </c>
      <c r="Y308" s="15">
        <f t="shared" si="9"/>
        <v>0.64430100000000001</v>
      </c>
    </row>
    <row r="309" spans="1:25" x14ac:dyDescent="0.4">
      <c r="A309">
        <v>2034</v>
      </c>
      <c r="B309">
        <v>0.2271</v>
      </c>
      <c r="C309">
        <v>0.28649999999999998</v>
      </c>
      <c r="D309">
        <v>0.32</v>
      </c>
      <c r="E309">
        <v>0.3931</v>
      </c>
      <c r="F309">
        <v>0.5081</v>
      </c>
      <c r="G309">
        <v>0.69479999999999997</v>
      </c>
      <c r="H309">
        <v>0.99919999999999998</v>
      </c>
      <c r="I309">
        <v>1.3087</v>
      </c>
      <c r="J309">
        <v>2.37</v>
      </c>
      <c r="L309">
        <v>2034</v>
      </c>
      <c r="M309" s="15">
        <f t="shared" si="10"/>
        <v>0.14307300000000001</v>
      </c>
      <c r="N309" s="15">
        <f t="shared" si="6"/>
        <v>0.18049499999999999</v>
      </c>
      <c r="O309" s="15">
        <f t="shared" si="6"/>
        <v>0.2016</v>
      </c>
      <c r="P309" s="15">
        <f t="shared" si="6"/>
        <v>0.24765300000000001</v>
      </c>
      <c r="Q309" s="15">
        <f t="shared" si="6"/>
        <v>0.32010300000000003</v>
      </c>
      <c r="R309" s="15">
        <f t="shared" si="6"/>
        <v>0.437724</v>
      </c>
      <c r="S309" s="15">
        <f t="shared" si="6"/>
        <v>0.62949599999999994</v>
      </c>
      <c r="T309" s="15">
        <f t="shared" si="6"/>
        <v>0.82448100000000002</v>
      </c>
      <c r="U309" s="15">
        <f t="shared" si="6"/>
        <v>1.4931000000000001</v>
      </c>
      <c r="W309" s="15">
        <f t="shared" si="7"/>
        <v>0.2016</v>
      </c>
      <c r="X309" s="15">
        <f t="shared" si="8"/>
        <v>0.32010300000000003</v>
      </c>
      <c r="Y309" s="15">
        <f t="shared" si="9"/>
        <v>0.62949599999999994</v>
      </c>
    </row>
    <row r="311" spans="1:25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5" x14ac:dyDescent="0.4">
      <c r="A313">
        <v>2021</v>
      </c>
    </row>
    <row r="315" spans="1:25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5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5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5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5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5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68.634</v>
      </c>
      <c r="C335">
        <v>70.549000000000007</v>
      </c>
      <c r="D335">
        <v>79.295199999999994</v>
      </c>
      <c r="E335">
        <v>104.3477</v>
      </c>
      <c r="F335">
        <v>168.46029999999999</v>
      </c>
      <c r="G335">
        <v>236.38730000000001</v>
      </c>
      <c r="H335">
        <v>280.6739</v>
      </c>
      <c r="I335">
        <v>306.36829999999998</v>
      </c>
      <c r="J335">
        <v>325.61770000000001</v>
      </c>
    </row>
    <row r="336" spans="1:10" x14ac:dyDescent="0.4">
      <c r="A336">
        <v>2</v>
      </c>
      <c r="B336">
        <v>85.7577</v>
      </c>
      <c r="C336">
        <v>100.14879999999999</v>
      </c>
      <c r="D336">
        <v>107.1203</v>
      </c>
      <c r="E336">
        <v>123.96469999999999</v>
      </c>
      <c r="F336">
        <v>150.4101</v>
      </c>
      <c r="G336">
        <v>184.6267</v>
      </c>
      <c r="H336">
        <v>222.61750000000001</v>
      </c>
      <c r="I336">
        <v>242.27869999999999</v>
      </c>
      <c r="J336">
        <v>276.14980000000003</v>
      </c>
    </row>
    <row r="337" spans="1:10" x14ac:dyDescent="0.4">
      <c r="A337">
        <v>3</v>
      </c>
      <c r="B337">
        <v>26.712299999999999</v>
      </c>
      <c r="C337">
        <v>34.413899999999998</v>
      </c>
      <c r="D337">
        <v>36.288600000000002</v>
      </c>
      <c r="E337">
        <v>39.235399999999998</v>
      </c>
      <c r="F337">
        <v>44.719299999999997</v>
      </c>
      <c r="G337">
        <v>51.082799999999999</v>
      </c>
      <c r="H337">
        <v>57.964599999999997</v>
      </c>
      <c r="I337">
        <v>62.926400000000001</v>
      </c>
      <c r="J337">
        <v>70.902299999999997</v>
      </c>
    </row>
    <row r="338" spans="1:10" x14ac:dyDescent="0.4">
      <c r="A338">
        <v>4</v>
      </c>
      <c r="B338">
        <v>12.0055</v>
      </c>
      <c r="C338">
        <v>13.898999999999999</v>
      </c>
      <c r="D338">
        <v>14.956799999999999</v>
      </c>
      <c r="E338">
        <v>16.4924</v>
      </c>
      <c r="F338">
        <v>18.553000000000001</v>
      </c>
      <c r="G338">
        <v>20.815999999999999</v>
      </c>
      <c r="H338">
        <v>23.6739</v>
      </c>
      <c r="I338">
        <v>26.0078</v>
      </c>
      <c r="J338">
        <v>31.703700000000001</v>
      </c>
    </row>
    <row r="339" spans="1:10" x14ac:dyDescent="0.4">
      <c r="A339">
        <v>5</v>
      </c>
      <c r="B339">
        <v>1.4486000000000001</v>
      </c>
      <c r="C339">
        <v>1.9595</v>
      </c>
      <c r="D339">
        <v>2.2012</v>
      </c>
      <c r="E339">
        <v>2.5194999999999999</v>
      </c>
      <c r="F339">
        <v>2.9079999999999999</v>
      </c>
      <c r="G339">
        <v>3.3193999999999999</v>
      </c>
      <c r="H339">
        <v>3.8995000000000002</v>
      </c>
      <c r="I339">
        <v>4.2915000000000001</v>
      </c>
      <c r="J339">
        <v>6.5086000000000004</v>
      </c>
    </row>
    <row r="340" spans="1:10" x14ac:dyDescent="0.4">
      <c r="A340">
        <v>6</v>
      </c>
      <c r="B340">
        <v>0.37669999999999998</v>
      </c>
      <c r="C340">
        <v>0.46150000000000002</v>
      </c>
      <c r="D340">
        <v>0.50990000000000002</v>
      </c>
      <c r="E340">
        <v>0.64590000000000003</v>
      </c>
      <c r="F340">
        <v>0.77359999999999995</v>
      </c>
      <c r="G340">
        <v>0.95250000000000001</v>
      </c>
      <c r="H340">
        <v>1.2374000000000001</v>
      </c>
      <c r="I340">
        <v>1.4452</v>
      </c>
      <c r="J340">
        <v>2.3639000000000001</v>
      </c>
    </row>
    <row r="341" spans="1:10" x14ac:dyDescent="0.4">
      <c r="A341">
        <v>7</v>
      </c>
      <c r="B341">
        <v>9.5399999999999999E-2</v>
      </c>
      <c r="C341">
        <v>0.14499999999999999</v>
      </c>
      <c r="D341">
        <v>0.17150000000000001</v>
      </c>
      <c r="E341">
        <v>0.20549999999999999</v>
      </c>
      <c r="F341">
        <v>0.27339999999999998</v>
      </c>
      <c r="G341">
        <v>0.36459999999999998</v>
      </c>
      <c r="H341">
        <v>0.53010000000000002</v>
      </c>
      <c r="I341">
        <v>0.62980000000000003</v>
      </c>
      <c r="J341">
        <v>1.6516999999999999</v>
      </c>
    </row>
    <row r="342" spans="1:10" x14ac:dyDescent="0.4">
      <c r="A342">
        <v>8</v>
      </c>
      <c r="B342">
        <v>9.4999999999999998E-3</v>
      </c>
      <c r="C342">
        <v>1.78E-2</v>
      </c>
      <c r="D342">
        <v>2.1999999999999999E-2</v>
      </c>
      <c r="E342">
        <v>3.04E-2</v>
      </c>
      <c r="F342">
        <v>4.6600000000000003E-2</v>
      </c>
      <c r="G342">
        <v>6.7599999999999993E-2</v>
      </c>
      <c r="H342">
        <v>9.7299999999999998E-2</v>
      </c>
      <c r="I342">
        <v>0.1265</v>
      </c>
      <c r="J342">
        <v>0.432</v>
      </c>
    </row>
    <row r="343" spans="1:10" x14ac:dyDescent="0.4">
      <c r="A343">
        <v>9</v>
      </c>
      <c r="B343">
        <v>2.8E-3</v>
      </c>
      <c r="C343">
        <v>9.1999999999999998E-3</v>
      </c>
      <c r="D343">
        <v>1.14E-2</v>
      </c>
      <c r="E343">
        <v>1.84E-2</v>
      </c>
      <c r="F343">
        <v>3.3599999999999998E-2</v>
      </c>
      <c r="G343">
        <v>5.1299999999999998E-2</v>
      </c>
      <c r="H343">
        <v>8.1600000000000006E-2</v>
      </c>
      <c r="I343">
        <v>0.1363</v>
      </c>
      <c r="J343">
        <v>0.74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4.5999999999999999E-3</v>
      </c>
      <c r="H344">
        <v>7.4000000000000003E-3</v>
      </c>
      <c r="I344">
        <v>1.11E-2</v>
      </c>
      <c r="J344">
        <v>8.8400000000000006E-2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5.0000000000000001E-3</v>
      </c>
      <c r="I345">
        <v>8.0000000000000002E-3</v>
      </c>
      <c r="J345">
        <v>9.7900000000000001E-2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7.3800000000000004E-2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1.06E-2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1.2200000000000001E-2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68.615600000000001</v>
      </c>
      <c r="C354">
        <v>71.090100000000007</v>
      </c>
      <c r="D354">
        <v>79.218599999999995</v>
      </c>
      <c r="E354">
        <v>104.99</v>
      </c>
      <c r="F354">
        <v>168.61500000000001</v>
      </c>
      <c r="G354">
        <v>236.65539999999999</v>
      </c>
      <c r="H354">
        <v>278.8827</v>
      </c>
      <c r="I354">
        <v>307.2</v>
      </c>
      <c r="J354">
        <v>324.8263</v>
      </c>
    </row>
    <row r="355" spans="1:10" x14ac:dyDescent="0.4">
      <c r="A355">
        <v>2</v>
      </c>
      <c r="B355">
        <v>37.967599999999997</v>
      </c>
      <c r="C355">
        <v>41.358499999999999</v>
      </c>
      <c r="D355">
        <v>45.383099999999999</v>
      </c>
      <c r="E355">
        <v>59.752299999999998</v>
      </c>
      <c r="F355">
        <v>96.453599999999994</v>
      </c>
      <c r="G355">
        <v>136.8391</v>
      </c>
      <c r="H355">
        <v>163.0266</v>
      </c>
      <c r="I355">
        <v>176.9333</v>
      </c>
      <c r="J355">
        <v>198.66139999999999</v>
      </c>
    </row>
    <row r="356" spans="1:10" x14ac:dyDescent="0.4">
      <c r="A356">
        <v>3</v>
      </c>
      <c r="B356">
        <v>38.349899999999998</v>
      </c>
      <c r="C356">
        <v>44.792400000000001</v>
      </c>
      <c r="D356">
        <v>48.255600000000001</v>
      </c>
      <c r="E356">
        <v>56.071800000000003</v>
      </c>
      <c r="F356">
        <v>68.026899999999998</v>
      </c>
      <c r="G356">
        <v>83.597899999999996</v>
      </c>
      <c r="H356">
        <v>101.2039</v>
      </c>
      <c r="I356">
        <v>110.20140000000001</v>
      </c>
      <c r="J356">
        <v>125.4705</v>
      </c>
    </row>
    <row r="357" spans="1:10" x14ac:dyDescent="0.4">
      <c r="A357">
        <v>4</v>
      </c>
      <c r="B357">
        <v>9.0943000000000005</v>
      </c>
      <c r="C357">
        <v>11.542299999999999</v>
      </c>
      <c r="D357">
        <v>12.2599</v>
      </c>
      <c r="E357">
        <v>13.473699999999999</v>
      </c>
      <c r="F357">
        <v>15.315</v>
      </c>
      <c r="G357">
        <v>17.5716</v>
      </c>
      <c r="H357">
        <v>20.087299999999999</v>
      </c>
      <c r="I357">
        <v>21.675699999999999</v>
      </c>
      <c r="J357">
        <v>24.598400000000002</v>
      </c>
    </row>
    <row r="358" spans="1:10" x14ac:dyDescent="0.4">
      <c r="A358">
        <v>5</v>
      </c>
      <c r="B358">
        <v>3.6128</v>
      </c>
      <c r="C358">
        <v>4.1680000000000001</v>
      </c>
      <c r="D358">
        <v>4.5042999999999997</v>
      </c>
      <c r="E358">
        <v>4.9935</v>
      </c>
      <c r="F358">
        <v>5.6226000000000003</v>
      </c>
      <c r="G358">
        <v>6.3498999999999999</v>
      </c>
      <c r="H358">
        <v>7.2176</v>
      </c>
      <c r="I358">
        <v>7.9119000000000002</v>
      </c>
      <c r="J358">
        <v>9.4763000000000002</v>
      </c>
    </row>
    <row r="359" spans="1:10" x14ac:dyDescent="0.4">
      <c r="A359">
        <v>6</v>
      </c>
      <c r="B359">
        <v>0.41860000000000003</v>
      </c>
      <c r="C359">
        <v>0.56289999999999996</v>
      </c>
      <c r="D359">
        <v>0.63029999999999997</v>
      </c>
      <c r="E359">
        <v>0.72629999999999995</v>
      </c>
      <c r="F359">
        <v>0.84189999999999998</v>
      </c>
      <c r="G359">
        <v>0.96519999999999995</v>
      </c>
      <c r="H359">
        <v>1.1324000000000001</v>
      </c>
      <c r="I359">
        <v>1.2552000000000001</v>
      </c>
      <c r="J359">
        <v>1.8673999999999999</v>
      </c>
    </row>
    <row r="360" spans="1:10" x14ac:dyDescent="0.4">
      <c r="A360">
        <v>7</v>
      </c>
      <c r="B360">
        <v>0.1079</v>
      </c>
      <c r="C360">
        <v>0.13250000000000001</v>
      </c>
      <c r="D360">
        <v>0.14779999999999999</v>
      </c>
      <c r="E360">
        <v>0.18540000000000001</v>
      </c>
      <c r="F360">
        <v>0.2235</v>
      </c>
      <c r="G360">
        <v>0.27679999999999999</v>
      </c>
      <c r="H360">
        <v>0.35930000000000001</v>
      </c>
      <c r="I360">
        <v>0.41959999999999997</v>
      </c>
      <c r="J360">
        <v>0.72699999999999998</v>
      </c>
    </row>
    <row r="361" spans="1:10" x14ac:dyDescent="0.4">
      <c r="A361">
        <v>8</v>
      </c>
      <c r="B361">
        <v>2.86E-2</v>
      </c>
      <c r="C361">
        <v>4.3200000000000002E-2</v>
      </c>
      <c r="D361">
        <v>5.0200000000000002E-2</v>
      </c>
      <c r="E361">
        <v>6.0900000000000003E-2</v>
      </c>
      <c r="F361">
        <v>8.14E-2</v>
      </c>
      <c r="G361">
        <v>0.109</v>
      </c>
      <c r="H361">
        <v>0.15809999999999999</v>
      </c>
      <c r="I361">
        <v>0.18659999999999999</v>
      </c>
      <c r="J361">
        <v>0.49409999999999998</v>
      </c>
    </row>
    <row r="362" spans="1:10" x14ac:dyDescent="0.4">
      <c r="A362">
        <v>9</v>
      </c>
      <c r="B362">
        <v>3.0000000000000001E-3</v>
      </c>
      <c r="C362">
        <v>5.4000000000000003E-3</v>
      </c>
      <c r="D362">
        <v>6.7000000000000002E-3</v>
      </c>
      <c r="E362">
        <v>9.2999999999999992E-3</v>
      </c>
      <c r="F362">
        <v>1.41E-2</v>
      </c>
      <c r="G362">
        <v>2.07E-2</v>
      </c>
      <c r="H362">
        <v>2.9700000000000001E-2</v>
      </c>
      <c r="I362">
        <v>3.9199999999999999E-2</v>
      </c>
      <c r="J362">
        <v>0.1361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2.5899999999999999E-2</v>
      </c>
      <c r="I363">
        <v>4.3099999999999999E-2</v>
      </c>
      <c r="J363">
        <v>0.24909999999999999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2.87E-2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8.0000000000000004E-4</v>
      </c>
      <c r="H365">
        <v>1.6000000000000001E-3</v>
      </c>
      <c r="I365">
        <v>2.7000000000000001E-3</v>
      </c>
      <c r="J365">
        <v>3.3099999999999997E-2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2.6100000000000002E-2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4.0000000000000001E-3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8.3000000000000001E-3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68.6447</v>
      </c>
      <c r="C373">
        <v>70.172700000000006</v>
      </c>
      <c r="D373">
        <v>78.705100000000002</v>
      </c>
      <c r="E373">
        <v>104.303</v>
      </c>
      <c r="F373">
        <v>168.5224</v>
      </c>
      <c r="G373">
        <v>236.83019999999999</v>
      </c>
      <c r="H373">
        <v>278.52530000000002</v>
      </c>
      <c r="I373">
        <v>306.63</v>
      </c>
      <c r="J373">
        <v>325.3732</v>
      </c>
    </row>
    <row r="374" spans="1:10" x14ac:dyDescent="0.4">
      <c r="A374">
        <v>2</v>
      </c>
      <c r="B374">
        <v>38.152299999999997</v>
      </c>
      <c r="C374">
        <v>41.626899999999999</v>
      </c>
      <c r="D374">
        <v>45.390799999999999</v>
      </c>
      <c r="E374">
        <v>60.1205</v>
      </c>
      <c r="F374">
        <v>97.126199999999997</v>
      </c>
      <c r="G374">
        <v>135.59649999999999</v>
      </c>
      <c r="H374">
        <v>162.8459</v>
      </c>
      <c r="I374">
        <v>176.7295</v>
      </c>
      <c r="J374">
        <v>197.4478</v>
      </c>
    </row>
    <row r="375" spans="1:10" x14ac:dyDescent="0.4">
      <c r="A375">
        <v>3</v>
      </c>
      <c r="B375">
        <v>16.785</v>
      </c>
      <c r="C375">
        <v>18.638200000000001</v>
      </c>
      <c r="D375">
        <v>20.486699999999999</v>
      </c>
      <c r="E375">
        <v>26.8812</v>
      </c>
      <c r="F375">
        <v>43.282899999999998</v>
      </c>
      <c r="G375">
        <v>61.4255</v>
      </c>
      <c r="H375">
        <v>74.122299999999996</v>
      </c>
      <c r="I375">
        <v>80.208600000000004</v>
      </c>
      <c r="J375">
        <v>91.788499999999999</v>
      </c>
    </row>
    <row r="376" spans="1:10" x14ac:dyDescent="0.4">
      <c r="A376">
        <v>4</v>
      </c>
      <c r="B376">
        <v>13.131600000000001</v>
      </c>
      <c r="C376">
        <v>15.1837</v>
      </c>
      <c r="D376">
        <v>16.449100000000001</v>
      </c>
      <c r="E376">
        <v>19.192299999999999</v>
      </c>
      <c r="F376">
        <v>23.366800000000001</v>
      </c>
      <c r="G376">
        <v>28.764800000000001</v>
      </c>
      <c r="H376">
        <v>34.745899999999999</v>
      </c>
      <c r="I376">
        <v>37.999600000000001</v>
      </c>
      <c r="J376">
        <v>43.651800000000001</v>
      </c>
    </row>
    <row r="377" spans="1:10" x14ac:dyDescent="0.4">
      <c r="A377">
        <v>5</v>
      </c>
      <c r="B377">
        <v>2.7566999999999999</v>
      </c>
      <c r="C377">
        <v>3.4451000000000001</v>
      </c>
      <c r="D377">
        <v>3.6949999999999998</v>
      </c>
      <c r="E377">
        <v>4.0807000000000002</v>
      </c>
      <c r="F377">
        <v>4.6412000000000004</v>
      </c>
      <c r="G377">
        <v>5.3516000000000004</v>
      </c>
      <c r="H377">
        <v>6.1162999999999998</v>
      </c>
      <c r="I377">
        <v>6.6166</v>
      </c>
      <c r="J377">
        <v>7.5507999999999997</v>
      </c>
    </row>
    <row r="378" spans="1:10" x14ac:dyDescent="0.4">
      <c r="A378">
        <v>6</v>
      </c>
      <c r="B378">
        <v>1.0308999999999999</v>
      </c>
      <c r="C378">
        <v>1.1929000000000001</v>
      </c>
      <c r="D378">
        <v>1.2898000000000001</v>
      </c>
      <c r="E378">
        <v>1.4375</v>
      </c>
      <c r="F378">
        <v>1.6267</v>
      </c>
      <c r="G378">
        <v>1.845</v>
      </c>
      <c r="H378">
        <v>2.1048</v>
      </c>
      <c r="I378">
        <v>2.3064</v>
      </c>
      <c r="J378">
        <v>2.7498999999999998</v>
      </c>
    </row>
    <row r="379" spans="1:10" x14ac:dyDescent="0.4">
      <c r="A379">
        <v>7</v>
      </c>
      <c r="B379">
        <v>0.11990000000000001</v>
      </c>
      <c r="C379">
        <v>0.16200000000000001</v>
      </c>
      <c r="D379">
        <v>0.18029999999999999</v>
      </c>
      <c r="E379">
        <v>0.2089</v>
      </c>
      <c r="F379">
        <v>0.24349999999999999</v>
      </c>
      <c r="G379">
        <v>0.28060000000000002</v>
      </c>
      <c r="H379">
        <v>0.32869999999999999</v>
      </c>
      <c r="I379">
        <v>0.3669</v>
      </c>
      <c r="J379">
        <v>0.54220000000000002</v>
      </c>
    </row>
    <row r="380" spans="1:10" x14ac:dyDescent="0.4">
      <c r="A380">
        <v>8</v>
      </c>
      <c r="B380">
        <v>3.1800000000000002E-2</v>
      </c>
      <c r="C380">
        <v>3.8800000000000001E-2</v>
      </c>
      <c r="D380">
        <v>4.3700000000000003E-2</v>
      </c>
      <c r="E380">
        <v>5.4699999999999999E-2</v>
      </c>
      <c r="F380">
        <v>6.6299999999999998E-2</v>
      </c>
      <c r="G380">
        <v>8.2799999999999999E-2</v>
      </c>
      <c r="H380">
        <v>0.10780000000000001</v>
      </c>
      <c r="I380">
        <v>0.12640000000000001</v>
      </c>
      <c r="J380">
        <v>0.2185</v>
      </c>
    </row>
    <row r="381" spans="1:10" x14ac:dyDescent="0.4">
      <c r="A381">
        <v>9</v>
      </c>
      <c r="B381">
        <v>8.6999999999999994E-3</v>
      </c>
      <c r="C381">
        <v>1.3100000000000001E-2</v>
      </c>
      <c r="D381">
        <v>1.5100000000000001E-2</v>
      </c>
      <c r="E381">
        <v>1.8599999999999998E-2</v>
      </c>
      <c r="F381">
        <v>2.4899999999999999E-2</v>
      </c>
      <c r="G381">
        <v>3.3700000000000001E-2</v>
      </c>
      <c r="H381">
        <v>4.87E-2</v>
      </c>
      <c r="I381">
        <v>5.7299999999999997E-2</v>
      </c>
      <c r="J381">
        <v>0.1492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1.26E-2</v>
      </c>
      <c r="J382">
        <v>4.5600000000000002E-2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1.1000000000000001E-3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1.3899999999999999E-2</v>
      </c>
      <c r="J383">
        <v>8.4900000000000003E-2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9.2999999999999992E-3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5.9999999999999995E-4</v>
      </c>
      <c r="I385">
        <v>8.9999999999999998E-4</v>
      </c>
      <c r="J385">
        <v>1.11E-2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9.7000000000000003E-3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68.668700000000001</v>
      </c>
      <c r="C392">
        <v>70.8142</v>
      </c>
      <c r="D392">
        <v>79.133300000000006</v>
      </c>
      <c r="E392">
        <v>104.61879999999999</v>
      </c>
      <c r="F392">
        <v>168.358</v>
      </c>
      <c r="G392">
        <v>237.0547</v>
      </c>
      <c r="H392">
        <v>281.01960000000003</v>
      </c>
      <c r="I392">
        <v>306.35039999999998</v>
      </c>
      <c r="J392">
        <v>325.005</v>
      </c>
    </row>
    <row r="393" spans="1:10" x14ac:dyDescent="0.4">
      <c r="A393">
        <v>2</v>
      </c>
      <c r="B393">
        <v>38.100299999999997</v>
      </c>
      <c r="C393">
        <v>41.063000000000002</v>
      </c>
      <c r="D393">
        <v>44.801099999999998</v>
      </c>
      <c r="E393">
        <v>59.540199999999999</v>
      </c>
      <c r="F393">
        <v>97.005899999999997</v>
      </c>
      <c r="G393">
        <v>136.66409999999999</v>
      </c>
      <c r="H393">
        <v>161.94990000000001</v>
      </c>
      <c r="I393">
        <v>176.5941</v>
      </c>
      <c r="J393">
        <v>195.72640000000001</v>
      </c>
    </row>
    <row r="394" spans="1:10" x14ac:dyDescent="0.4">
      <c r="A394">
        <v>3</v>
      </c>
      <c r="B394">
        <v>16.703600000000002</v>
      </c>
      <c r="C394">
        <v>18.7362</v>
      </c>
      <c r="D394">
        <v>20.523099999999999</v>
      </c>
      <c r="E394">
        <v>27.0974</v>
      </c>
      <c r="F394">
        <v>43.637500000000003</v>
      </c>
      <c r="G394">
        <v>60.933199999999999</v>
      </c>
      <c r="H394">
        <v>74.120199999999997</v>
      </c>
      <c r="I394">
        <v>80.063400000000001</v>
      </c>
      <c r="J394">
        <v>91.726699999999994</v>
      </c>
    </row>
    <row r="395" spans="1:10" x14ac:dyDescent="0.4">
      <c r="A395">
        <v>4</v>
      </c>
      <c r="B395">
        <v>5.6665999999999999</v>
      </c>
      <c r="C395">
        <v>6.3509000000000002</v>
      </c>
      <c r="D395">
        <v>7.0125999999999999</v>
      </c>
      <c r="E395">
        <v>9.2190999999999992</v>
      </c>
      <c r="F395">
        <v>14.736599999999999</v>
      </c>
      <c r="G395">
        <v>21.0441</v>
      </c>
      <c r="H395">
        <v>25.523499999999999</v>
      </c>
      <c r="I395">
        <v>27.7516</v>
      </c>
      <c r="J395">
        <v>32.589300000000001</v>
      </c>
    </row>
    <row r="396" spans="1:10" x14ac:dyDescent="0.4">
      <c r="A396">
        <v>5</v>
      </c>
      <c r="B396">
        <v>3.9443000000000001</v>
      </c>
      <c r="C396">
        <v>4.5553999999999997</v>
      </c>
      <c r="D396">
        <v>4.9550999999999998</v>
      </c>
      <c r="E396">
        <v>5.8006000000000002</v>
      </c>
      <c r="F396">
        <v>7.0747999999999998</v>
      </c>
      <c r="G396">
        <v>8.7486999999999995</v>
      </c>
      <c r="H396">
        <v>10.51</v>
      </c>
      <c r="I396">
        <v>11.605700000000001</v>
      </c>
      <c r="J396">
        <v>13.352499999999999</v>
      </c>
    </row>
    <row r="397" spans="1:10" x14ac:dyDescent="0.4">
      <c r="A397">
        <v>6</v>
      </c>
      <c r="B397">
        <v>0.80100000000000005</v>
      </c>
      <c r="C397">
        <v>0.98419999999999996</v>
      </c>
      <c r="D397">
        <v>1.0593999999999999</v>
      </c>
      <c r="E397">
        <v>1.1747000000000001</v>
      </c>
      <c r="F397">
        <v>1.3425</v>
      </c>
      <c r="G397">
        <v>1.5508</v>
      </c>
      <c r="H397">
        <v>1.7801</v>
      </c>
      <c r="I397">
        <v>1.9295</v>
      </c>
      <c r="J397">
        <v>2.2121</v>
      </c>
    </row>
    <row r="398" spans="1:10" x14ac:dyDescent="0.4">
      <c r="A398">
        <v>7</v>
      </c>
      <c r="B398">
        <v>0.2959</v>
      </c>
      <c r="C398">
        <v>0.3412</v>
      </c>
      <c r="D398">
        <v>0.36830000000000002</v>
      </c>
      <c r="E398">
        <v>0.4138</v>
      </c>
      <c r="F398">
        <v>0.46989999999999998</v>
      </c>
      <c r="G398">
        <v>0.53659999999999997</v>
      </c>
      <c r="H398">
        <v>0.61460000000000004</v>
      </c>
      <c r="I398">
        <v>0.67100000000000004</v>
      </c>
      <c r="J398">
        <v>0.8075</v>
      </c>
    </row>
    <row r="399" spans="1:10" x14ac:dyDescent="0.4">
      <c r="A399">
        <v>8</v>
      </c>
      <c r="B399">
        <v>3.5799999999999998E-2</v>
      </c>
      <c r="C399">
        <v>4.7399999999999998E-2</v>
      </c>
      <c r="D399">
        <v>5.2900000000000003E-2</v>
      </c>
      <c r="E399">
        <v>6.1600000000000002E-2</v>
      </c>
      <c r="F399">
        <v>7.22E-2</v>
      </c>
      <c r="G399">
        <v>8.4000000000000005E-2</v>
      </c>
      <c r="H399">
        <v>9.8599999999999993E-2</v>
      </c>
      <c r="I399">
        <v>0.1106</v>
      </c>
      <c r="J399">
        <v>0.16189999999999999</v>
      </c>
    </row>
    <row r="400" spans="1:10" x14ac:dyDescent="0.4">
      <c r="A400">
        <v>9</v>
      </c>
      <c r="B400">
        <v>9.7000000000000003E-3</v>
      </c>
      <c r="C400">
        <v>1.18E-2</v>
      </c>
      <c r="D400">
        <v>1.34E-2</v>
      </c>
      <c r="E400">
        <v>1.66E-2</v>
      </c>
      <c r="F400">
        <v>2.0299999999999999E-2</v>
      </c>
      <c r="G400">
        <v>2.5499999999999998E-2</v>
      </c>
      <c r="H400">
        <v>3.3099999999999997E-2</v>
      </c>
      <c r="I400">
        <v>3.8800000000000001E-2</v>
      </c>
      <c r="J400">
        <v>6.6799999999999998E-2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1.5299999999999999E-2</v>
      </c>
      <c r="I401">
        <v>1.8200000000000001E-2</v>
      </c>
      <c r="J401">
        <v>4.6699999999999998E-2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8.9999999999999998E-4</v>
      </c>
      <c r="F402">
        <v>1.4E-3</v>
      </c>
      <c r="G402">
        <v>2.0999999999999999E-3</v>
      </c>
      <c r="H402">
        <v>3.0000000000000001E-3</v>
      </c>
      <c r="I402">
        <v>4.1000000000000003E-3</v>
      </c>
      <c r="J402">
        <v>1.5699999999999999E-2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2.69E-2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3.0999999999999999E-3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3.7000000000000002E-3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4.7000000000000002E-3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68.628799999999998</v>
      </c>
      <c r="C411">
        <v>70.340500000000006</v>
      </c>
      <c r="D411">
        <v>79.279700000000005</v>
      </c>
      <c r="E411">
        <v>106.7136</v>
      </c>
      <c r="F411">
        <v>168.7919</v>
      </c>
      <c r="G411">
        <v>236.26650000000001</v>
      </c>
      <c r="H411">
        <v>280.77170000000001</v>
      </c>
      <c r="I411">
        <v>306.57409999999999</v>
      </c>
      <c r="J411">
        <v>325.2817</v>
      </c>
    </row>
    <row r="412" spans="1:10" x14ac:dyDescent="0.4">
      <c r="A412">
        <v>2</v>
      </c>
      <c r="B412">
        <v>38.052</v>
      </c>
      <c r="C412">
        <v>41.639000000000003</v>
      </c>
      <c r="D412">
        <v>45.638300000000001</v>
      </c>
      <c r="E412">
        <v>60.3979</v>
      </c>
      <c r="F412">
        <v>97.601399999999998</v>
      </c>
      <c r="G412">
        <v>139.4778</v>
      </c>
      <c r="H412">
        <v>167.02269999999999</v>
      </c>
      <c r="I412">
        <v>180.3897</v>
      </c>
      <c r="J412">
        <v>202.79069999999999</v>
      </c>
    </row>
    <row r="413" spans="1:10" x14ac:dyDescent="0.4">
      <c r="A413">
        <v>3</v>
      </c>
      <c r="B413">
        <v>14.7514</v>
      </c>
      <c r="C413">
        <v>17.945</v>
      </c>
      <c r="D413">
        <v>20.138200000000001</v>
      </c>
      <c r="E413">
        <v>27.556000000000001</v>
      </c>
      <c r="F413">
        <v>47.2956</v>
      </c>
      <c r="G413">
        <v>69.3309</v>
      </c>
      <c r="H413">
        <v>85.520200000000003</v>
      </c>
      <c r="I413">
        <v>93.934299999999993</v>
      </c>
      <c r="J413">
        <v>109.5621</v>
      </c>
    </row>
    <row r="414" spans="1:10" x14ac:dyDescent="0.4">
      <c r="A414">
        <v>4</v>
      </c>
      <c r="B414">
        <v>4.4656000000000002</v>
      </c>
      <c r="C414">
        <v>6.0039999999999996</v>
      </c>
      <c r="D414">
        <v>7.0376000000000003</v>
      </c>
      <c r="E414">
        <v>10.0006</v>
      </c>
      <c r="F414">
        <v>17.380500000000001</v>
      </c>
      <c r="G414">
        <v>26.063099999999999</v>
      </c>
      <c r="H414">
        <v>33.764000000000003</v>
      </c>
      <c r="I414">
        <v>37.609000000000002</v>
      </c>
      <c r="J414">
        <v>44.580100000000002</v>
      </c>
    </row>
    <row r="415" spans="1:10" x14ac:dyDescent="0.4">
      <c r="A415">
        <v>5</v>
      </c>
      <c r="B415">
        <v>1.3170999999999999</v>
      </c>
      <c r="C415">
        <v>1.9069</v>
      </c>
      <c r="D415">
        <v>2.2850000000000001</v>
      </c>
      <c r="E415">
        <v>3.1690999999999998</v>
      </c>
      <c r="F415">
        <v>5.2884000000000002</v>
      </c>
      <c r="G415">
        <v>7.9332000000000003</v>
      </c>
      <c r="H415">
        <v>10.5146</v>
      </c>
      <c r="I415">
        <v>11.7912</v>
      </c>
      <c r="J415">
        <v>14.522399999999999</v>
      </c>
    </row>
    <row r="416" spans="1:10" x14ac:dyDescent="0.4">
      <c r="A416">
        <v>6</v>
      </c>
      <c r="B416">
        <v>0.92530000000000001</v>
      </c>
      <c r="C416">
        <v>1.2894000000000001</v>
      </c>
      <c r="D416">
        <v>1.5133000000000001</v>
      </c>
      <c r="E416">
        <v>1.9325000000000001</v>
      </c>
      <c r="F416">
        <v>2.5093999999999999</v>
      </c>
      <c r="G416">
        <v>3.2467000000000001</v>
      </c>
      <c r="H416">
        <v>4.0350999999999999</v>
      </c>
      <c r="I416">
        <v>4.5664999999999996</v>
      </c>
      <c r="J416">
        <v>5.5266000000000002</v>
      </c>
    </row>
    <row r="417" spans="1:10" x14ac:dyDescent="0.4">
      <c r="A417">
        <v>7</v>
      </c>
      <c r="B417">
        <v>0.20080000000000001</v>
      </c>
      <c r="C417">
        <v>0.27250000000000002</v>
      </c>
      <c r="D417">
        <v>0.3125</v>
      </c>
      <c r="E417">
        <v>0.38819999999999999</v>
      </c>
      <c r="F417">
        <v>0.47799999999999998</v>
      </c>
      <c r="G417">
        <v>0.57920000000000005</v>
      </c>
      <c r="H417">
        <v>0.68489999999999995</v>
      </c>
      <c r="I417">
        <v>0.75280000000000002</v>
      </c>
      <c r="J417">
        <v>0.90390000000000004</v>
      </c>
    </row>
    <row r="418" spans="1:10" x14ac:dyDescent="0.4">
      <c r="A418">
        <v>8</v>
      </c>
      <c r="B418">
        <v>7.2900000000000006E-2</v>
      </c>
      <c r="C418">
        <v>9.9199999999999997E-2</v>
      </c>
      <c r="D418">
        <v>0.1138</v>
      </c>
      <c r="E418">
        <v>0.1399</v>
      </c>
      <c r="F418">
        <v>0.17030000000000001</v>
      </c>
      <c r="G418">
        <v>0.20430000000000001</v>
      </c>
      <c r="H418">
        <v>0.2389</v>
      </c>
      <c r="I418">
        <v>0.26590000000000003</v>
      </c>
      <c r="J418">
        <v>0.32040000000000002</v>
      </c>
    </row>
    <row r="419" spans="1:10" x14ac:dyDescent="0.4">
      <c r="A419">
        <v>9</v>
      </c>
      <c r="B419">
        <v>1.04E-2</v>
      </c>
      <c r="C419">
        <v>1.46E-2</v>
      </c>
      <c r="D419">
        <v>1.7000000000000001E-2</v>
      </c>
      <c r="E419">
        <v>2.1399999999999999E-2</v>
      </c>
      <c r="F419">
        <v>2.6499999999999999E-2</v>
      </c>
      <c r="G419">
        <v>3.2300000000000002E-2</v>
      </c>
      <c r="H419">
        <v>3.9E-2</v>
      </c>
      <c r="I419">
        <v>4.4600000000000001E-2</v>
      </c>
      <c r="J419">
        <v>6.3500000000000001E-2</v>
      </c>
    </row>
    <row r="420" spans="1:10" x14ac:dyDescent="0.4">
      <c r="A420">
        <v>10</v>
      </c>
      <c r="B420">
        <v>2.8999999999999998E-3</v>
      </c>
      <c r="C420">
        <v>3.8999999999999998E-3</v>
      </c>
      <c r="D420">
        <v>4.5999999999999999E-3</v>
      </c>
      <c r="E420">
        <v>5.8999999999999999E-3</v>
      </c>
      <c r="F420">
        <v>7.7000000000000002E-3</v>
      </c>
      <c r="G420">
        <v>9.9000000000000008E-3</v>
      </c>
      <c r="H420">
        <v>1.3100000000000001E-2</v>
      </c>
      <c r="I420">
        <v>1.5599999999999999E-2</v>
      </c>
      <c r="J420">
        <v>2.63E-2</v>
      </c>
    </row>
    <row r="421" spans="1:10" x14ac:dyDescent="0.4">
      <c r="A421">
        <v>11</v>
      </c>
      <c r="B421">
        <v>8.9999999999999998E-4</v>
      </c>
      <c r="C421">
        <v>1.4E-3</v>
      </c>
      <c r="D421">
        <v>1.6999999999999999E-3</v>
      </c>
      <c r="E421">
        <v>2.2000000000000001E-3</v>
      </c>
      <c r="F421">
        <v>3.0000000000000001E-3</v>
      </c>
      <c r="G421">
        <v>4.1999999999999997E-3</v>
      </c>
      <c r="H421">
        <v>6.1000000000000004E-3</v>
      </c>
      <c r="I421">
        <v>7.4000000000000003E-3</v>
      </c>
      <c r="J421">
        <v>1.8599999999999998E-2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2.0000000000000001E-4</v>
      </c>
      <c r="E422">
        <v>4.0000000000000002E-4</v>
      </c>
      <c r="F422">
        <v>5.9999999999999995E-4</v>
      </c>
      <c r="G422">
        <v>8.0000000000000004E-4</v>
      </c>
      <c r="H422">
        <v>1.1999999999999999E-3</v>
      </c>
      <c r="I422">
        <v>1.6000000000000001E-3</v>
      </c>
      <c r="J422">
        <v>6.0000000000000001E-3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4.0000000000000002E-4</v>
      </c>
      <c r="G423">
        <v>6.9999999999999999E-4</v>
      </c>
      <c r="H423">
        <v>1.1000000000000001E-3</v>
      </c>
      <c r="I423">
        <v>1.8E-3</v>
      </c>
      <c r="J423">
        <v>1.11E-2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3.5000000000000001E-3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68.678399999999996</v>
      </c>
      <c r="C430">
        <v>71.084199999999996</v>
      </c>
      <c r="D430">
        <v>79.068700000000007</v>
      </c>
      <c r="E430">
        <v>104.6427</v>
      </c>
      <c r="F430">
        <v>168.48419999999999</v>
      </c>
      <c r="G430">
        <v>235.78649999999999</v>
      </c>
      <c r="H430">
        <v>278.79169999999999</v>
      </c>
      <c r="I430">
        <v>306.10239999999999</v>
      </c>
      <c r="J430">
        <v>325.6567</v>
      </c>
    </row>
    <row r="431" spans="1:10" x14ac:dyDescent="0.4">
      <c r="A431">
        <v>2</v>
      </c>
      <c r="B431">
        <v>37.828600000000002</v>
      </c>
      <c r="C431">
        <v>41.721899999999998</v>
      </c>
      <c r="D431">
        <v>45.924799999999998</v>
      </c>
      <c r="E431">
        <v>61.691499999999998</v>
      </c>
      <c r="F431">
        <v>98.605500000000006</v>
      </c>
      <c r="G431">
        <v>139.28739999999999</v>
      </c>
      <c r="H431">
        <v>167.25319999999999</v>
      </c>
      <c r="I431">
        <v>181.5926</v>
      </c>
      <c r="J431">
        <v>203.7604</v>
      </c>
    </row>
    <row r="432" spans="1:10" x14ac:dyDescent="0.4">
      <c r="A432">
        <v>3</v>
      </c>
      <c r="B432">
        <v>12.857900000000001</v>
      </c>
      <c r="C432">
        <v>17.744599999999998</v>
      </c>
      <c r="D432">
        <v>20.641300000000001</v>
      </c>
      <c r="E432">
        <v>28.345500000000001</v>
      </c>
      <c r="F432">
        <v>48.006300000000003</v>
      </c>
      <c r="G432">
        <v>71.774000000000001</v>
      </c>
      <c r="H432">
        <v>89.989199999999997</v>
      </c>
      <c r="I432">
        <v>98.201999999999998</v>
      </c>
      <c r="J432">
        <v>114.851</v>
      </c>
    </row>
    <row r="433" spans="1:10" x14ac:dyDescent="0.4">
      <c r="A433">
        <v>4</v>
      </c>
      <c r="B433">
        <v>2.7921999999999998</v>
      </c>
      <c r="C433">
        <v>4.9500999999999999</v>
      </c>
      <c r="D433">
        <v>6.6063999999999998</v>
      </c>
      <c r="E433">
        <v>10.3299</v>
      </c>
      <c r="F433">
        <v>19.535499999999999</v>
      </c>
      <c r="G433">
        <v>31.215800000000002</v>
      </c>
      <c r="H433">
        <v>41.4069</v>
      </c>
      <c r="I433">
        <v>46.998800000000003</v>
      </c>
      <c r="J433">
        <v>57.396900000000002</v>
      </c>
    </row>
    <row r="434" spans="1:10" x14ac:dyDescent="0.4">
      <c r="A434">
        <v>5</v>
      </c>
      <c r="B434">
        <v>0.63739999999999997</v>
      </c>
      <c r="C434">
        <v>1.4533</v>
      </c>
      <c r="D434">
        <v>2.0510999999999999</v>
      </c>
      <c r="E434">
        <v>3.5007000000000001</v>
      </c>
      <c r="F434">
        <v>6.5412999999999997</v>
      </c>
      <c r="G434">
        <v>10.726100000000001</v>
      </c>
      <c r="H434">
        <v>15.1172</v>
      </c>
      <c r="I434">
        <v>17.455100000000002</v>
      </c>
      <c r="J434">
        <v>22.253</v>
      </c>
    </row>
    <row r="435" spans="1:10" x14ac:dyDescent="0.4">
      <c r="A435">
        <v>6</v>
      </c>
      <c r="B435">
        <v>0.18079999999999999</v>
      </c>
      <c r="C435">
        <v>0.4451</v>
      </c>
      <c r="D435">
        <v>0.6482</v>
      </c>
      <c r="E435">
        <v>1.0915999999999999</v>
      </c>
      <c r="F435">
        <v>1.8959999999999999</v>
      </c>
      <c r="G435">
        <v>3.1038999999999999</v>
      </c>
      <c r="H435">
        <v>4.4512</v>
      </c>
      <c r="I435">
        <v>5.2862</v>
      </c>
      <c r="J435">
        <v>6.9405000000000001</v>
      </c>
    </row>
    <row r="436" spans="1:10" x14ac:dyDescent="0.4">
      <c r="A436">
        <v>7</v>
      </c>
      <c r="B436">
        <v>0.1181</v>
      </c>
      <c r="C436">
        <v>0.27400000000000002</v>
      </c>
      <c r="D436">
        <v>0.39550000000000002</v>
      </c>
      <c r="E436">
        <v>0.63500000000000001</v>
      </c>
      <c r="F436">
        <v>0.95020000000000004</v>
      </c>
      <c r="G436">
        <v>1.3231999999999999</v>
      </c>
      <c r="H436">
        <v>1.7395</v>
      </c>
      <c r="I436">
        <v>2.0308000000000002</v>
      </c>
      <c r="J436">
        <v>2.5773000000000001</v>
      </c>
    </row>
    <row r="437" spans="1:10" x14ac:dyDescent="0.4">
      <c r="A437">
        <v>8</v>
      </c>
      <c r="B437">
        <v>2.5700000000000001E-2</v>
      </c>
      <c r="C437">
        <v>5.9299999999999999E-2</v>
      </c>
      <c r="D437">
        <v>8.2100000000000006E-2</v>
      </c>
      <c r="E437">
        <v>0.12820000000000001</v>
      </c>
      <c r="F437">
        <v>0.18540000000000001</v>
      </c>
      <c r="G437">
        <v>0.24429999999999999</v>
      </c>
      <c r="H437">
        <v>0.3044</v>
      </c>
      <c r="I437">
        <v>0.34560000000000002</v>
      </c>
      <c r="J437">
        <v>0.4229</v>
      </c>
    </row>
    <row r="438" spans="1:10" x14ac:dyDescent="0.4">
      <c r="A438">
        <v>9</v>
      </c>
      <c r="B438">
        <v>9.7000000000000003E-3</v>
      </c>
      <c r="C438">
        <v>2.2700000000000001E-2</v>
      </c>
      <c r="D438">
        <v>3.1199999999999999E-2</v>
      </c>
      <c r="E438">
        <v>4.7699999999999999E-2</v>
      </c>
      <c r="F438">
        <v>6.7299999999999999E-2</v>
      </c>
      <c r="G438">
        <v>8.7400000000000005E-2</v>
      </c>
      <c r="H438">
        <v>0.108</v>
      </c>
      <c r="I438">
        <v>0.121</v>
      </c>
      <c r="J438">
        <v>0.15279999999999999</v>
      </c>
    </row>
    <row r="439" spans="1:10" x14ac:dyDescent="0.4">
      <c r="A439">
        <v>10</v>
      </c>
      <c r="B439">
        <v>1.6000000000000001E-3</v>
      </c>
      <c r="C439">
        <v>3.5999999999999999E-3</v>
      </c>
      <c r="D439">
        <v>4.8999999999999998E-3</v>
      </c>
      <c r="E439">
        <v>7.4999999999999997E-3</v>
      </c>
      <c r="F439">
        <v>1.06E-2</v>
      </c>
      <c r="G439">
        <v>1.4E-2</v>
      </c>
      <c r="H439">
        <v>1.77E-2</v>
      </c>
      <c r="I439">
        <v>2.0500000000000001E-2</v>
      </c>
      <c r="J439">
        <v>2.8299999999999999E-2</v>
      </c>
    </row>
    <row r="440" spans="1:10" x14ac:dyDescent="0.4">
      <c r="A440">
        <v>11</v>
      </c>
      <c r="B440">
        <v>5.0000000000000001E-4</v>
      </c>
      <c r="C440">
        <v>1E-3</v>
      </c>
      <c r="D440">
        <v>1.4E-3</v>
      </c>
      <c r="E440">
        <v>2.2000000000000001E-3</v>
      </c>
      <c r="F440">
        <v>3.0999999999999999E-3</v>
      </c>
      <c r="G440">
        <v>4.3E-3</v>
      </c>
      <c r="H440">
        <v>5.7999999999999996E-3</v>
      </c>
      <c r="I440">
        <v>7.1000000000000004E-3</v>
      </c>
      <c r="J440">
        <v>1.1299999999999999E-2</v>
      </c>
    </row>
    <row r="441" spans="1:10" x14ac:dyDescent="0.4">
      <c r="A441">
        <v>12</v>
      </c>
      <c r="B441">
        <v>2.0000000000000001E-4</v>
      </c>
      <c r="C441">
        <v>4.0000000000000002E-4</v>
      </c>
      <c r="D441">
        <v>5.0000000000000001E-4</v>
      </c>
      <c r="E441">
        <v>8.0000000000000004E-4</v>
      </c>
      <c r="F441">
        <v>1.1999999999999999E-3</v>
      </c>
      <c r="G441">
        <v>1.8E-3</v>
      </c>
      <c r="H441">
        <v>2.5999999999999999E-3</v>
      </c>
      <c r="I441">
        <v>3.3E-3</v>
      </c>
      <c r="J441">
        <v>8.0999999999999996E-3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5.0000000000000001E-4</v>
      </c>
      <c r="I442">
        <v>6.9999999999999999E-4</v>
      </c>
      <c r="J442">
        <v>2.7000000000000001E-3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6.9999999999999999E-4</v>
      </c>
      <c r="J443">
        <v>4.7999999999999996E-3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1E-4</v>
      </c>
      <c r="J444">
        <v>2.0999999999999999E-3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68.651899999999998</v>
      </c>
      <c r="C449">
        <v>70.183099999999996</v>
      </c>
      <c r="D449">
        <v>78.785700000000006</v>
      </c>
      <c r="E449">
        <v>103.0147</v>
      </c>
      <c r="F449">
        <v>168.46360000000001</v>
      </c>
      <c r="G449">
        <v>236.04599999999999</v>
      </c>
      <c r="H449">
        <v>280.43650000000002</v>
      </c>
      <c r="I449">
        <v>306.49880000000002</v>
      </c>
      <c r="J449">
        <v>325.14409999999998</v>
      </c>
    </row>
    <row r="450" spans="1:10" x14ac:dyDescent="0.4">
      <c r="A450">
        <v>2</v>
      </c>
      <c r="B450">
        <v>37.649900000000002</v>
      </c>
      <c r="C450">
        <v>41.824800000000003</v>
      </c>
      <c r="D450">
        <v>45.892499999999998</v>
      </c>
      <c r="E450">
        <v>60.834400000000002</v>
      </c>
      <c r="F450">
        <v>98.319000000000003</v>
      </c>
      <c r="G450">
        <v>139.36279999999999</v>
      </c>
      <c r="H450">
        <v>167.8571</v>
      </c>
      <c r="I450">
        <v>181.76</v>
      </c>
      <c r="J450">
        <v>207.369</v>
      </c>
    </row>
    <row r="451" spans="1:10" x14ac:dyDescent="0.4">
      <c r="A451">
        <v>3</v>
      </c>
      <c r="B451">
        <v>11.6883</v>
      </c>
      <c r="C451">
        <v>17.808</v>
      </c>
      <c r="D451">
        <v>21.008099999999999</v>
      </c>
      <c r="E451">
        <v>29.5489</v>
      </c>
      <c r="F451">
        <v>49.191699999999997</v>
      </c>
      <c r="G451">
        <v>72.1126</v>
      </c>
      <c r="H451">
        <v>90.708699999999993</v>
      </c>
      <c r="I451">
        <v>99.932400000000001</v>
      </c>
      <c r="J451">
        <v>116.70189999999999</v>
      </c>
    </row>
    <row r="452" spans="1:10" x14ac:dyDescent="0.4">
      <c r="A452">
        <v>4</v>
      </c>
      <c r="B452">
        <v>1.8596999999999999</v>
      </c>
      <c r="C452">
        <v>4.6577999999999999</v>
      </c>
      <c r="D452">
        <v>6.5994000000000002</v>
      </c>
      <c r="E452">
        <v>10.9899</v>
      </c>
      <c r="F452">
        <v>20.200199999999999</v>
      </c>
      <c r="G452">
        <v>33.325299999999999</v>
      </c>
      <c r="H452">
        <v>44.7346</v>
      </c>
      <c r="I452">
        <v>50.331099999999999</v>
      </c>
      <c r="J452">
        <v>62.128300000000003</v>
      </c>
    </row>
    <row r="453" spans="1:10" x14ac:dyDescent="0.4">
      <c r="A453">
        <v>5</v>
      </c>
      <c r="B453">
        <v>0.29980000000000001</v>
      </c>
      <c r="C453">
        <v>1.0636000000000001</v>
      </c>
      <c r="D453">
        <v>1.8515999999999999</v>
      </c>
      <c r="E453">
        <v>3.6560999999999999</v>
      </c>
      <c r="F453">
        <v>7.6509999999999998</v>
      </c>
      <c r="G453">
        <v>13.663500000000001</v>
      </c>
      <c r="H453">
        <v>19.600100000000001</v>
      </c>
      <c r="I453">
        <v>22.9636</v>
      </c>
      <c r="J453">
        <v>29.685500000000001</v>
      </c>
    </row>
    <row r="454" spans="1:10" x14ac:dyDescent="0.4">
      <c r="A454">
        <v>6</v>
      </c>
      <c r="B454">
        <v>6.0499999999999998E-2</v>
      </c>
      <c r="C454">
        <v>0.29770000000000002</v>
      </c>
      <c r="D454">
        <v>0.54659999999999997</v>
      </c>
      <c r="E454">
        <v>1.2085999999999999</v>
      </c>
      <c r="F454">
        <v>2.4944999999999999</v>
      </c>
      <c r="G454">
        <v>4.5064000000000002</v>
      </c>
      <c r="H454">
        <v>6.8452999999999999</v>
      </c>
      <c r="I454">
        <v>8.2294</v>
      </c>
      <c r="J454">
        <v>11.2438</v>
      </c>
    </row>
    <row r="455" spans="1:10" x14ac:dyDescent="0.4">
      <c r="A455">
        <v>7</v>
      </c>
      <c r="B455">
        <v>1.9E-2</v>
      </c>
      <c r="C455">
        <v>8.9599999999999999E-2</v>
      </c>
      <c r="D455">
        <v>0.16850000000000001</v>
      </c>
      <c r="E455">
        <v>0.3805</v>
      </c>
      <c r="F455">
        <v>0.7339</v>
      </c>
      <c r="G455">
        <v>1.3008</v>
      </c>
      <c r="H455">
        <v>2.0041000000000002</v>
      </c>
      <c r="I455">
        <v>2.4765000000000001</v>
      </c>
      <c r="J455">
        <v>3.5354000000000001</v>
      </c>
    </row>
    <row r="456" spans="1:10" x14ac:dyDescent="0.4">
      <c r="A456">
        <v>8</v>
      </c>
      <c r="B456">
        <v>1.09E-2</v>
      </c>
      <c r="C456">
        <v>5.21E-2</v>
      </c>
      <c r="D456">
        <v>0.1007</v>
      </c>
      <c r="E456">
        <v>0.21479999999999999</v>
      </c>
      <c r="F456">
        <v>0.38400000000000001</v>
      </c>
      <c r="G456">
        <v>0.58179999999999998</v>
      </c>
      <c r="H456">
        <v>0.81100000000000005</v>
      </c>
      <c r="I456">
        <v>0.96430000000000005</v>
      </c>
      <c r="J456">
        <v>1.2729999999999999</v>
      </c>
    </row>
    <row r="457" spans="1:10" x14ac:dyDescent="0.4">
      <c r="A457">
        <v>9</v>
      </c>
      <c r="B457">
        <v>2.5999999999999999E-3</v>
      </c>
      <c r="C457">
        <v>1.18E-2</v>
      </c>
      <c r="D457">
        <v>2.1499999999999998E-2</v>
      </c>
      <c r="E457">
        <v>4.48E-2</v>
      </c>
      <c r="F457">
        <v>7.5999999999999998E-2</v>
      </c>
      <c r="G457">
        <v>0.11070000000000001</v>
      </c>
      <c r="H457">
        <v>0.14599999999999999</v>
      </c>
      <c r="I457">
        <v>0.16980000000000001</v>
      </c>
      <c r="J457">
        <v>0.21510000000000001</v>
      </c>
    </row>
    <row r="458" spans="1:10" x14ac:dyDescent="0.4">
      <c r="A458">
        <v>10</v>
      </c>
      <c r="B458">
        <v>1.1000000000000001E-3</v>
      </c>
      <c r="C458">
        <v>4.5999999999999999E-3</v>
      </c>
      <c r="D458">
        <v>8.3999999999999995E-3</v>
      </c>
      <c r="E458">
        <v>1.7000000000000001E-2</v>
      </c>
      <c r="F458">
        <v>2.8000000000000001E-2</v>
      </c>
      <c r="G458">
        <v>4.0300000000000002E-2</v>
      </c>
      <c r="H458">
        <v>5.2400000000000002E-2</v>
      </c>
      <c r="I458">
        <v>6.0400000000000002E-2</v>
      </c>
      <c r="J458">
        <v>7.8399999999999997E-2</v>
      </c>
    </row>
    <row r="459" spans="1:10" x14ac:dyDescent="0.4">
      <c r="A459">
        <v>11</v>
      </c>
      <c r="B459">
        <v>2.0000000000000001E-4</v>
      </c>
      <c r="C459">
        <v>8.0000000000000004E-4</v>
      </c>
      <c r="D459">
        <v>1.4E-3</v>
      </c>
      <c r="E459">
        <v>2.7000000000000001E-3</v>
      </c>
      <c r="F459">
        <v>4.4999999999999997E-3</v>
      </c>
      <c r="G459">
        <v>6.4999999999999997E-3</v>
      </c>
      <c r="H459">
        <v>8.6999999999999994E-3</v>
      </c>
      <c r="I459">
        <v>1.0200000000000001E-2</v>
      </c>
      <c r="J459">
        <v>1.3899999999999999E-2</v>
      </c>
    </row>
    <row r="460" spans="1:10" x14ac:dyDescent="0.4">
      <c r="A460">
        <v>12</v>
      </c>
      <c r="B460">
        <v>1E-4</v>
      </c>
      <c r="C460">
        <v>2.0000000000000001E-4</v>
      </c>
      <c r="D460">
        <v>4.0000000000000002E-4</v>
      </c>
      <c r="E460">
        <v>8.0000000000000004E-4</v>
      </c>
      <c r="F460">
        <v>1.2999999999999999E-3</v>
      </c>
      <c r="G460">
        <v>2E-3</v>
      </c>
      <c r="H460">
        <v>2.8E-3</v>
      </c>
      <c r="I460">
        <v>3.3999999999999998E-3</v>
      </c>
      <c r="J460">
        <v>5.4999999999999997E-3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2.9999999999999997E-4</v>
      </c>
      <c r="F461">
        <v>5.0000000000000001E-4</v>
      </c>
      <c r="G461">
        <v>8.0000000000000004E-4</v>
      </c>
      <c r="H461">
        <v>1.1999999999999999E-3</v>
      </c>
      <c r="I461">
        <v>1.6000000000000001E-3</v>
      </c>
      <c r="J461">
        <v>3.5000000000000001E-3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2.9999999999999997E-4</v>
      </c>
      <c r="J462">
        <v>1.1999999999999999E-3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3.2000000000000002E-3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68.658600000000007</v>
      </c>
      <c r="C468">
        <v>70.926199999999994</v>
      </c>
      <c r="D468">
        <v>79.0505</v>
      </c>
      <c r="E468">
        <v>106.48699999999999</v>
      </c>
      <c r="F468">
        <v>168.77109999999999</v>
      </c>
      <c r="G468">
        <v>237.40010000000001</v>
      </c>
      <c r="H468">
        <v>281.52269999999999</v>
      </c>
      <c r="I468">
        <v>306.67180000000002</v>
      </c>
      <c r="J468">
        <v>325.57029999999997</v>
      </c>
    </row>
    <row r="469" spans="1:10" x14ac:dyDescent="0.4">
      <c r="A469">
        <v>2</v>
      </c>
      <c r="B469">
        <v>37.904000000000003</v>
      </c>
      <c r="C469">
        <v>41.919899999999998</v>
      </c>
      <c r="D469">
        <v>45.750399999999999</v>
      </c>
      <c r="E469">
        <v>59.9437</v>
      </c>
      <c r="F469">
        <v>98.213899999999995</v>
      </c>
      <c r="G469">
        <v>139.64189999999999</v>
      </c>
      <c r="H469">
        <v>167.99250000000001</v>
      </c>
      <c r="I469">
        <v>182.16149999999999</v>
      </c>
      <c r="J469">
        <v>206.14340000000001</v>
      </c>
    </row>
    <row r="470" spans="1:10" x14ac:dyDescent="0.4">
      <c r="A470">
        <v>3</v>
      </c>
      <c r="B470">
        <v>11.3688</v>
      </c>
      <c r="C470">
        <v>18.231100000000001</v>
      </c>
      <c r="D470">
        <v>21.542300000000001</v>
      </c>
      <c r="E470">
        <v>29.752800000000001</v>
      </c>
      <c r="F470">
        <v>49.881599999999999</v>
      </c>
      <c r="G470">
        <v>72.551500000000004</v>
      </c>
      <c r="H470">
        <v>92.354100000000003</v>
      </c>
      <c r="I470">
        <v>101.8742</v>
      </c>
      <c r="J470">
        <v>120.4355</v>
      </c>
    </row>
    <row r="471" spans="1:10" x14ac:dyDescent="0.4">
      <c r="A471">
        <v>4</v>
      </c>
      <c r="B471">
        <v>1.4237</v>
      </c>
      <c r="C471">
        <v>4.9264000000000001</v>
      </c>
      <c r="D471">
        <v>7.2074999999999996</v>
      </c>
      <c r="E471">
        <v>11.9192</v>
      </c>
      <c r="F471">
        <v>21.584399999999999</v>
      </c>
      <c r="G471">
        <v>34.328899999999997</v>
      </c>
      <c r="H471">
        <v>46.3292</v>
      </c>
      <c r="I471">
        <v>52.378999999999998</v>
      </c>
      <c r="J471">
        <v>64.064899999999994</v>
      </c>
    </row>
    <row r="472" spans="1:10" x14ac:dyDescent="0.4">
      <c r="A472">
        <v>5</v>
      </c>
      <c r="B472">
        <v>0.1517</v>
      </c>
      <c r="C472">
        <v>1.0382</v>
      </c>
      <c r="D472">
        <v>1.9288000000000001</v>
      </c>
      <c r="E472">
        <v>4.1093999999999999</v>
      </c>
      <c r="F472">
        <v>8.4037000000000006</v>
      </c>
      <c r="G472">
        <v>15.228300000000001</v>
      </c>
      <c r="H472">
        <v>21.974499999999999</v>
      </c>
      <c r="I472">
        <v>25.692599999999999</v>
      </c>
      <c r="J472">
        <v>32.946300000000001</v>
      </c>
    </row>
    <row r="473" spans="1:10" x14ac:dyDescent="0.4">
      <c r="A473">
        <v>6</v>
      </c>
      <c r="B473">
        <v>2.3400000000000001E-2</v>
      </c>
      <c r="C473">
        <v>0.22720000000000001</v>
      </c>
      <c r="D473">
        <v>0.49640000000000001</v>
      </c>
      <c r="E473">
        <v>1.3119000000000001</v>
      </c>
      <c r="F473">
        <v>3.0638000000000001</v>
      </c>
      <c r="G473">
        <v>6.0827</v>
      </c>
      <c r="H473">
        <v>9.2937999999999992</v>
      </c>
      <c r="I473">
        <v>11.3489</v>
      </c>
      <c r="J473">
        <v>15.809799999999999</v>
      </c>
    </row>
    <row r="474" spans="1:10" x14ac:dyDescent="0.4">
      <c r="A474">
        <v>7</v>
      </c>
      <c r="B474">
        <v>5.4999999999999997E-3</v>
      </c>
      <c r="C474">
        <v>6.0299999999999999E-2</v>
      </c>
      <c r="D474">
        <v>0.15210000000000001</v>
      </c>
      <c r="E474">
        <v>0.43190000000000001</v>
      </c>
      <c r="F474">
        <v>1.0053000000000001</v>
      </c>
      <c r="G474">
        <v>2.0198999999999998</v>
      </c>
      <c r="H474">
        <v>3.2368000000000001</v>
      </c>
      <c r="I474">
        <v>4.0701000000000001</v>
      </c>
      <c r="J474">
        <v>5.8409000000000004</v>
      </c>
    </row>
    <row r="475" spans="1:10" x14ac:dyDescent="0.4">
      <c r="A475">
        <v>8</v>
      </c>
      <c r="B475">
        <v>1.6000000000000001E-3</v>
      </c>
      <c r="C475">
        <v>1.9300000000000001E-2</v>
      </c>
      <c r="D475">
        <v>4.6899999999999997E-2</v>
      </c>
      <c r="E475">
        <v>0.13589999999999999</v>
      </c>
      <c r="F475">
        <v>0.30680000000000002</v>
      </c>
      <c r="G475">
        <v>0.58950000000000002</v>
      </c>
      <c r="H475">
        <v>0.96099999999999997</v>
      </c>
      <c r="I475">
        <v>1.2191000000000001</v>
      </c>
      <c r="J475">
        <v>1.8406</v>
      </c>
    </row>
    <row r="476" spans="1:10" x14ac:dyDescent="0.4">
      <c r="A476">
        <v>9</v>
      </c>
      <c r="B476">
        <v>1E-3</v>
      </c>
      <c r="C476">
        <v>1.15E-2</v>
      </c>
      <c r="D476">
        <v>2.8000000000000001E-2</v>
      </c>
      <c r="E476">
        <v>7.8700000000000006E-2</v>
      </c>
      <c r="F476">
        <v>0.16520000000000001</v>
      </c>
      <c r="G476">
        <v>0.27389999999999998</v>
      </c>
      <c r="H476">
        <v>0.40039999999999998</v>
      </c>
      <c r="I476">
        <v>0.48409999999999997</v>
      </c>
      <c r="J476">
        <v>0.6754</v>
      </c>
    </row>
    <row r="477" spans="1:10" x14ac:dyDescent="0.4">
      <c r="A477">
        <v>10</v>
      </c>
      <c r="B477">
        <v>2.9999999999999997E-4</v>
      </c>
      <c r="C477">
        <v>2.5999999999999999E-3</v>
      </c>
      <c r="D477">
        <v>6.1000000000000004E-3</v>
      </c>
      <c r="E477">
        <v>1.6799999999999999E-2</v>
      </c>
      <c r="F477">
        <v>3.2899999999999999E-2</v>
      </c>
      <c r="G477">
        <v>5.28E-2</v>
      </c>
      <c r="H477">
        <v>7.3800000000000004E-2</v>
      </c>
      <c r="I477">
        <v>8.6599999999999996E-2</v>
      </c>
      <c r="J477">
        <v>0.11550000000000001</v>
      </c>
    </row>
    <row r="478" spans="1:10" x14ac:dyDescent="0.4">
      <c r="A478">
        <v>11</v>
      </c>
      <c r="B478">
        <v>1E-4</v>
      </c>
      <c r="C478">
        <v>1.1000000000000001E-3</v>
      </c>
      <c r="D478">
        <v>2.5000000000000001E-3</v>
      </c>
      <c r="E478">
        <v>6.4000000000000003E-3</v>
      </c>
      <c r="F478">
        <v>1.24E-2</v>
      </c>
      <c r="G478">
        <v>1.9599999999999999E-2</v>
      </c>
      <c r="H478">
        <v>2.6599999999999999E-2</v>
      </c>
      <c r="I478">
        <v>3.1199999999999999E-2</v>
      </c>
      <c r="J478">
        <v>4.1700000000000001E-2</v>
      </c>
    </row>
    <row r="479" spans="1:10" x14ac:dyDescent="0.4">
      <c r="A479">
        <v>12</v>
      </c>
      <c r="B479">
        <v>0</v>
      </c>
      <c r="C479">
        <v>2.0000000000000001E-4</v>
      </c>
      <c r="D479">
        <v>4.0000000000000002E-4</v>
      </c>
      <c r="E479">
        <v>1.1000000000000001E-3</v>
      </c>
      <c r="F479">
        <v>2E-3</v>
      </c>
      <c r="G479">
        <v>3.2000000000000002E-3</v>
      </c>
      <c r="H479">
        <v>4.4000000000000003E-3</v>
      </c>
      <c r="I479">
        <v>5.1999999999999998E-3</v>
      </c>
      <c r="J479">
        <v>7.4000000000000003E-3</v>
      </c>
    </row>
    <row r="480" spans="1:10" x14ac:dyDescent="0.4">
      <c r="A480">
        <v>13</v>
      </c>
      <c r="B480">
        <v>0</v>
      </c>
      <c r="C480">
        <v>1E-4</v>
      </c>
      <c r="D480">
        <v>1E-4</v>
      </c>
      <c r="E480">
        <v>2.9999999999999997E-4</v>
      </c>
      <c r="F480">
        <v>5.9999999999999995E-4</v>
      </c>
      <c r="G480">
        <v>1E-3</v>
      </c>
      <c r="H480">
        <v>1.4E-3</v>
      </c>
      <c r="I480">
        <v>1.8E-3</v>
      </c>
      <c r="J480">
        <v>2.8E-3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2.0000000000000001E-4</v>
      </c>
      <c r="G481">
        <v>4.0000000000000002E-4</v>
      </c>
      <c r="H481">
        <v>5.9999999999999995E-4</v>
      </c>
      <c r="I481">
        <v>8.0000000000000004E-4</v>
      </c>
      <c r="J481">
        <v>1.6999999999999999E-3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2.0999999999999999E-3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68.629900000000006</v>
      </c>
      <c r="C487">
        <v>70.288399999999996</v>
      </c>
      <c r="D487">
        <v>79.194999999999993</v>
      </c>
      <c r="E487">
        <v>105.5031</v>
      </c>
      <c r="F487">
        <v>168.56739999999999</v>
      </c>
      <c r="G487">
        <v>237.1951</v>
      </c>
      <c r="H487">
        <v>279.83319999999998</v>
      </c>
      <c r="I487">
        <v>305.60840000000002</v>
      </c>
      <c r="J487">
        <v>325.50580000000002</v>
      </c>
    </row>
    <row r="488" spans="1:10" x14ac:dyDescent="0.4">
      <c r="A488">
        <v>2</v>
      </c>
      <c r="B488">
        <v>38.114100000000001</v>
      </c>
      <c r="C488">
        <v>42.279600000000002</v>
      </c>
      <c r="D488">
        <v>46.213200000000001</v>
      </c>
      <c r="E488">
        <v>62.225299999999997</v>
      </c>
      <c r="F488">
        <v>99.321799999999996</v>
      </c>
      <c r="G488">
        <v>140.87780000000001</v>
      </c>
      <c r="H488">
        <v>168.28790000000001</v>
      </c>
      <c r="I488">
        <v>183.04509999999999</v>
      </c>
      <c r="J488">
        <v>208.40209999999999</v>
      </c>
    </row>
    <row r="489" spans="1:10" x14ac:dyDescent="0.4">
      <c r="A489">
        <v>3</v>
      </c>
      <c r="B489">
        <v>11.0792</v>
      </c>
      <c r="C489">
        <v>18.858599999999999</v>
      </c>
      <c r="D489">
        <v>21.940799999999999</v>
      </c>
      <c r="E489">
        <v>29.755800000000001</v>
      </c>
      <c r="F489">
        <v>50.1693</v>
      </c>
      <c r="G489">
        <v>73.507099999999994</v>
      </c>
      <c r="H489">
        <v>92.891499999999994</v>
      </c>
      <c r="I489">
        <v>102.294</v>
      </c>
      <c r="J489">
        <v>120.17449999999999</v>
      </c>
    </row>
    <row r="490" spans="1:10" x14ac:dyDescent="0.4">
      <c r="A490">
        <v>4</v>
      </c>
      <c r="B490">
        <v>1.4823</v>
      </c>
      <c r="C490">
        <v>5.0602999999999998</v>
      </c>
      <c r="D490">
        <v>7.593</v>
      </c>
      <c r="E490">
        <v>12.444900000000001</v>
      </c>
      <c r="F490">
        <v>22.393999999999998</v>
      </c>
      <c r="G490">
        <v>35.193800000000003</v>
      </c>
      <c r="H490">
        <v>47.441699999999997</v>
      </c>
      <c r="I490">
        <v>54.230400000000003</v>
      </c>
      <c r="J490">
        <v>67.186700000000002</v>
      </c>
    </row>
    <row r="491" spans="1:10" x14ac:dyDescent="0.4">
      <c r="A491">
        <v>5</v>
      </c>
      <c r="B491">
        <v>0.1384</v>
      </c>
      <c r="C491">
        <v>1.1422000000000001</v>
      </c>
      <c r="D491">
        <v>2.1615000000000002</v>
      </c>
      <c r="E491">
        <v>4.6009000000000002</v>
      </c>
      <c r="F491">
        <v>9.0898000000000003</v>
      </c>
      <c r="G491">
        <v>16.083100000000002</v>
      </c>
      <c r="H491">
        <v>23.1053</v>
      </c>
      <c r="I491">
        <v>26.924800000000001</v>
      </c>
      <c r="J491">
        <v>34.968400000000003</v>
      </c>
    </row>
    <row r="492" spans="1:10" x14ac:dyDescent="0.4">
      <c r="A492">
        <v>6</v>
      </c>
      <c r="B492">
        <v>1.37E-2</v>
      </c>
      <c r="C492">
        <v>0.2243</v>
      </c>
      <c r="D492">
        <v>0.55900000000000005</v>
      </c>
      <c r="E492">
        <v>1.5071000000000001</v>
      </c>
      <c r="F492">
        <v>3.4822000000000002</v>
      </c>
      <c r="G492">
        <v>7.0021000000000004</v>
      </c>
      <c r="H492">
        <v>10.613799999999999</v>
      </c>
      <c r="I492">
        <v>12.913500000000001</v>
      </c>
      <c r="J492">
        <v>17.738499999999998</v>
      </c>
    </row>
    <row r="493" spans="1:10" x14ac:dyDescent="0.4">
      <c r="A493">
        <v>7</v>
      </c>
      <c r="B493">
        <v>1.6999999999999999E-3</v>
      </c>
      <c r="C493">
        <v>4.9500000000000002E-2</v>
      </c>
      <c r="D493">
        <v>0.14050000000000001</v>
      </c>
      <c r="E493">
        <v>0.48930000000000001</v>
      </c>
      <c r="F493">
        <v>1.2773000000000001</v>
      </c>
      <c r="G493">
        <v>2.7576999999999998</v>
      </c>
      <c r="H493">
        <v>4.5419999999999998</v>
      </c>
      <c r="I493">
        <v>5.7043999999999997</v>
      </c>
      <c r="J493">
        <v>8.3463999999999992</v>
      </c>
    </row>
    <row r="494" spans="1:10" x14ac:dyDescent="0.4">
      <c r="A494">
        <v>8</v>
      </c>
      <c r="B494">
        <v>5.0000000000000001E-4</v>
      </c>
      <c r="C494">
        <v>1.44E-2</v>
      </c>
      <c r="D494">
        <v>4.4600000000000001E-2</v>
      </c>
      <c r="E494">
        <v>0.16159999999999999</v>
      </c>
      <c r="F494">
        <v>0.4269</v>
      </c>
      <c r="G494">
        <v>0.93400000000000005</v>
      </c>
      <c r="H494">
        <v>1.5711999999999999</v>
      </c>
      <c r="I494">
        <v>2.0308999999999999</v>
      </c>
      <c r="J494">
        <v>3.1132</v>
      </c>
    </row>
    <row r="495" spans="1:10" x14ac:dyDescent="0.4">
      <c r="A495">
        <v>9</v>
      </c>
      <c r="B495">
        <v>2.0000000000000001E-4</v>
      </c>
      <c r="C495">
        <v>4.7999999999999996E-3</v>
      </c>
      <c r="D495">
        <v>1.4200000000000001E-2</v>
      </c>
      <c r="E495">
        <v>5.1299999999999998E-2</v>
      </c>
      <c r="F495">
        <v>0.13450000000000001</v>
      </c>
      <c r="G495">
        <v>0.27450000000000002</v>
      </c>
      <c r="H495">
        <v>0.47399999999999998</v>
      </c>
      <c r="I495">
        <v>0.61609999999999998</v>
      </c>
      <c r="J495">
        <v>0.98419999999999996</v>
      </c>
    </row>
    <row r="496" spans="1:10" x14ac:dyDescent="0.4">
      <c r="A496">
        <v>10</v>
      </c>
      <c r="B496">
        <v>1E-4</v>
      </c>
      <c r="C496">
        <v>2.8E-3</v>
      </c>
      <c r="D496">
        <v>8.6E-3</v>
      </c>
      <c r="E496">
        <v>3.0200000000000001E-2</v>
      </c>
      <c r="F496">
        <v>7.3099999999999998E-2</v>
      </c>
      <c r="G496">
        <v>0.13250000000000001</v>
      </c>
      <c r="H496">
        <v>0.20399999999999999</v>
      </c>
      <c r="I496">
        <v>0.252</v>
      </c>
      <c r="J496">
        <v>0.36449999999999999</v>
      </c>
    </row>
    <row r="497" spans="1:10" x14ac:dyDescent="0.4">
      <c r="A497">
        <v>11</v>
      </c>
      <c r="B497">
        <v>0</v>
      </c>
      <c r="C497">
        <v>6.9999999999999999E-4</v>
      </c>
      <c r="D497">
        <v>1.9E-3</v>
      </c>
      <c r="E497">
        <v>6.4999999999999997E-3</v>
      </c>
      <c r="F497">
        <v>1.4800000000000001E-2</v>
      </c>
      <c r="G497">
        <v>2.6200000000000001E-2</v>
      </c>
      <c r="H497">
        <v>3.7900000000000003E-2</v>
      </c>
      <c r="I497">
        <v>4.58E-2</v>
      </c>
      <c r="J497">
        <v>6.3899999999999998E-2</v>
      </c>
    </row>
    <row r="498" spans="1:10" x14ac:dyDescent="0.4">
      <c r="A498">
        <v>12</v>
      </c>
      <c r="B498">
        <v>0</v>
      </c>
      <c r="C498">
        <v>2.9999999999999997E-4</v>
      </c>
      <c r="D498">
        <v>8.0000000000000004E-4</v>
      </c>
      <c r="E498">
        <v>2.5000000000000001E-3</v>
      </c>
      <c r="F498">
        <v>5.5999999999999999E-3</v>
      </c>
      <c r="G498">
        <v>9.7000000000000003E-3</v>
      </c>
      <c r="H498">
        <v>1.38E-2</v>
      </c>
      <c r="I498">
        <v>1.67E-2</v>
      </c>
      <c r="J498">
        <v>2.3400000000000001E-2</v>
      </c>
    </row>
    <row r="499" spans="1:10" x14ac:dyDescent="0.4">
      <c r="A499">
        <v>13</v>
      </c>
      <c r="B499">
        <v>0</v>
      </c>
      <c r="C499">
        <v>0</v>
      </c>
      <c r="D499">
        <v>1E-4</v>
      </c>
      <c r="E499">
        <v>4.0000000000000002E-4</v>
      </c>
      <c r="F499">
        <v>8.9999999999999998E-4</v>
      </c>
      <c r="G499">
        <v>1.6000000000000001E-3</v>
      </c>
      <c r="H499">
        <v>2.3E-3</v>
      </c>
      <c r="I499">
        <v>2.8E-3</v>
      </c>
      <c r="J499">
        <v>4.1000000000000003E-3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2.9999999999999997E-4</v>
      </c>
      <c r="G500">
        <v>5.0000000000000001E-4</v>
      </c>
      <c r="H500">
        <v>6.9999999999999999E-4</v>
      </c>
      <c r="I500">
        <v>8.9999999999999998E-4</v>
      </c>
      <c r="J500">
        <v>1.5E-3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5.9999999999999995E-4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68.615799999999993</v>
      </c>
      <c r="C506">
        <v>71.284800000000004</v>
      </c>
      <c r="D506">
        <v>79.022099999999995</v>
      </c>
      <c r="E506">
        <v>105.2585</v>
      </c>
      <c r="F506">
        <v>168.76089999999999</v>
      </c>
      <c r="G506">
        <v>238.54650000000001</v>
      </c>
      <c r="H506">
        <v>281.2364</v>
      </c>
      <c r="I506">
        <v>306.76</v>
      </c>
      <c r="J506">
        <v>325.48250000000002</v>
      </c>
    </row>
    <row r="507" spans="1:10" x14ac:dyDescent="0.4">
      <c r="A507">
        <v>2</v>
      </c>
      <c r="B507">
        <v>37.688299999999998</v>
      </c>
      <c r="C507">
        <v>42.024799999999999</v>
      </c>
      <c r="D507">
        <v>46.2898</v>
      </c>
      <c r="E507">
        <v>61.523400000000002</v>
      </c>
      <c r="F507">
        <v>99.015199999999993</v>
      </c>
      <c r="G507">
        <v>140.7465</v>
      </c>
      <c r="H507">
        <v>167.65819999999999</v>
      </c>
      <c r="I507">
        <v>181.9752</v>
      </c>
      <c r="J507">
        <v>204.7869</v>
      </c>
    </row>
    <row r="508" spans="1:10" x14ac:dyDescent="0.4">
      <c r="A508">
        <v>3</v>
      </c>
      <c r="B508">
        <v>11.699299999999999</v>
      </c>
      <c r="C508">
        <v>19.104800000000001</v>
      </c>
      <c r="D508">
        <v>22.590900000000001</v>
      </c>
      <c r="E508">
        <v>31.4054</v>
      </c>
      <c r="F508">
        <v>51.415799999999997</v>
      </c>
      <c r="G508">
        <v>74.805000000000007</v>
      </c>
      <c r="H508">
        <v>93.413499999999999</v>
      </c>
      <c r="I508">
        <v>102.8462</v>
      </c>
      <c r="J508">
        <v>121.4659</v>
      </c>
    </row>
    <row r="509" spans="1:10" x14ac:dyDescent="0.4">
      <c r="A509">
        <v>4</v>
      </c>
      <c r="B509">
        <v>1.3425</v>
      </c>
      <c r="C509">
        <v>5.5301</v>
      </c>
      <c r="D509">
        <v>8.0279000000000007</v>
      </c>
      <c r="E509">
        <v>12.634399999999999</v>
      </c>
      <c r="F509">
        <v>22.659600000000001</v>
      </c>
      <c r="G509">
        <v>35.783799999999999</v>
      </c>
      <c r="H509">
        <v>48.441200000000002</v>
      </c>
      <c r="I509">
        <v>54.797899999999998</v>
      </c>
      <c r="J509">
        <v>66.790800000000004</v>
      </c>
    </row>
    <row r="510" spans="1:10" x14ac:dyDescent="0.4">
      <c r="A510">
        <v>5</v>
      </c>
      <c r="B510">
        <v>0.13550000000000001</v>
      </c>
      <c r="C510">
        <v>1.2256</v>
      </c>
      <c r="D510">
        <v>2.3610000000000002</v>
      </c>
      <c r="E510">
        <v>4.923</v>
      </c>
      <c r="F510">
        <v>9.6697000000000006</v>
      </c>
      <c r="G510">
        <v>16.621700000000001</v>
      </c>
      <c r="H510">
        <v>23.873799999999999</v>
      </c>
      <c r="I510">
        <v>28.251899999999999</v>
      </c>
      <c r="J510">
        <v>37.179099999999998</v>
      </c>
    </row>
    <row r="511" spans="1:10" x14ac:dyDescent="0.4">
      <c r="A511">
        <v>6</v>
      </c>
      <c r="B511">
        <v>1.4E-2</v>
      </c>
      <c r="C511">
        <v>0.25490000000000002</v>
      </c>
      <c r="D511">
        <v>0.63100000000000001</v>
      </c>
      <c r="E511">
        <v>1.7514000000000001</v>
      </c>
      <c r="F511">
        <v>3.8883999999999999</v>
      </c>
      <c r="G511">
        <v>7.4476000000000004</v>
      </c>
      <c r="H511">
        <v>11.4245</v>
      </c>
      <c r="I511">
        <v>13.715299999999999</v>
      </c>
      <c r="J511">
        <v>18.7897</v>
      </c>
    </row>
    <row r="512" spans="1:10" x14ac:dyDescent="0.4">
      <c r="A512">
        <v>7</v>
      </c>
      <c r="B512">
        <v>1.2999999999999999E-3</v>
      </c>
      <c r="C512">
        <v>5.1400000000000001E-2</v>
      </c>
      <c r="D512">
        <v>0.16600000000000001</v>
      </c>
      <c r="E512">
        <v>0.56379999999999997</v>
      </c>
      <c r="F512">
        <v>1.4844999999999999</v>
      </c>
      <c r="G512">
        <v>3.2450000000000001</v>
      </c>
      <c r="H512">
        <v>5.2370000000000001</v>
      </c>
      <c r="I512">
        <v>6.6241000000000003</v>
      </c>
      <c r="J512">
        <v>9.5010999999999992</v>
      </c>
    </row>
    <row r="513" spans="1:10" x14ac:dyDescent="0.4">
      <c r="A513">
        <v>8</v>
      </c>
      <c r="B513">
        <v>2.0000000000000001E-4</v>
      </c>
      <c r="C513">
        <v>1.24E-2</v>
      </c>
      <c r="D513">
        <v>4.2900000000000001E-2</v>
      </c>
      <c r="E513">
        <v>0.18529999999999999</v>
      </c>
      <c r="F513">
        <v>0.54930000000000001</v>
      </c>
      <c r="G513">
        <v>1.2849999999999999</v>
      </c>
      <c r="H513">
        <v>2.2477999999999998</v>
      </c>
      <c r="I513">
        <v>2.9108999999999998</v>
      </c>
      <c r="J513">
        <v>4.4863999999999997</v>
      </c>
    </row>
    <row r="514" spans="1:10" x14ac:dyDescent="0.4">
      <c r="A514">
        <v>9</v>
      </c>
      <c r="B514">
        <v>1E-4</v>
      </c>
      <c r="C514">
        <v>3.8E-3</v>
      </c>
      <c r="D514">
        <v>1.4E-2</v>
      </c>
      <c r="E514">
        <v>6.4000000000000001E-2</v>
      </c>
      <c r="F514">
        <v>0.1903</v>
      </c>
      <c r="G514">
        <v>0.44550000000000001</v>
      </c>
      <c r="H514">
        <v>0.7883</v>
      </c>
      <c r="I514">
        <v>1.0551999999999999</v>
      </c>
      <c r="J514">
        <v>1.6943999999999999</v>
      </c>
    </row>
    <row r="515" spans="1:10" x14ac:dyDescent="0.4">
      <c r="A515">
        <v>10</v>
      </c>
      <c r="B515">
        <v>0</v>
      </c>
      <c r="C515">
        <v>1.2999999999999999E-3</v>
      </c>
      <c r="D515">
        <v>4.4999999999999997E-3</v>
      </c>
      <c r="E515">
        <v>2.0500000000000001E-2</v>
      </c>
      <c r="F515">
        <v>6.1199999999999997E-2</v>
      </c>
      <c r="G515">
        <v>0.13300000000000001</v>
      </c>
      <c r="H515">
        <v>0.23960000000000001</v>
      </c>
      <c r="I515">
        <v>0.31940000000000002</v>
      </c>
      <c r="J515">
        <v>0.53390000000000004</v>
      </c>
    </row>
    <row r="516" spans="1:10" x14ac:dyDescent="0.4">
      <c r="A516">
        <v>11</v>
      </c>
      <c r="B516">
        <v>0</v>
      </c>
      <c r="C516">
        <v>8.0000000000000004E-4</v>
      </c>
      <c r="D516">
        <v>2.8E-3</v>
      </c>
      <c r="E516">
        <v>1.2E-2</v>
      </c>
      <c r="F516">
        <v>3.3500000000000002E-2</v>
      </c>
      <c r="G516">
        <v>6.6100000000000006E-2</v>
      </c>
      <c r="H516">
        <v>0.1055</v>
      </c>
      <c r="I516">
        <v>0.1351</v>
      </c>
      <c r="J516">
        <v>0.2011</v>
      </c>
    </row>
    <row r="517" spans="1:10" x14ac:dyDescent="0.4">
      <c r="A517">
        <v>12</v>
      </c>
      <c r="B517">
        <v>0</v>
      </c>
      <c r="C517">
        <v>2.0000000000000001E-4</v>
      </c>
      <c r="D517">
        <v>5.9999999999999995E-4</v>
      </c>
      <c r="E517">
        <v>2.5999999999999999E-3</v>
      </c>
      <c r="F517">
        <v>6.7999999999999996E-3</v>
      </c>
      <c r="G517">
        <v>1.32E-2</v>
      </c>
      <c r="H517">
        <v>0.02</v>
      </c>
      <c r="I517">
        <v>2.47E-2</v>
      </c>
      <c r="J517">
        <v>3.56E-2</v>
      </c>
    </row>
    <row r="518" spans="1:10" x14ac:dyDescent="0.4">
      <c r="A518">
        <v>13</v>
      </c>
      <c r="B518">
        <v>0</v>
      </c>
      <c r="C518">
        <v>1E-4</v>
      </c>
      <c r="D518">
        <v>2.9999999999999997E-4</v>
      </c>
      <c r="E518">
        <v>1E-3</v>
      </c>
      <c r="F518">
        <v>2.5999999999999999E-3</v>
      </c>
      <c r="G518">
        <v>4.8999999999999998E-3</v>
      </c>
      <c r="H518">
        <v>7.3000000000000001E-3</v>
      </c>
      <c r="I518">
        <v>8.9999999999999993E-3</v>
      </c>
      <c r="J518">
        <v>1.2999999999999999E-2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2.0000000000000001E-4</v>
      </c>
      <c r="F519">
        <v>4.0000000000000002E-4</v>
      </c>
      <c r="G519">
        <v>8.0000000000000004E-4</v>
      </c>
      <c r="H519">
        <v>1.1999999999999999E-3</v>
      </c>
      <c r="I519">
        <v>1.5E-3</v>
      </c>
      <c r="J519">
        <v>2.3E-3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5.9999999999999995E-4</v>
      </c>
      <c r="I520">
        <v>8.0000000000000004E-4</v>
      </c>
      <c r="J520">
        <v>1.6999999999999999E-3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68.590699999999998</v>
      </c>
      <c r="C525">
        <v>70.111099999999993</v>
      </c>
      <c r="D525">
        <v>78.790899999999993</v>
      </c>
      <c r="E525">
        <v>104.57</v>
      </c>
      <c r="F525">
        <v>168.56049999999999</v>
      </c>
      <c r="G525">
        <v>237.67599999999999</v>
      </c>
      <c r="H525">
        <v>279.4658</v>
      </c>
      <c r="I525">
        <v>307.0659</v>
      </c>
      <c r="J525">
        <v>330.35820000000001</v>
      </c>
    </row>
    <row r="526" spans="1:10" x14ac:dyDescent="0.4">
      <c r="A526">
        <v>2</v>
      </c>
      <c r="B526">
        <v>37.823</v>
      </c>
      <c r="C526">
        <v>42.252600000000001</v>
      </c>
      <c r="D526">
        <v>46.369300000000003</v>
      </c>
      <c r="E526">
        <v>61.582599999999999</v>
      </c>
      <c r="F526">
        <v>99.764700000000005</v>
      </c>
      <c r="G526">
        <v>141.6318</v>
      </c>
      <c r="H526">
        <v>169.06379999999999</v>
      </c>
      <c r="I526">
        <v>182.8013</v>
      </c>
      <c r="J526">
        <v>207.94329999999999</v>
      </c>
    </row>
    <row r="527" spans="1:10" x14ac:dyDescent="0.4">
      <c r="A527">
        <v>3</v>
      </c>
      <c r="B527">
        <v>11.7064</v>
      </c>
      <c r="C527">
        <v>19.414899999999999</v>
      </c>
      <c r="D527">
        <v>22.6067</v>
      </c>
      <c r="E527">
        <v>31.1449</v>
      </c>
      <c r="F527">
        <v>51.084000000000003</v>
      </c>
      <c r="G527">
        <v>75.438299999999998</v>
      </c>
      <c r="H527">
        <v>93.749200000000002</v>
      </c>
      <c r="I527">
        <v>102.8717</v>
      </c>
      <c r="J527">
        <v>121.2145</v>
      </c>
    </row>
    <row r="528" spans="1:10" x14ac:dyDescent="0.4">
      <c r="A528">
        <v>4</v>
      </c>
      <c r="B528">
        <v>1.5656000000000001</v>
      </c>
      <c r="C528">
        <v>5.9196999999999997</v>
      </c>
      <c r="D528">
        <v>8.5823999999999998</v>
      </c>
      <c r="E528">
        <v>13.5823</v>
      </c>
      <c r="F528">
        <v>23.564699999999998</v>
      </c>
      <c r="G528">
        <v>36.710999999999999</v>
      </c>
      <c r="H528">
        <v>48.750399999999999</v>
      </c>
      <c r="I528">
        <v>55.239699999999999</v>
      </c>
      <c r="J528">
        <v>68.657300000000006</v>
      </c>
    </row>
    <row r="529" spans="1:10" x14ac:dyDescent="0.4">
      <c r="A529">
        <v>5</v>
      </c>
      <c r="B529">
        <v>0.14399999999999999</v>
      </c>
      <c r="C529">
        <v>1.4261999999999999</v>
      </c>
      <c r="D529">
        <v>2.6061999999999999</v>
      </c>
      <c r="E529">
        <v>5.1393000000000004</v>
      </c>
      <c r="F529">
        <v>9.8971999999999998</v>
      </c>
      <c r="G529">
        <v>17.0761</v>
      </c>
      <c r="H529">
        <v>24.5335</v>
      </c>
      <c r="I529">
        <v>28.624099999999999</v>
      </c>
      <c r="J529">
        <v>37.410600000000002</v>
      </c>
    </row>
    <row r="530" spans="1:10" x14ac:dyDescent="0.4">
      <c r="A530">
        <v>6</v>
      </c>
      <c r="B530">
        <v>1.21E-2</v>
      </c>
      <c r="C530">
        <v>0.30070000000000002</v>
      </c>
      <c r="D530">
        <v>0.70750000000000002</v>
      </c>
      <c r="E530">
        <v>1.8972</v>
      </c>
      <c r="F530">
        <v>4.1631</v>
      </c>
      <c r="G530">
        <v>7.7853000000000003</v>
      </c>
      <c r="H530">
        <v>11.822800000000001</v>
      </c>
      <c r="I530">
        <v>14.452500000000001</v>
      </c>
      <c r="J530">
        <v>20.351800000000001</v>
      </c>
    </row>
    <row r="531" spans="1:10" x14ac:dyDescent="0.4">
      <c r="A531">
        <v>7</v>
      </c>
      <c r="B531">
        <v>1.4E-3</v>
      </c>
      <c r="C531">
        <v>6.1899999999999997E-2</v>
      </c>
      <c r="D531">
        <v>0.1908</v>
      </c>
      <c r="E531">
        <v>0.66800000000000004</v>
      </c>
      <c r="F531">
        <v>1.6919</v>
      </c>
      <c r="G531">
        <v>3.4986999999999999</v>
      </c>
      <c r="H531">
        <v>5.7103999999999999</v>
      </c>
      <c r="I531">
        <v>7.0282999999999998</v>
      </c>
      <c r="J531">
        <v>10.1778</v>
      </c>
    </row>
    <row r="532" spans="1:10" x14ac:dyDescent="0.4">
      <c r="A532">
        <v>8</v>
      </c>
      <c r="B532">
        <v>2.0000000000000001E-4</v>
      </c>
      <c r="C532">
        <v>1.32E-2</v>
      </c>
      <c r="D532">
        <v>5.2499999999999998E-2</v>
      </c>
      <c r="E532">
        <v>0.22309999999999999</v>
      </c>
      <c r="F532">
        <v>0.66020000000000001</v>
      </c>
      <c r="G532">
        <v>1.5264</v>
      </c>
      <c r="H532">
        <v>2.6335999999999999</v>
      </c>
      <c r="I532">
        <v>3.4487000000000001</v>
      </c>
      <c r="J532">
        <v>5.2053000000000003</v>
      </c>
    </row>
    <row r="533" spans="1:10" x14ac:dyDescent="0.4">
      <c r="A533">
        <v>9</v>
      </c>
      <c r="B533">
        <v>0</v>
      </c>
      <c r="C533">
        <v>3.3999999999999998E-3</v>
      </c>
      <c r="D533">
        <v>1.38E-2</v>
      </c>
      <c r="E533">
        <v>7.3099999999999998E-2</v>
      </c>
      <c r="F533">
        <v>0.24679999999999999</v>
      </c>
      <c r="G533">
        <v>0.62190000000000001</v>
      </c>
      <c r="H533">
        <v>1.1471</v>
      </c>
      <c r="I533">
        <v>1.5084</v>
      </c>
      <c r="J533">
        <v>2.4350000000000001</v>
      </c>
    </row>
    <row r="534" spans="1:10" x14ac:dyDescent="0.4">
      <c r="A534">
        <v>10</v>
      </c>
      <c r="B534">
        <v>0</v>
      </c>
      <c r="C534">
        <v>1.1000000000000001E-3</v>
      </c>
      <c r="D534">
        <v>4.4999999999999997E-3</v>
      </c>
      <c r="E534">
        <v>2.5999999999999999E-2</v>
      </c>
      <c r="F534">
        <v>8.6599999999999996E-2</v>
      </c>
      <c r="G534">
        <v>0.2155</v>
      </c>
      <c r="H534">
        <v>0.40089999999999998</v>
      </c>
      <c r="I534">
        <v>0.55730000000000002</v>
      </c>
      <c r="J534">
        <v>0.92320000000000002</v>
      </c>
    </row>
    <row r="535" spans="1:10" x14ac:dyDescent="0.4">
      <c r="A535">
        <v>11</v>
      </c>
      <c r="B535">
        <v>0</v>
      </c>
      <c r="C535">
        <v>4.0000000000000002E-4</v>
      </c>
      <c r="D535">
        <v>1.5E-3</v>
      </c>
      <c r="E535">
        <v>8.6E-3</v>
      </c>
      <c r="F535">
        <v>2.81E-2</v>
      </c>
      <c r="G535">
        <v>6.5500000000000003E-2</v>
      </c>
      <c r="H535">
        <v>0.1234</v>
      </c>
      <c r="I535">
        <v>0.16750000000000001</v>
      </c>
      <c r="J535">
        <v>0.29289999999999999</v>
      </c>
    </row>
    <row r="536" spans="1:10" x14ac:dyDescent="0.4">
      <c r="A536">
        <v>12</v>
      </c>
      <c r="B536">
        <v>0</v>
      </c>
      <c r="C536">
        <v>2.0000000000000001E-4</v>
      </c>
      <c r="D536">
        <v>1E-3</v>
      </c>
      <c r="E536">
        <v>5.0000000000000001E-3</v>
      </c>
      <c r="F536">
        <v>1.5699999999999999E-2</v>
      </c>
      <c r="G536">
        <v>3.32E-2</v>
      </c>
      <c r="H536">
        <v>5.5599999999999997E-2</v>
      </c>
      <c r="I536">
        <v>7.2300000000000003E-2</v>
      </c>
      <c r="J536">
        <v>0.113</v>
      </c>
    </row>
    <row r="537" spans="1:10" x14ac:dyDescent="0.4">
      <c r="A537">
        <v>13</v>
      </c>
      <c r="B537">
        <v>0</v>
      </c>
      <c r="C537">
        <v>1E-4</v>
      </c>
      <c r="D537">
        <v>2.0000000000000001E-4</v>
      </c>
      <c r="E537">
        <v>1.1000000000000001E-3</v>
      </c>
      <c r="F537">
        <v>3.2000000000000002E-3</v>
      </c>
      <c r="G537">
        <v>6.7000000000000002E-3</v>
      </c>
      <c r="H537">
        <v>1.06E-2</v>
      </c>
      <c r="I537">
        <v>1.35E-2</v>
      </c>
      <c r="J537">
        <v>2.0199999999999999E-2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4.0000000000000002E-4</v>
      </c>
      <c r="F538">
        <v>1.1999999999999999E-3</v>
      </c>
      <c r="G538">
        <v>2.5000000000000001E-3</v>
      </c>
      <c r="H538">
        <v>3.8999999999999998E-3</v>
      </c>
      <c r="I538">
        <v>4.8999999999999998E-3</v>
      </c>
      <c r="J538">
        <v>7.4999999999999997E-3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2.9999999999999997E-4</v>
      </c>
      <c r="G539">
        <v>5.9999999999999995E-4</v>
      </c>
      <c r="H539">
        <v>1E-3</v>
      </c>
      <c r="I539">
        <v>1.1999999999999999E-3</v>
      </c>
      <c r="J539">
        <v>2.0999999999999999E-3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68.633799999999994</v>
      </c>
      <c r="C544">
        <v>70.602900000000005</v>
      </c>
      <c r="D544">
        <v>79.366600000000005</v>
      </c>
      <c r="E544">
        <v>105.262</v>
      </c>
      <c r="F544">
        <v>168.6217</v>
      </c>
      <c r="G544">
        <v>236.32490000000001</v>
      </c>
      <c r="H544">
        <v>279.40620000000001</v>
      </c>
      <c r="I544">
        <v>306.92950000000002</v>
      </c>
      <c r="J544">
        <v>331.01990000000001</v>
      </c>
    </row>
    <row r="545" spans="1:10" x14ac:dyDescent="0.4">
      <c r="A545">
        <v>2</v>
      </c>
      <c r="B545">
        <v>37.627099999999999</v>
      </c>
      <c r="C545">
        <v>42.027700000000003</v>
      </c>
      <c r="D545">
        <v>46.068800000000003</v>
      </c>
      <c r="E545">
        <v>61.007599999999996</v>
      </c>
      <c r="F545">
        <v>99.535300000000007</v>
      </c>
      <c r="G545">
        <v>141.4401</v>
      </c>
      <c r="H545">
        <v>169.47579999999999</v>
      </c>
      <c r="I545">
        <v>182.98859999999999</v>
      </c>
      <c r="J545">
        <v>210.62469999999999</v>
      </c>
    </row>
    <row r="546" spans="1:10" x14ac:dyDescent="0.4">
      <c r="A546">
        <v>3</v>
      </c>
      <c r="B546">
        <v>11.8986</v>
      </c>
      <c r="C546">
        <v>19.571000000000002</v>
      </c>
      <c r="D546">
        <v>22.871500000000001</v>
      </c>
      <c r="E546">
        <v>31.288399999999999</v>
      </c>
      <c r="F546">
        <v>52.1858</v>
      </c>
      <c r="G546">
        <v>75.928799999999995</v>
      </c>
      <c r="H546">
        <v>94.694599999999994</v>
      </c>
      <c r="I546">
        <v>103.8227</v>
      </c>
      <c r="J546">
        <v>122.3014</v>
      </c>
    </row>
    <row r="547" spans="1:10" x14ac:dyDescent="0.4">
      <c r="A547">
        <v>4</v>
      </c>
      <c r="B547">
        <v>1.5938000000000001</v>
      </c>
      <c r="C547">
        <v>6.1227999999999998</v>
      </c>
      <c r="D547">
        <v>8.5616000000000003</v>
      </c>
      <c r="E547">
        <v>13.5581</v>
      </c>
      <c r="F547">
        <v>23.412800000000001</v>
      </c>
      <c r="G547">
        <v>37.101300000000002</v>
      </c>
      <c r="H547">
        <v>48.988199999999999</v>
      </c>
      <c r="I547">
        <v>55.063400000000001</v>
      </c>
      <c r="J547">
        <v>68.900300000000001</v>
      </c>
    </row>
    <row r="548" spans="1:10" x14ac:dyDescent="0.4">
      <c r="A548">
        <v>5</v>
      </c>
      <c r="B548">
        <v>0.1431</v>
      </c>
      <c r="C548">
        <v>1.5765</v>
      </c>
      <c r="D548">
        <v>2.8367</v>
      </c>
      <c r="E548">
        <v>5.5827</v>
      </c>
      <c r="F548">
        <v>10.331300000000001</v>
      </c>
      <c r="G548">
        <v>17.6313</v>
      </c>
      <c r="H548">
        <v>24.898499999999999</v>
      </c>
      <c r="I548">
        <v>28.933800000000002</v>
      </c>
      <c r="J548">
        <v>38.005699999999997</v>
      </c>
    </row>
    <row r="549" spans="1:10" x14ac:dyDescent="0.4">
      <c r="A549">
        <v>6</v>
      </c>
      <c r="B549">
        <v>1.1900000000000001E-2</v>
      </c>
      <c r="C549">
        <v>0.35489999999999999</v>
      </c>
      <c r="D549">
        <v>0.82220000000000004</v>
      </c>
      <c r="E549">
        <v>2.0253999999999999</v>
      </c>
      <c r="F549">
        <v>4.3388999999999998</v>
      </c>
      <c r="G549">
        <v>8.1372</v>
      </c>
      <c r="H549">
        <v>12.293799999999999</v>
      </c>
      <c r="I549">
        <v>14.808199999999999</v>
      </c>
      <c r="J549">
        <v>20.591000000000001</v>
      </c>
    </row>
    <row r="550" spans="1:10" x14ac:dyDescent="0.4">
      <c r="A550">
        <v>7</v>
      </c>
      <c r="B550">
        <v>1E-3</v>
      </c>
      <c r="C550">
        <v>7.5800000000000006E-2</v>
      </c>
      <c r="D550">
        <v>0.21560000000000001</v>
      </c>
      <c r="E550">
        <v>0.74670000000000003</v>
      </c>
      <c r="F550">
        <v>1.8536999999999999</v>
      </c>
      <c r="G550">
        <v>3.6995</v>
      </c>
      <c r="H550">
        <v>5.9669999999999996</v>
      </c>
      <c r="I550">
        <v>7.4825999999999997</v>
      </c>
      <c r="J550">
        <v>11.1</v>
      </c>
    </row>
    <row r="551" spans="1:10" x14ac:dyDescent="0.4">
      <c r="A551">
        <v>8</v>
      </c>
      <c r="B551">
        <v>2.0000000000000001E-4</v>
      </c>
      <c r="C551">
        <v>1.47E-2</v>
      </c>
      <c r="D551">
        <v>6.4199999999999993E-2</v>
      </c>
      <c r="E551">
        <v>0.26800000000000002</v>
      </c>
      <c r="F551">
        <v>0.75219999999999998</v>
      </c>
      <c r="G551">
        <v>1.6882999999999999</v>
      </c>
      <c r="H551">
        <v>2.8664000000000001</v>
      </c>
      <c r="I551">
        <v>3.6644000000000001</v>
      </c>
      <c r="J551">
        <v>5.6886999999999999</v>
      </c>
    </row>
    <row r="552" spans="1:10" x14ac:dyDescent="0.4">
      <c r="A552">
        <v>9</v>
      </c>
      <c r="B552">
        <v>0</v>
      </c>
      <c r="C552">
        <v>3.5000000000000001E-3</v>
      </c>
      <c r="D552">
        <v>1.78E-2</v>
      </c>
      <c r="E552">
        <v>9.0899999999999995E-2</v>
      </c>
      <c r="F552">
        <v>0.29799999999999999</v>
      </c>
      <c r="G552">
        <v>0.73919999999999997</v>
      </c>
      <c r="H552">
        <v>1.3396999999999999</v>
      </c>
      <c r="I552">
        <v>1.7991999999999999</v>
      </c>
      <c r="J552">
        <v>2.8138000000000001</v>
      </c>
    </row>
    <row r="553" spans="1:10" x14ac:dyDescent="0.4">
      <c r="A553">
        <v>10</v>
      </c>
      <c r="B553">
        <v>0</v>
      </c>
      <c r="C553">
        <v>1E-3</v>
      </c>
      <c r="D553">
        <v>4.7999999999999996E-3</v>
      </c>
      <c r="E553">
        <v>3.0599999999999999E-2</v>
      </c>
      <c r="F553">
        <v>0.1137</v>
      </c>
      <c r="G553">
        <v>0.30819999999999997</v>
      </c>
      <c r="H553">
        <v>0.58609999999999995</v>
      </c>
      <c r="I553">
        <v>0.79159999999999997</v>
      </c>
      <c r="J553">
        <v>1.3498000000000001</v>
      </c>
    </row>
    <row r="554" spans="1:10" x14ac:dyDescent="0.4">
      <c r="A554">
        <v>11</v>
      </c>
      <c r="B554">
        <v>0</v>
      </c>
      <c r="C554">
        <v>2.9999999999999997E-4</v>
      </c>
      <c r="D554">
        <v>1.6999999999999999E-3</v>
      </c>
      <c r="E554">
        <v>1.06E-2</v>
      </c>
      <c r="F554">
        <v>4.02E-2</v>
      </c>
      <c r="G554">
        <v>0.10639999999999999</v>
      </c>
      <c r="H554">
        <v>0.20780000000000001</v>
      </c>
      <c r="I554">
        <v>0.2969</v>
      </c>
      <c r="J554">
        <v>0.51200000000000001</v>
      </c>
    </row>
    <row r="555" spans="1:10" x14ac:dyDescent="0.4">
      <c r="A555">
        <v>12</v>
      </c>
      <c r="B555">
        <v>0</v>
      </c>
      <c r="C555">
        <v>1E-4</v>
      </c>
      <c r="D555">
        <v>5.9999999999999995E-4</v>
      </c>
      <c r="E555">
        <v>3.7000000000000002E-3</v>
      </c>
      <c r="F555">
        <v>1.3299999999999999E-2</v>
      </c>
      <c r="G555">
        <v>3.2899999999999999E-2</v>
      </c>
      <c r="H555">
        <v>6.4500000000000002E-2</v>
      </c>
      <c r="I555">
        <v>8.8900000000000007E-2</v>
      </c>
      <c r="J555">
        <v>0.16109999999999999</v>
      </c>
    </row>
    <row r="556" spans="1:10" x14ac:dyDescent="0.4">
      <c r="A556">
        <v>13</v>
      </c>
      <c r="B556">
        <v>0</v>
      </c>
      <c r="C556">
        <v>1E-4</v>
      </c>
      <c r="D556">
        <v>2.9999999999999997E-4</v>
      </c>
      <c r="E556">
        <v>2.0999999999999999E-3</v>
      </c>
      <c r="F556">
        <v>7.4000000000000003E-3</v>
      </c>
      <c r="G556">
        <v>1.6899999999999998E-2</v>
      </c>
      <c r="H556">
        <v>2.9399999999999999E-2</v>
      </c>
      <c r="I556">
        <v>3.9199999999999999E-2</v>
      </c>
      <c r="J556">
        <v>6.2E-2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5.0000000000000001E-4</v>
      </c>
      <c r="F557">
        <v>1.5E-3</v>
      </c>
      <c r="G557">
        <v>3.3999999999999998E-3</v>
      </c>
      <c r="H557">
        <v>5.7000000000000002E-3</v>
      </c>
      <c r="I557">
        <v>7.4000000000000003E-3</v>
      </c>
      <c r="J557">
        <v>1.14E-2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2.0000000000000001E-4</v>
      </c>
      <c r="F558">
        <v>8.0000000000000004E-4</v>
      </c>
      <c r="G558">
        <v>1.6000000000000001E-3</v>
      </c>
      <c r="H558">
        <v>2.5999999999999999E-3</v>
      </c>
      <c r="I558">
        <v>3.3E-3</v>
      </c>
      <c r="J558">
        <v>5.4000000000000003E-3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68.668499999999995</v>
      </c>
      <c r="C563">
        <v>70.930499999999995</v>
      </c>
      <c r="D563">
        <v>79.165800000000004</v>
      </c>
      <c r="E563">
        <v>104.783</v>
      </c>
      <c r="F563">
        <v>168.41890000000001</v>
      </c>
      <c r="G563">
        <v>235.4479</v>
      </c>
      <c r="H563">
        <v>279.53289999999998</v>
      </c>
      <c r="I563">
        <v>308.18709999999999</v>
      </c>
      <c r="J563">
        <v>325.58170000000001</v>
      </c>
    </row>
    <row r="564" spans="1:10" x14ac:dyDescent="0.4">
      <c r="A564">
        <v>2</v>
      </c>
      <c r="B564">
        <v>37.742699999999999</v>
      </c>
      <c r="C564">
        <v>42.364199999999997</v>
      </c>
      <c r="D564">
        <v>46.346499999999999</v>
      </c>
      <c r="E564">
        <v>61.956699999999998</v>
      </c>
      <c r="F564">
        <v>99.533500000000004</v>
      </c>
      <c r="G564">
        <v>139.91059999999999</v>
      </c>
      <c r="H564">
        <v>168.6653</v>
      </c>
      <c r="I564">
        <v>183.47890000000001</v>
      </c>
      <c r="J564">
        <v>210.9846</v>
      </c>
    </row>
    <row r="565" spans="1:10" x14ac:dyDescent="0.4">
      <c r="A565">
        <v>3</v>
      </c>
      <c r="B565">
        <v>11.6927</v>
      </c>
      <c r="C565">
        <v>19.886700000000001</v>
      </c>
      <c r="D565">
        <v>22.953700000000001</v>
      </c>
      <c r="E565">
        <v>31.0595</v>
      </c>
      <c r="F565">
        <v>52.035699999999999</v>
      </c>
      <c r="G565">
        <v>76.53</v>
      </c>
      <c r="H565">
        <v>94.784400000000005</v>
      </c>
      <c r="I565">
        <v>103.7423</v>
      </c>
      <c r="J565">
        <v>124.3502</v>
      </c>
    </row>
    <row r="566" spans="1:10" x14ac:dyDescent="0.4">
      <c r="A566">
        <v>4</v>
      </c>
      <c r="B566">
        <v>1.4917</v>
      </c>
      <c r="C566">
        <v>6.2586000000000004</v>
      </c>
      <c r="D566">
        <v>8.8300999999999998</v>
      </c>
      <c r="E566">
        <v>13.775</v>
      </c>
      <c r="F566">
        <v>24.154800000000002</v>
      </c>
      <c r="G566">
        <v>37.7881</v>
      </c>
      <c r="H566">
        <v>49.841200000000001</v>
      </c>
      <c r="I566">
        <v>55.939100000000003</v>
      </c>
      <c r="J566">
        <v>69.162099999999995</v>
      </c>
    </row>
    <row r="567" spans="1:10" x14ac:dyDescent="0.4">
      <c r="A567">
        <v>5</v>
      </c>
      <c r="B567">
        <v>0.14269999999999999</v>
      </c>
      <c r="C567">
        <v>1.6518999999999999</v>
      </c>
      <c r="D567">
        <v>2.863</v>
      </c>
      <c r="E567">
        <v>5.5892999999999997</v>
      </c>
      <c r="F567">
        <v>10.5108</v>
      </c>
      <c r="G567">
        <v>17.9895</v>
      </c>
      <c r="H567">
        <v>24.967400000000001</v>
      </c>
      <c r="I567">
        <v>29.2273</v>
      </c>
      <c r="J567">
        <v>38.134</v>
      </c>
    </row>
    <row r="568" spans="1:10" x14ac:dyDescent="0.4">
      <c r="A568">
        <v>6</v>
      </c>
      <c r="B568">
        <v>1.2500000000000001E-2</v>
      </c>
      <c r="C568">
        <v>0.39710000000000001</v>
      </c>
      <c r="D568">
        <v>0.88400000000000001</v>
      </c>
      <c r="E568">
        <v>2.2275999999999998</v>
      </c>
      <c r="F568">
        <v>4.5369999999999999</v>
      </c>
      <c r="G568">
        <v>8.3436000000000003</v>
      </c>
      <c r="H568">
        <v>12.544499999999999</v>
      </c>
      <c r="I568">
        <v>14.983700000000001</v>
      </c>
      <c r="J568">
        <v>21.0336</v>
      </c>
    </row>
    <row r="569" spans="1:10" x14ac:dyDescent="0.4">
      <c r="A569">
        <v>7</v>
      </c>
      <c r="B569">
        <v>1.1000000000000001E-3</v>
      </c>
      <c r="C569">
        <v>8.8800000000000004E-2</v>
      </c>
      <c r="D569">
        <v>0.25419999999999998</v>
      </c>
      <c r="E569">
        <v>0.8054</v>
      </c>
      <c r="F569">
        <v>1.9286000000000001</v>
      </c>
      <c r="G569">
        <v>3.8874</v>
      </c>
      <c r="H569">
        <v>6.1616</v>
      </c>
      <c r="I569">
        <v>7.7641</v>
      </c>
      <c r="J569">
        <v>11.1309</v>
      </c>
    </row>
    <row r="570" spans="1:10" x14ac:dyDescent="0.4">
      <c r="A570">
        <v>8</v>
      </c>
      <c r="B570">
        <v>1E-4</v>
      </c>
      <c r="C570">
        <v>2.01E-2</v>
      </c>
      <c r="D570">
        <v>7.0300000000000001E-2</v>
      </c>
      <c r="E570">
        <v>0.30199999999999999</v>
      </c>
      <c r="F570">
        <v>0.8357</v>
      </c>
      <c r="G570">
        <v>1.7902</v>
      </c>
      <c r="H570">
        <v>3.0047000000000001</v>
      </c>
      <c r="I570">
        <v>3.9373999999999998</v>
      </c>
      <c r="J570">
        <v>6.093</v>
      </c>
    </row>
    <row r="571" spans="1:10" x14ac:dyDescent="0.4">
      <c r="A571">
        <v>9</v>
      </c>
      <c r="B571">
        <v>0</v>
      </c>
      <c r="C571">
        <v>4.4000000000000003E-3</v>
      </c>
      <c r="D571">
        <v>2.1600000000000001E-2</v>
      </c>
      <c r="E571">
        <v>0.1105</v>
      </c>
      <c r="F571">
        <v>0.34539999999999998</v>
      </c>
      <c r="G571">
        <v>0.82609999999999995</v>
      </c>
      <c r="H571">
        <v>1.4560999999999999</v>
      </c>
      <c r="I571">
        <v>1.9307000000000001</v>
      </c>
      <c r="J571">
        <v>3.1031</v>
      </c>
    </row>
    <row r="572" spans="1:10" x14ac:dyDescent="0.4">
      <c r="A572">
        <v>10</v>
      </c>
      <c r="B572">
        <v>0</v>
      </c>
      <c r="C572">
        <v>1.1000000000000001E-3</v>
      </c>
      <c r="D572">
        <v>6.4000000000000003E-3</v>
      </c>
      <c r="E572">
        <v>3.7400000000000003E-2</v>
      </c>
      <c r="F572">
        <v>0.13789999999999999</v>
      </c>
      <c r="G572">
        <v>0.36430000000000001</v>
      </c>
      <c r="H572">
        <v>0.69420000000000004</v>
      </c>
      <c r="I572">
        <v>0.96440000000000003</v>
      </c>
      <c r="J572">
        <v>1.5492999999999999</v>
      </c>
    </row>
    <row r="573" spans="1:10" x14ac:dyDescent="0.4">
      <c r="A573">
        <v>11</v>
      </c>
      <c r="B573">
        <v>0</v>
      </c>
      <c r="C573">
        <v>2.9999999999999997E-4</v>
      </c>
      <c r="D573">
        <v>1.6999999999999999E-3</v>
      </c>
      <c r="E573">
        <v>1.2999999999999999E-2</v>
      </c>
      <c r="F573">
        <v>5.33E-2</v>
      </c>
      <c r="G573">
        <v>0.1525</v>
      </c>
      <c r="H573">
        <v>0.3095</v>
      </c>
      <c r="I573">
        <v>0.42530000000000001</v>
      </c>
      <c r="J573">
        <v>0.74919999999999998</v>
      </c>
    </row>
    <row r="574" spans="1:10" x14ac:dyDescent="0.4">
      <c r="A574">
        <v>12</v>
      </c>
      <c r="B574">
        <v>0</v>
      </c>
      <c r="C574">
        <v>1E-4</v>
      </c>
      <c r="D574">
        <v>6.9999999999999999E-4</v>
      </c>
      <c r="E574">
        <v>4.4999999999999997E-3</v>
      </c>
      <c r="F574">
        <v>1.9E-2</v>
      </c>
      <c r="G574">
        <v>5.3800000000000001E-2</v>
      </c>
      <c r="H574">
        <v>0.10920000000000001</v>
      </c>
      <c r="I574">
        <v>0.15870000000000001</v>
      </c>
      <c r="J574">
        <v>0.28170000000000001</v>
      </c>
    </row>
    <row r="575" spans="1:10" x14ac:dyDescent="0.4">
      <c r="A575">
        <v>13</v>
      </c>
      <c r="B575">
        <v>0</v>
      </c>
      <c r="C575">
        <v>0</v>
      </c>
      <c r="D575">
        <v>2.0000000000000001E-4</v>
      </c>
      <c r="E575">
        <v>1.6000000000000001E-3</v>
      </c>
      <c r="F575">
        <v>6.4000000000000003E-3</v>
      </c>
      <c r="G575">
        <v>1.6799999999999999E-2</v>
      </c>
      <c r="H575">
        <v>3.3799999999999997E-2</v>
      </c>
      <c r="I575">
        <v>4.8300000000000003E-2</v>
      </c>
      <c r="J575">
        <v>8.9399999999999993E-2</v>
      </c>
    </row>
    <row r="576" spans="1:10" x14ac:dyDescent="0.4">
      <c r="A576">
        <v>14</v>
      </c>
      <c r="B576">
        <v>0</v>
      </c>
      <c r="C576">
        <v>0</v>
      </c>
      <c r="D576">
        <v>1E-4</v>
      </c>
      <c r="E576">
        <v>8.9999999999999998E-4</v>
      </c>
      <c r="F576">
        <v>3.5000000000000001E-3</v>
      </c>
      <c r="G576">
        <v>8.6E-3</v>
      </c>
      <c r="H576">
        <v>1.5800000000000002E-2</v>
      </c>
      <c r="I576">
        <v>2.1499999999999998E-2</v>
      </c>
      <c r="J576">
        <v>3.5000000000000003E-2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2.9999999999999997E-4</v>
      </c>
      <c r="F577">
        <v>1.1000000000000001E-3</v>
      </c>
      <c r="G577">
        <v>2.5999999999999999E-3</v>
      </c>
      <c r="H577">
        <v>4.4999999999999997E-3</v>
      </c>
      <c r="I577">
        <v>5.8999999999999999E-3</v>
      </c>
      <c r="J577">
        <v>9.2999999999999992E-3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1.84E-2</v>
      </c>
    </row>
    <row r="584" spans="1:10" x14ac:dyDescent="0.4">
      <c r="A584">
        <v>2022</v>
      </c>
      <c r="B584">
        <v>1.7899999999999999E-2</v>
      </c>
    </row>
    <row r="585" spans="1:10" x14ac:dyDescent="0.4">
      <c r="A585">
        <v>2023</v>
      </c>
      <c r="B585">
        <v>0.12889999999999999</v>
      </c>
    </row>
    <row r="586" spans="1:10" x14ac:dyDescent="0.4">
      <c r="A586">
        <v>2024</v>
      </c>
      <c r="B586">
        <v>5.5599999999999997E-2</v>
      </c>
    </row>
    <row r="587" spans="1:10" x14ac:dyDescent="0.4">
      <c r="A587">
        <v>2025</v>
      </c>
      <c r="B587">
        <v>0.1173</v>
      </c>
    </row>
    <row r="588" spans="1:10" x14ac:dyDescent="0.4">
      <c r="A588">
        <v>2026</v>
      </c>
      <c r="B588">
        <v>0.27150000000000002</v>
      </c>
    </row>
    <row r="589" spans="1:10" x14ac:dyDescent="0.4">
      <c r="A589">
        <v>2027</v>
      </c>
      <c r="B589">
        <v>0.371</v>
      </c>
    </row>
    <row r="590" spans="1:10" x14ac:dyDescent="0.4">
      <c r="A590">
        <v>2028</v>
      </c>
      <c r="B590">
        <v>0.43769999999999998</v>
      </c>
    </row>
    <row r="591" spans="1:10" x14ac:dyDescent="0.4">
      <c r="A591">
        <v>2029</v>
      </c>
      <c r="B591">
        <v>0.49149999999999999</v>
      </c>
    </row>
    <row r="592" spans="1:10" x14ac:dyDescent="0.4">
      <c r="A592">
        <v>2030</v>
      </c>
      <c r="B592">
        <v>0.52600000000000002</v>
      </c>
    </row>
    <row r="593" spans="1:8" x14ac:dyDescent="0.4">
      <c r="A593">
        <v>2031</v>
      </c>
      <c r="B593">
        <v>0.55820000000000003</v>
      </c>
    </row>
    <row r="594" spans="1:8" x14ac:dyDescent="0.4">
      <c r="A594">
        <v>2032</v>
      </c>
      <c r="B594">
        <v>0.58330000000000004</v>
      </c>
    </row>
    <row r="595" spans="1:8" x14ac:dyDescent="0.4">
      <c r="A595">
        <v>2033</v>
      </c>
      <c r="B595">
        <v>0.59660000000000002</v>
      </c>
    </row>
    <row r="596" spans="1:8" x14ac:dyDescent="0.4">
      <c r="A596">
        <v>2034</v>
      </c>
      <c r="B596">
        <v>0.60799999999999998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0.84789999999999999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0.42059999999999997</v>
      </c>
    </row>
    <row r="609" spans="1:8" x14ac:dyDescent="0.4">
      <c r="A609">
        <v>2026</v>
      </c>
      <c r="B609">
        <v>0.36099999999999999</v>
      </c>
    </row>
    <row r="610" spans="1:8" x14ac:dyDescent="0.4">
      <c r="A610">
        <v>2027</v>
      </c>
      <c r="B610">
        <v>0.31359999999999999</v>
      </c>
    </row>
    <row r="611" spans="1:8" x14ac:dyDescent="0.4">
      <c r="A611">
        <v>2028</v>
      </c>
      <c r="B611">
        <v>0.25519999999999998</v>
      </c>
    </row>
    <row r="612" spans="1:8" x14ac:dyDescent="0.4">
      <c r="A612">
        <v>2029</v>
      </c>
      <c r="B612">
        <v>0.22459999999999999</v>
      </c>
    </row>
    <row r="613" spans="1:8" x14ac:dyDescent="0.4">
      <c r="A613">
        <v>2030</v>
      </c>
      <c r="B613">
        <v>0.20169999999999999</v>
      </c>
    </row>
    <row r="614" spans="1:8" x14ac:dyDescent="0.4">
      <c r="A614">
        <v>2031</v>
      </c>
      <c r="B614">
        <v>0.1842</v>
      </c>
    </row>
    <row r="615" spans="1:8" x14ac:dyDescent="0.4">
      <c r="A615">
        <v>2032</v>
      </c>
      <c r="B615">
        <v>0.16869999999999999</v>
      </c>
    </row>
    <row r="616" spans="1:8" x14ac:dyDescent="0.4">
      <c r="A616">
        <v>2033</v>
      </c>
      <c r="B616">
        <v>0.16259999999999999</v>
      </c>
    </row>
    <row r="617" spans="1:8" x14ac:dyDescent="0.4">
      <c r="A617">
        <v>2034</v>
      </c>
      <c r="B617">
        <v>0.15570000000000001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40</v>
      </c>
      <c r="D624" t="s">
        <v>12</v>
      </c>
    </row>
    <row r="626" spans="1:19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9" x14ac:dyDescent="0.4">
      <c r="A628" t="s">
        <v>11</v>
      </c>
      <c r="B628">
        <v>143.24809999999999</v>
      </c>
      <c r="C628">
        <v>147.52119999999999</v>
      </c>
      <c r="D628">
        <v>144.63310000000001</v>
      </c>
      <c r="E628">
        <v>143.678</v>
      </c>
      <c r="F628">
        <v>149.00729999999999</v>
      </c>
      <c r="G628">
        <v>146.59280000000001</v>
      </c>
      <c r="H628">
        <v>142.97460000000001</v>
      </c>
      <c r="I628">
        <v>149.94640000000001</v>
      </c>
      <c r="J628">
        <v>143.51130000000001</v>
      </c>
      <c r="K628">
        <v>146.18700000000001</v>
      </c>
      <c r="L628">
        <v>145.67169999999999</v>
      </c>
      <c r="M628">
        <v>146.14609999999999</v>
      </c>
      <c r="N628">
        <v>145.5188</v>
      </c>
      <c r="O628">
        <v>144.21809999999999</v>
      </c>
    </row>
    <row r="629" spans="1:19" x14ac:dyDescent="0.4">
      <c r="A629" t="s">
        <v>10</v>
      </c>
      <c r="B629" t="s">
        <v>3</v>
      </c>
      <c r="C629" t="s">
        <v>6</v>
      </c>
      <c r="D629">
        <v>2.1320000000000001</v>
      </c>
      <c r="E629">
        <v>2.4769999999999999</v>
      </c>
      <c r="F629">
        <v>2.7162999999999999</v>
      </c>
      <c r="G629">
        <v>2.3673000000000002</v>
      </c>
      <c r="H629">
        <v>2.3349000000000002</v>
      </c>
      <c r="I629">
        <v>2.5209000000000001</v>
      </c>
      <c r="J629">
        <v>2.7183999999999999</v>
      </c>
      <c r="K629">
        <v>2.9722</v>
      </c>
      <c r="L629">
        <v>3.1497999999999999</v>
      </c>
      <c r="M629">
        <v>3.3026</v>
      </c>
      <c r="N629">
        <v>3.4733999999999998</v>
      </c>
      <c r="O629">
        <v>3.5790000000000002</v>
      </c>
      <c r="P629">
        <v>3.6377999999999999</v>
      </c>
      <c r="Q629">
        <v>3.6947000000000001</v>
      </c>
      <c r="S629">
        <f t="array" ref="S629:S642">TRANSPOSE(D629:Q629)</f>
        <v>2.1320000000000001</v>
      </c>
    </row>
    <row r="630" spans="1:19" x14ac:dyDescent="0.4">
      <c r="A630" s="1">
        <v>45292</v>
      </c>
      <c r="B630" t="s">
        <v>3</v>
      </c>
      <c r="C630" t="s">
        <v>6</v>
      </c>
      <c r="D630">
        <v>8.8149999999999995</v>
      </c>
      <c r="E630">
        <v>8.8675999999999995</v>
      </c>
      <c r="F630">
        <v>8.3629999999999995</v>
      </c>
      <c r="G630">
        <v>7.8116000000000003</v>
      </c>
      <c r="H630">
        <v>7.4764999999999997</v>
      </c>
      <c r="I630">
        <v>7.8211000000000004</v>
      </c>
      <c r="J630">
        <v>8.1155000000000008</v>
      </c>
      <c r="K630">
        <v>8.3460000000000001</v>
      </c>
      <c r="L630">
        <v>8.6365999999999996</v>
      </c>
      <c r="M630">
        <v>8.8515999999999995</v>
      </c>
      <c r="N630">
        <v>9.0366</v>
      </c>
      <c r="O630">
        <v>9.1537000000000006</v>
      </c>
      <c r="P630">
        <v>9.2420000000000009</v>
      </c>
      <c r="Q630">
        <v>9.3110999999999997</v>
      </c>
      <c r="S630">
        <v>2.4769999999999999</v>
      </c>
    </row>
    <row r="631" spans="1:19" x14ac:dyDescent="0.4">
      <c r="A631" t="s">
        <v>9</v>
      </c>
      <c r="B631" t="s">
        <v>6</v>
      </c>
      <c r="C631">
        <v>7.8902000000000001</v>
      </c>
      <c r="D631">
        <v>7.6111000000000004</v>
      </c>
      <c r="E631">
        <v>7.0418000000000003</v>
      </c>
      <c r="F631">
        <v>6.6204999999999998</v>
      </c>
      <c r="G631">
        <v>6.6387</v>
      </c>
      <c r="H631">
        <v>6.9767000000000001</v>
      </c>
      <c r="I631">
        <v>7.2478999999999996</v>
      </c>
      <c r="J631">
        <v>7.4939999999999998</v>
      </c>
      <c r="K631">
        <v>7.7343000000000002</v>
      </c>
      <c r="L631">
        <v>7.9238</v>
      </c>
      <c r="M631">
        <v>8.1214999999999993</v>
      </c>
      <c r="N631">
        <v>8.1959999999999997</v>
      </c>
      <c r="O631">
        <v>8.2787000000000006</v>
      </c>
      <c r="P631">
        <v>8.3064</v>
      </c>
      <c r="S631">
        <v>2.7162999999999999</v>
      </c>
    </row>
    <row r="632" spans="1:19" x14ac:dyDescent="0.4">
      <c r="A632" t="s">
        <v>8</v>
      </c>
      <c r="B632" t="s">
        <v>7</v>
      </c>
      <c r="C632" t="s">
        <v>6</v>
      </c>
      <c r="D632">
        <v>2.8218999999999999</v>
      </c>
      <c r="E632">
        <v>3.2368000000000001</v>
      </c>
      <c r="F632">
        <v>3.1547999999999998</v>
      </c>
      <c r="G632">
        <v>2.8578999999999999</v>
      </c>
      <c r="H632">
        <v>2.25</v>
      </c>
      <c r="I632">
        <v>2.25</v>
      </c>
      <c r="J632">
        <v>2.25</v>
      </c>
      <c r="K632">
        <v>2.1749999999999998</v>
      </c>
      <c r="L632">
        <v>2.1749999999999998</v>
      </c>
      <c r="M632">
        <v>2.1749999999999998</v>
      </c>
      <c r="N632">
        <v>2.1749999999999998</v>
      </c>
      <c r="O632">
        <v>2.1749999999999998</v>
      </c>
      <c r="P632">
        <v>2.1749999999999998</v>
      </c>
      <c r="Q632">
        <v>2.1749999999999998</v>
      </c>
      <c r="S632">
        <v>2.3673000000000002</v>
      </c>
    </row>
    <row r="633" spans="1:19" x14ac:dyDescent="0.4">
      <c r="A633" t="s">
        <v>5</v>
      </c>
      <c r="B633">
        <v>2.8218999999999999</v>
      </c>
      <c r="C633">
        <v>3.2368000000000001</v>
      </c>
      <c r="D633">
        <v>3.1547999999999998</v>
      </c>
      <c r="E633">
        <v>2.8578999999999999</v>
      </c>
      <c r="F633">
        <v>2.25</v>
      </c>
      <c r="G633">
        <v>2.25</v>
      </c>
      <c r="H633">
        <v>2.25</v>
      </c>
      <c r="I633">
        <v>2.1749999999999998</v>
      </c>
      <c r="J633">
        <v>2.1749999999999998</v>
      </c>
      <c r="K633">
        <v>2.1749999999999998</v>
      </c>
      <c r="L633">
        <v>2.1749999999999998</v>
      </c>
      <c r="M633">
        <v>2.1749999999999998</v>
      </c>
      <c r="N633">
        <v>2.1749999999999998</v>
      </c>
      <c r="O633">
        <v>2.1749999999999998</v>
      </c>
      <c r="S633">
        <v>2.3349000000000002</v>
      </c>
    </row>
    <row r="634" spans="1:19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0.74080000000000001</v>
      </c>
      <c r="G634">
        <v>0.66500000000000004</v>
      </c>
      <c r="H634">
        <v>0.61109999999999998</v>
      </c>
      <c r="I634">
        <v>0.55100000000000005</v>
      </c>
      <c r="J634">
        <v>0.52080000000000004</v>
      </c>
      <c r="K634">
        <v>0.49980000000000002</v>
      </c>
      <c r="L634">
        <v>0.48709999999999998</v>
      </c>
      <c r="M634">
        <v>0.47199999999999998</v>
      </c>
      <c r="N634">
        <v>0.46489999999999998</v>
      </c>
      <c r="O634">
        <v>0.45689999999999997</v>
      </c>
      <c r="S634">
        <v>2.5209000000000001</v>
      </c>
    </row>
    <row r="635" spans="1:19" x14ac:dyDescent="0.4">
      <c r="S635">
        <v>2.7183999999999999</v>
      </c>
    </row>
    <row r="636" spans="1:19" x14ac:dyDescent="0.4">
      <c r="A636" t="s">
        <v>3</v>
      </c>
      <c r="B636" t="s">
        <v>2</v>
      </c>
      <c r="C636" t="s">
        <v>1</v>
      </c>
      <c r="D636" t="s">
        <v>0</v>
      </c>
      <c r="S636">
        <v>2.9722</v>
      </c>
    </row>
    <row r="637" spans="1:19" x14ac:dyDescent="0.4">
      <c r="A637" t="s">
        <v>0</v>
      </c>
      <c r="B637">
        <v>1</v>
      </c>
      <c r="C637">
        <v>244.97399999999999</v>
      </c>
      <c r="D637">
        <v>143.24809999999999</v>
      </c>
      <c r="E637">
        <v>147.52119999999999</v>
      </c>
      <c r="F637">
        <v>144.63310000000001</v>
      </c>
      <c r="G637">
        <v>143.678</v>
      </c>
      <c r="H637">
        <v>149.00729999999999</v>
      </c>
      <c r="I637">
        <v>146.59280000000001</v>
      </c>
      <c r="J637">
        <v>142.97460000000001</v>
      </c>
      <c r="K637">
        <v>149.94640000000001</v>
      </c>
      <c r="L637">
        <v>143.51130000000001</v>
      </c>
      <c r="M637">
        <v>146.18700000000001</v>
      </c>
      <c r="N637">
        <v>145.67169999999999</v>
      </c>
      <c r="O637">
        <v>146.14609999999999</v>
      </c>
      <c r="P637">
        <v>145.5188</v>
      </c>
      <c r="S637">
        <v>3.1497999999999999</v>
      </c>
    </row>
    <row r="638" spans="1:19" x14ac:dyDescent="0.4">
      <c r="A638" t="s">
        <v>0</v>
      </c>
      <c r="B638">
        <v>2</v>
      </c>
      <c r="C638">
        <v>93.8626</v>
      </c>
      <c r="D638">
        <v>140.14789999999999</v>
      </c>
      <c r="E638">
        <v>82.522900000000007</v>
      </c>
      <c r="F638">
        <v>84.385499999999993</v>
      </c>
      <c r="G638">
        <v>82.794499999999999</v>
      </c>
      <c r="H638">
        <v>83.058499999999995</v>
      </c>
      <c r="I638">
        <v>86.078900000000004</v>
      </c>
      <c r="J638">
        <v>84.371799999999993</v>
      </c>
      <c r="K638">
        <v>83.262699999999995</v>
      </c>
      <c r="L638">
        <v>86.737099999999998</v>
      </c>
      <c r="M638">
        <v>84.229100000000003</v>
      </c>
      <c r="N638">
        <v>85.481499999999997</v>
      </c>
      <c r="O638">
        <v>85.144400000000005</v>
      </c>
      <c r="P638">
        <v>85.305899999999994</v>
      </c>
      <c r="S638">
        <v>3.3026</v>
      </c>
    </row>
    <row r="639" spans="1:19" x14ac:dyDescent="0.4">
      <c r="A639" t="s">
        <v>0</v>
      </c>
      <c r="B639">
        <v>3</v>
      </c>
      <c r="C639">
        <v>51.2273</v>
      </c>
      <c r="D639">
        <v>42.475700000000003</v>
      </c>
      <c r="E639">
        <v>63.145299999999999</v>
      </c>
      <c r="F639">
        <v>37.196399999999997</v>
      </c>
      <c r="G639">
        <v>37.976500000000001</v>
      </c>
      <c r="H639">
        <v>39.518000000000001</v>
      </c>
      <c r="I639">
        <v>39.5428</v>
      </c>
      <c r="J639">
        <v>40.778399999999998</v>
      </c>
      <c r="K639">
        <v>41.188000000000002</v>
      </c>
      <c r="L639">
        <v>41.0593</v>
      </c>
      <c r="M639">
        <v>43.135100000000001</v>
      </c>
      <c r="N639">
        <v>42.0762</v>
      </c>
      <c r="O639">
        <v>43.096499999999999</v>
      </c>
      <c r="P639">
        <v>43.003799999999998</v>
      </c>
      <c r="S639">
        <v>3.4733999999999998</v>
      </c>
    </row>
    <row r="640" spans="1:19" x14ac:dyDescent="0.4">
      <c r="A640" t="s">
        <v>0</v>
      </c>
      <c r="B640">
        <v>4</v>
      </c>
      <c r="C640">
        <v>9.1702999999999992</v>
      </c>
      <c r="D640">
        <v>17.680099999999999</v>
      </c>
      <c r="E640">
        <v>14.539899999999999</v>
      </c>
      <c r="F640">
        <v>21.636299999999999</v>
      </c>
      <c r="G640">
        <v>12.6465</v>
      </c>
      <c r="H640">
        <v>14.379099999999999</v>
      </c>
      <c r="I640">
        <v>15.308999999999999</v>
      </c>
      <c r="J640">
        <v>16.019500000000001</v>
      </c>
      <c r="K640">
        <v>17.1753</v>
      </c>
      <c r="L640">
        <v>17.858499999999999</v>
      </c>
      <c r="M640">
        <v>18.1922</v>
      </c>
      <c r="N640">
        <v>19.050599999999999</v>
      </c>
      <c r="O640">
        <v>18.989999999999998</v>
      </c>
      <c r="P640">
        <v>19.319400000000002</v>
      </c>
      <c r="S640">
        <v>3.5790000000000002</v>
      </c>
    </row>
    <row r="641" spans="1:19" x14ac:dyDescent="0.4">
      <c r="A641" t="s">
        <v>0</v>
      </c>
      <c r="B641">
        <v>5</v>
      </c>
      <c r="C641">
        <v>2.4695999999999998</v>
      </c>
      <c r="D641">
        <v>2.7635000000000001</v>
      </c>
      <c r="E641">
        <v>5.3665000000000003</v>
      </c>
      <c r="F641">
        <v>4.4137000000000004</v>
      </c>
      <c r="G641">
        <v>6.5503999999999998</v>
      </c>
      <c r="H641">
        <v>4.3341000000000003</v>
      </c>
      <c r="I641">
        <v>5.1529999999999996</v>
      </c>
      <c r="J641">
        <v>5.8358999999999996</v>
      </c>
      <c r="K641">
        <v>6.4248000000000003</v>
      </c>
      <c r="L641">
        <v>7.1322000000000001</v>
      </c>
      <c r="M641">
        <v>7.5350000000000001</v>
      </c>
      <c r="N641">
        <v>7.7184999999999997</v>
      </c>
      <c r="O641">
        <v>8.2034000000000002</v>
      </c>
      <c r="P641">
        <v>8.2864000000000004</v>
      </c>
      <c r="S641">
        <v>3.6377999999999999</v>
      </c>
    </row>
    <row r="642" spans="1:19" x14ac:dyDescent="0.4">
      <c r="A642" t="s">
        <v>0</v>
      </c>
      <c r="B642">
        <v>6</v>
      </c>
      <c r="C642">
        <v>0.84919999999999995</v>
      </c>
      <c r="D642">
        <v>0.72230000000000005</v>
      </c>
      <c r="E642">
        <v>0.79749999999999999</v>
      </c>
      <c r="F642">
        <v>1.5508</v>
      </c>
      <c r="G642">
        <v>1.2736000000000001</v>
      </c>
      <c r="H642">
        <v>2.2709999999999999</v>
      </c>
      <c r="I642">
        <v>1.5435000000000001</v>
      </c>
      <c r="J642">
        <v>1.9033</v>
      </c>
      <c r="K642">
        <v>2.2919</v>
      </c>
      <c r="L642">
        <v>2.5908000000000002</v>
      </c>
      <c r="M642">
        <v>2.9129</v>
      </c>
      <c r="N642">
        <v>3.1972999999999998</v>
      </c>
      <c r="O642">
        <v>3.2612999999999999</v>
      </c>
      <c r="P642">
        <v>3.536</v>
      </c>
      <c r="S642">
        <v>3.6947000000000001</v>
      </c>
    </row>
    <row r="643" spans="1:19" x14ac:dyDescent="0.4">
      <c r="A643" t="s">
        <v>0</v>
      </c>
      <c r="B643">
        <v>7</v>
      </c>
      <c r="C643">
        <v>0.1227</v>
      </c>
      <c r="D643">
        <v>0.24479999999999999</v>
      </c>
      <c r="E643">
        <v>0.20899999999999999</v>
      </c>
      <c r="F643">
        <v>0.2303</v>
      </c>
      <c r="G643">
        <v>0.44790000000000002</v>
      </c>
      <c r="H643">
        <v>0.44429999999999997</v>
      </c>
      <c r="I643">
        <v>0.83199999999999996</v>
      </c>
      <c r="J643">
        <v>0.57640000000000002</v>
      </c>
      <c r="K643">
        <v>0.75760000000000005</v>
      </c>
      <c r="L643">
        <v>0.91690000000000005</v>
      </c>
      <c r="M643">
        <v>1.0652999999999999</v>
      </c>
      <c r="N643">
        <v>1.2505999999999999</v>
      </c>
      <c r="O643">
        <v>1.3593999999999999</v>
      </c>
      <c r="P643">
        <v>1.3995</v>
      </c>
    </row>
    <row r="644" spans="1:19" x14ac:dyDescent="0.4">
      <c r="A644" t="s">
        <v>0</v>
      </c>
      <c r="B644">
        <v>8</v>
      </c>
      <c r="C644">
        <v>9.0200000000000002E-2</v>
      </c>
      <c r="D644">
        <v>3.7100000000000001E-2</v>
      </c>
      <c r="E644">
        <v>7.2499999999999995E-2</v>
      </c>
      <c r="F644">
        <v>6.1899999999999997E-2</v>
      </c>
      <c r="G644">
        <v>6.8199999999999997E-2</v>
      </c>
      <c r="H644">
        <v>0.15840000000000001</v>
      </c>
      <c r="I644">
        <v>0.1638</v>
      </c>
      <c r="J644">
        <v>0.31780000000000003</v>
      </c>
      <c r="K644">
        <v>0.23280000000000001</v>
      </c>
      <c r="L644">
        <v>0.30780000000000002</v>
      </c>
      <c r="M644">
        <v>0.38769999999999999</v>
      </c>
      <c r="N644">
        <v>0.45900000000000002</v>
      </c>
      <c r="O644">
        <v>0.5343</v>
      </c>
      <c r="P644">
        <v>0.59299999999999997</v>
      </c>
    </row>
    <row r="645" spans="1:19" x14ac:dyDescent="0.4">
      <c r="A645" t="s">
        <v>0</v>
      </c>
      <c r="B645">
        <v>9</v>
      </c>
      <c r="C645">
        <v>6.3E-3</v>
      </c>
      <c r="D645">
        <v>2.7900000000000001E-2</v>
      </c>
      <c r="E645">
        <v>1.14E-2</v>
      </c>
      <c r="F645">
        <v>2.23E-2</v>
      </c>
      <c r="G645">
        <v>1.89E-2</v>
      </c>
      <c r="H645">
        <v>2.4500000000000001E-2</v>
      </c>
      <c r="I645">
        <v>5.9799999999999999E-2</v>
      </c>
      <c r="J645">
        <v>6.2899999999999998E-2</v>
      </c>
      <c r="K645">
        <v>0.12889999999999999</v>
      </c>
      <c r="L645">
        <v>9.7799999999999998E-2</v>
      </c>
      <c r="M645">
        <v>0.1305</v>
      </c>
      <c r="N645">
        <v>0.16850000000000001</v>
      </c>
      <c r="O645">
        <v>0.19739999999999999</v>
      </c>
      <c r="P645">
        <v>0.23649999999999999</v>
      </c>
    </row>
    <row r="646" spans="1:19" x14ac:dyDescent="0.4">
      <c r="A646" t="s">
        <v>0</v>
      </c>
      <c r="B646">
        <v>10</v>
      </c>
      <c r="C646">
        <v>3.2000000000000002E-3</v>
      </c>
      <c r="D646">
        <v>2E-3</v>
      </c>
      <c r="E646">
        <v>8.8000000000000005E-3</v>
      </c>
      <c r="F646">
        <v>3.5999999999999999E-3</v>
      </c>
      <c r="G646">
        <v>7.1000000000000004E-3</v>
      </c>
      <c r="H646">
        <v>7.0000000000000001E-3</v>
      </c>
      <c r="I646">
        <v>9.4000000000000004E-3</v>
      </c>
      <c r="J646">
        <v>2.3800000000000002E-2</v>
      </c>
      <c r="K646">
        <v>2.6100000000000002E-2</v>
      </c>
      <c r="L646">
        <v>5.4600000000000003E-2</v>
      </c>
      <c r="M646">
        <v>4.2599999999999999E-2</v>
      </c>
      <c r="N646">
        <v>5.7299999999999997E-2</v>
      </c>
      <c r="O646">
        <v>7.4200000000000002E-2</v>
      </c>
      <c r="P646">
        <v>8.7999999999999995E-2</v>
      </c>
    </row>
    <row r="647" spans="1:19" x14ac:dyDescent="0.4">
      <c r="A647" t="s">
        <v>0</v>
      </c>
      <c r="B647">
        <v>11</v>
      </c>
      <c r="C647">
        <v>8.9999999999999998E-4</v>
      </c>
      <c r="D647">
        <v>1.1000000000000001E-3</v>
      </c>
      <c r="E647">
        <v>6.9999999999999999E-4</v>
      </c>
      <c r="F647">
        <v>2.8999999999999998E-3</v>
      </c>
      <c r="G647">
        <v>1.1999999999999999E-3</v>
      </c>
      <c r="H647">
        <v>2.7000000000000001E-3</v>
      </c>
      <c r="I647">
        <v>2.7000000000000001E-3</v>
      </c>
      <c r="J647">
        <v>3.8E-3</v>
      </c>
      <c r="K647">
        <v>0.01</v>
      </c>
      <c r="L647">
        <v>1.12E-2</v>
      </c>
      <c r="M647">
        <v>2.3900000000000001E-2</v>
      </c>
      <c r="N647">
        <v>1.9E-2</v>
      </c>
      <c r="O647">
        <v>2.5700000000000001E-2</v>
      </c>
      <c r="P647">
        <v>3.3700000000000001E-2</v>
      </c>
    </row>
    <row r="648" spans="1:19" x14ac:dyDescent="0.4">
      <c r="A648" t="s">
        <v>0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8.9999999999999998E-4</v>
      </c>
      <c r="H648">
        <v>5.0000000000000001E-4</v>
      </c>
      <c r="I648">
        <v>1.1000000000000001E-3</v>
      </c>
      <c r="J648">
        <v>1.1000000000000001E-3</v>
      </c>
      <c r="K648">
        <v>1.6000000000000001E-3</v>
      </c>
      <c r="L648">
        <v>4.3E-3</v>
      </c>
      <c r="M648">
        <v>5.0000000000000001E-3</v>
      </c>
      <c r="N648">
        <v>1.0800000000000001E-2</v>
      </c>
      <c r="O648">
        <v>8.6E-3</v>
      </c>
      <c r="P648">
        <v>1.17E-2</v>
      </c>
    </row>
    <row r="649" spans="1:19" x14ac:dyDescent="0.4">
      <c r="A649" t="s">
        <v>0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4.0000000000000002E-4</v>
      </c>
      <c r="I649">
        <v>2.0000000000000001E-4</v>
      </c>
      <c r="J649">
        <v>4.0000000000000002E-4</v>
      </c>
      <c r="K649">
        <v>5.0000000000000001E-4</v>
      </c>
      <c r="L649">
        <v>6.9999999999999999E-4</v>
      </c>
      <c r="M649">
        <v>1.9E-3</v>
      </c>
      <c r="N649">
        <v>2.3E-3</v>
      </c>
      <c r="O649">
        <v>4.8999999999999998E-3</v>
      </c>
      <c r="P649">
        <v>3.8999999999999998E-3</v>
      </c>
    </row>
    <row r="650" spans="1:19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2.0000000000000001E-4</v>
      </c>
      <c r="L650">
        <v>2.0000000000000001E-4</v>
      </c>
      <c r="M650">
        <v>2.9999999999999997E-4</v>
      </c>
      <c r="N650">
        <v>8.9999999999999998E-4</v>
      </c>
      <c r="O650">
        <v>1E-3</v>
      </c>
      <c r="P650">
        <v>2.3E-3</v>
      </c>
    </row>
    <row r="651" spans="1:19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2.0000000000000001E-4</v>
      </c>
      <c r="N651">
        <v>2.0000000000000001E-4</v>
      </c>
      <c r="O651">
        <v>5.0000000000000001E-4</v>
      </c>
      <c r="P651">
        <v>6.9999999999999999E-4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93FF-FE26-436A-8630-E18C457825AB}">
  <dimension ref="A1:Y651"/>
  <sheetViews>
    <sheetView topLeftCell="P295" workbookViewId="0">
      <selection activeCell="W296" sqref="W296:Y309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135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6</v>
      </c>
      <c r="G5" t="s">
        <v>134</v>
      </c>
      <c r="H5">
        <v>2024</v>
      </c>
      <c r="I5" s="3">
        <v>0.48958333333333331</v>
      </c>
    </row>
    <row r="7" spans="1:9" x14ac:dyDescent="0.4">
      <c r="A7" t="s">
        <v>46</v>
      </c>
      <c r="B7" t="s">
        <v>53</v>
      </c>
      <c r="C7" t="s">
        <v>52</v>
      </c>
      <c r="D7" t="s">
        <v>133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82</v>
      </c>
      <c r="E17" t="s">
        <v>83</v>
      </c>
      <c r="F17" t="s">
        <v>84</v>
      </c>
      <c r="G17" t="s">
        <v>85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9963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344</v>
      </c>
      <c r="D29">
        <v>137</v>
      </c>
      <c r="E29">
        <v>713</v>
      </c>
      <c r="F29">
        <v>63</v>
      </c>
      <c r="G29">
        <v>208</v>
      </c>
      <c r="H29">
        <v>93</v>
      </c>
      <c r="I29">
        <v>180</v>
      </c>
      <c r="J29">
        <v>324</v>
      </c>
      <c r="K29">
        <v>337</v>
      </c>
    </row>
    <row r="30" spans="1:11" x14ac:dyDescent="0.4">
      <c r="A30">
        <v>2026</v>
      </c>
      <c r="B30" t="s">
        <v>5</v>
      </c>
      <c r="C30">
        <v>344</v>
      </c>
      <c r="D30">
        <v>137</v>
      </c>
      <c r="E30">
        <v>713</v>
      </c>
      <c r="F30">
        <v>63</v>
      </c>
      <c r="G30">
        <v>208</v>
      </c>
      <c r="H30">
        <v>93</v>
      </c>
      <c r="I30">
        <v>180</v>
      </c>
      <c r="J30">
        <v>324</v>
      </c>
      <c r="K30">
        <v>337</v>
      </c>
    </row>
    <row r="31" spans="1:11" x14ac:dyDescent="0.4">
      <c r="A31">
        <v>2027</v>
      </c>
      <c r="B31" t="s">
        <v>5</v>
      </c>
      <c r="C31">
        <v>344</v>
      </c>
      <c r="D31">
        <v>137</v>
      </c>
      <c r="E31">
        <v>713</v>
      </c>
      <c r="F31">
        <v>63</v>
      </c>
      <c r="G31">
        <v>208</v>
      </c>
      <c r="H31">
        <v>93</v>
      </c>
      <c r="I31">
        <v>180</v>
      </c>
      <c r="J31">
        <v>324</v>
      </c>
      <c r="K31">
        <v>337</v>
      </c>
    </row>
    <row r="32" spans="1:11" x14ac:dyDescent="0.4">
      <c r="A32">
        <v>2028</v>
      </c>
      <c r="B32" t="s">
        <v>5</v>
      </c>
      <c r="C32">
        <v>319</v>
      </c>
      <c r="D32">
        <v>127</v>
      </c>
      <c r="E32">
        <v>661</v>
      </c>
      <c r="F32">
        <v>59</v>
      </c>
      <c r="G32">
        <v>193</v>
      </c>
      <c r="H32">
        <v>86</v>
      </c>
      <c r="I32">
        <v>167</v>
      </c>
      <c r="J32">
        <v>300</v>
      </c>
      <c r="K32">
        <v>312</v>
      </c>
    </row>
    <row r="33" spans="1:11" x14ac:dyDescent="0.4">
      <c r="A33">
        <v>2029</v>
      </c>
      <c r="B33" t="s">
        <v>5</v>
      </c>
      <c r="C33">
        <v>319</v>
      </c>
      <c r="D33">
        <v>127</v>
      </c>
      <c r="E33">
        <v>661</v>
      </c>
      <c r="F33">
        <v>59</v>
      </c>
      <c r="G33">
        <v>193</v>
      </c>
      <c r="H33">
        <v>86</v>
      </c>
      <c r="I33">
        <v>167</v>
      </c>
      <c r="J33">
        <v>300</v>
      </c>
      <c r="K33">
        <v>312</v>
      </c>
    </row>
    <row r="34" spans="1:11" x14ac:dyDescent="0.4">
      <c r="A34">
        <v>2030</v>
      </c>
      <c r="B34" t="s">
        <v>5</v>
      </c>
      <c r="C34">
        <v>319</v>
      </c>
      <c r="D34">
        <v>127</v>
      </c>
      <c r="E34">
        <v>661</v>
      </c>
      <c r="F34">
        <v>59</v>
      </c>
      <c r="G34">
        <v>193</v>
      </c>
      <c r="H34">
        <v>86</v>
      </c>
      <c r="I34">
        <v>167</v>
      </c>
      <c r="J34">
        <v>300</v>
      </c>
      <c r="K34">
        <v>312</v>
      </c>
    </row>
    <row r="35" spans="1:11" x14ac:dyDescent="0.4">
      <c r="A35">
        <v>2031</v>
      </c>
      <c r="B35" t="s">
        <v>5</v>
      </c>
      <c r="C35">
        <v>319</v>
      </c>
      <c r="D35">
        <v>127</v>
      </c>
      <c r="E35">
        <v>661</v>
      </c>
      <c r="F35">
        <v>59</v>
      </c>
      <c r="G35">
        <v>193</v>
      </c>
      <c r="H35">
        <v>86</v>
      </c>
      <c r="I35">
        <v>167</v>
      </c>
      <c r="J35">
        <v>300</v>
      </c>
      <c r="K35">
        <v>312</v>
      </c>
    </row>
    <row r="36" spans="1:11" x14ac:dyDescent="0.4">
      <c r="A36">
        <v>2032</v>
      </c>
      <c r="B36" t="s">
        <v>5</v>
      </c>
      <c r="C36">
        <v>301</v>
      </c>
      <c r="D36">
        <v>119</v>
      </c>
      <c r="E36">
        <v>624</v>
      </c>
      <c r="F36">
        <v>56</v>
      </c>
      <c r="G36">
        <v>182</v>
      </c>
      <c r="H36">
        <v>82</v>
      </c>
      <c r="I36">
        <v>157</v>
      </c>
      <c r="J36">
        <v>283</v>
      </c>
      <c r="K36">
        <v>295</v>
      </c>
    </row>
    <row r="37" spans="1:11" x14ac:dyDescent="0.4">
      <c r="A37">
        <v>2033</v>
      </c>
      <c r="B37" t="s">
        <v>5</v>
      </c>
      <c r="C37">
        <v>301</v>
      </c>
      <c r="D37">
        <v>119</v>
      </c>
      <c r="E37">
        <v>624</v>
      </c>
      <c r="F37">
        <v>56</v>
      </c>
      <c r="G37">
        <v>182</v>
      </c>
      <c r="H37">
        <v>82</v>
      </c>
      <c r="I37">
        <v>157</v>
      </c>
      <c r="J37">
        <v>283</v>
      </c>
      <c r="K37">
        <v>295</v>
      </c>
    </row>
    <row r="38" spans="1:11" x14ac:dyDescent="0.4">
      <c r="A38">
        <v>2034</v>
      </c>
      <c r="B38" t="s">
        <v>5</v>
      </c>
      <c r="C38">
        <v>301</v>
      </c>
      <c r="D38">
        <v>119</v>
      </c>
      <c r="E38">
        <v>624</v>
      </c>
      <c r="F38">
        <v>56</v>
      </c>
      <c r="G38">
        <v>182</v>
      </c>
      <c r="H38">
        <v>82</v>
      </c>
      <c r="I38">
        <v>157</v>
      </c>
      <c r="J38">
        <v>283</v>
      </c>
      <c r="K38">
        <v>295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95</v>
      </c>
    </row>
    <row r="44" spans="1:11" x14ac:dyDescent="0.4">
      <c r="A44">
        <v>2021</v>
      </c>
      <c r="B44">
        <v>0.127</v>
      </c>
      <c r="C44">
        <v>0.83330000000000004</v>
      </c>
      <c r="D44">
        <v>3.9699999999999999E-2</v>
      </c>
    </row>
    <row r="45" spans="1:11" x14ac:dyDescent="0.4">
      <c r="A45">
        <v>2022</v>
      </c>
      <c r="B45">
        <v>0.12189999999999999</v>
      </c>
      <c r="C45">
        <v>0.83720000000000006</v>
      </c>
      <c r="D45">
        <v>4.0899999999999999E-2</v>
      </c>
    </row>
    <row r="46" spans="1:11" x14ac:dyDescent="0.4">
      <c r="A46">
        <v>2023</v>
      </c>
      <c r="B46">
        <v>0.1166</v>
      </c>
      <c r="C46">
        <v>0.84130000000000005</v>
      </c>
      <c r="D46">
        <v>4.2099999999999999E-2</v>
      </c>
    </row>
    <row r="47" spans="1:11" x14ac:dyDescent="0.4">
      <c r="A47">
        <v>2024</v>
      </c>
      <c r="B47">
        <v>0.12089999999999999</v>
      </c>
      <c r="C47">
        <v>0.84089999999999998</v>
      </c>
      <c r="D47">
        <v>3.8199999999999998E-2</v>
      </c>
    </row>
    <row r="48" spans="1:11" x14ac:dyDescent="0.4">
      <c r="A48">
        <v>2025</v>
      </c>
      <c r="B48">
        <v>0.11609999999999999</v>
      </c>
      <c r="C48">
        <v>0.8417</v>
      </c>
      <c r="D48">
        <v>4.2200000000000001E-2</v>
      </c>
    </row>
    <row r="49" spans="1:4" x14ac:dyDescent="0.4">
      <c r="A49">
        <v>2026</v>
      </c>
      <c r="B49">
        <v>0.1183</v>
      </c>
      <c r="C49">
        <v>0.84179999999999999</v>
      </c>
      <c r="D49">
        <v>3.9899999999999998E-2</v>
      </c>
    </row>
    <row r="50" spans="1:4" x14ac:dyDescent="0.4">
      <c r="A50">
        <v>2027</v>
      </c>
      <c r="B50">
        <v>0.12180000000000001</v>
      </c>
      <c r="C50">
        <v>0.83889999999999998</v>
      </c>
      <c r="D50">
        <v>3.9300000000000002E-2</v>
      </c>
    </row>
    <row r="51" spans="1:4" x14ac:dyDescent="0.4">
      <c r="A51">
        <v>2028</v>
      </c>
      <c r="B51">
        <v>0.12139999999999999</v>
      </c>
      <c r="C51">
        <v>0.83879999999999999</v>
      </c>
      <c r="D51">
        <v>3.9800000000000002E-2</v>
      </c>
    </row>
    <row r="52" spans="1:4" x14ac:dyDescent="0.4">
      <c r="A52">
        <v>2029</v>
      </c>
      <c r="B52">
        <v>0.12479999999999999</v>
      </c>
      <c r="C52">
        <v>0.83309999999999995</v>
      </c>
      <c r="D52">
        <v>4.2099999999999999E-2</v>
      </c>
    </row>
    <row r="53" spans="1:4" x14ac:dyDescent="0.4">
      <c r="A53">
        <v>2030</v>
      </c>
      <c r="B53">
        <v>0.1202</v>
      </c>
      <c r="C53">
        <v>0.84119999999999995</v>
      </c>
      <c r="D53">
        <v>3.8600000000000002E-2</v>
      </c>
    </row>
    <row r="54" spans="1:4" x14ac:dyDescent="0.4">
      <c r="A54">
        <v>2031</v>
      </c>
      <c r="B54">
        <v>0.12130000000000001</v>
      </c>
      <c r="C54">
        <v>0.83799999999999997</v>
      </c>
      <c r="D54">
        <v>4.07E-2</v>
      </c>
    </row>
    <row r="55" spans="1:4" x14ac:dyDescent="0.4">
      <c r="A55">
        <v>2032</v>
      </c>
      <c r="B55">
        <v>0.1203</v>
      </c>
      <c r="C55">
        <v>0.84089999999999998</v>
      </c>
      <c r="D55">
        <v>3.8800000000000001E-2</v>
      </c>
    </row>
    <row r="56" spans="1:4" x14ac:dyDescent="0.4">
      <c r="A56">
        <v>2033</v>
      </c>
      <c r="B56">
        <v>0.1232</v>
      </c>
      <c r="C56">
        <v>0.83540000000000003</v>
      </c>
      <c r="D56">
        <v>4.1399999999999999E-2</v>
      </c>
    </row>
    <row r="57" spans="1:4" x14ac:dyDescent="0.4">
      <c r="A57">
        <v>2034</v>
      </c>
      <c r="B57">
        <v>0.1202</v>
      </c>
      <c r="C57">
        <v>0.83760000000000001</v>
      </c>
      <c r="D57">
        <v>4.2200000000000001E-2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172.5436</v>
      </c>
      <c r="C62">
        <v>79.204499999999996</v>
      </c>
    </row>
    <row r="63" spans="1:4" x14ac:dyDescent="0.4">
      <c r="A63">
        <v>2022</v>
      </c>
      <c r="B63">
        <v>173.4931</v>
      </c>
      <c r="C63">
        <v>81.549099999999996</v>
      </c>
    </row>
    <row r="64" spans="1:4" x14ac:dyDescent="0.4">
      <c r="A64">
        <v>2023</v>
      </c>
      <c r="B64">
        <v>173.22800000000001</v>
      </c>
      <c r="C64">
        <v>83.616699999999994</v>
      </c>
    </row>
    <row r="65" spans="1:11" x14ac:dyDescent="0.4">
      <c r="A65">
        <v>2024</v>
      </c>
      <c r="B65">
        <v>173.05250000000001</v>
      </c>
      <c r="C65">
        <v>79.656599999999997</v>
      </c>
    </row>
    <row r="66" spans="1:11" x14ac:dyDescent="0.4">
      <c r="A66">
        <v>2025</v>
      </c>
      <c r="B66">
        <v>173.357</v>
      </c>
      <c r="C66">
        <v>81.739800000000002</v>
      </c>
    </row>
    <row r="67" spans="1:11" x14ac:dyDescent="0.4">
      <c r="A67">
        <v>2026</v>
      </c>
      <c r="B67">
        <v>173.95609999999999</v>
      </c>
      <c r="C67">
        <v>83.540300000000002</v>
      </c>
    </row>
    <row r="68" spans="1:11" x14ac:dyDescent="0.4">
      <c r="A68">
        <v>2027</v>
      </c>
      <c r="B68">
        <v>173.02369999999999</v>
      </c>
      <c r="C68">
        <v>79.304400000000001</v>
      </c>
    </row>
    <row r="69" spans="1:11" x14ac:dyDescent="0.4">
      <c r="A69">
        <v>2028</v>
      </c>
      <c r="B69">
        <v>173.393</v>
      </c>
      <c r="C69">
        <v>82.100800000000007</v>
      </c>
    </row>
    <row r="70" spans="1:11" x14ac:dyDescent="0.4">
      <c r="A70">
        <v>2029</v>
      </c>
      <c r="B70">
        <v>173.6044</v>
      </c>
      <c r="C70">
        <v>80.889200000000002</v>
      </c>
    </row>
    <row r="71" spans="1:11" x14ac:dyDescent="0.4">
      <c r="A71">
        <v>2030</v>
      </c>
      <c r="B71">
        <v>174.2681</v>
      </c>
      <c r="C71">
        <v>80.980900000000005</v>
      </c>
    </row>
    <row r="72" spans="1:11" x14ac:dyDescent="0.4">
      <c r="A72">
        <v>2031</v>
      </c>
      <c r="B72">
        <v>175.1514</v>
      </c>
      <c r="C72">
        <v>85.045900000000003</v>
      </c>
    </row>
    <row r="73" spans="1:11" x14ac:dyDescent="0.4">
      <c r="A73">
        <v>2032</v>
      </c>
      <c r="B73">
        <v>175.14940000000001</v>
      </c>
      <c r="C73">
        <v>81.298599999999993</v>
      </c>
    </row>
    <row r="74" spans="1:11" x14ac:dyDescent="0.4">
      <c r="A74">
        <v>2033</v>
      </c>
      <c r="B74">
        <v>175.5145</v>
      </c>
      <c r="C74">
        <v>87.165899999999993</v>
      </c>
    </row>
    <row r="75" spans="1:11" x14ac:dyDescent="0.4">
      <c r="A75">
        <v>2034</v>
      </c>
      <c r="B75">
        <v>173.77699999999999</v>
      </c>
      <c r="C75">
        <v>82.819699999999997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68.665800000000004</v>
      </c>
      <c r="C80">
        <v>70.590500000000006</v>
      </c>
      <c r="D80">
        <v>78.995500000000007</v>
      </c>
      <c r="E80">
        <v>104.7229</v>
      </c>
      <c r="F80">
        <v>168.4538</v>
      </c>
      <c r="G80">
        <v>236.14660000000001</v>
      </c>
      <c r="H80">
        <v>277.69600000000003</v>
      </c>
      <c r="I80">
        <v>303.86079999999998</v>
      </c>
      <c r="J80">
        <v>324.50689999999997</v>
      </c>
    </row>
    <row r="81" spans="1:10" x14ac:dyDescent="0.4">
      <c r="A81">
        <v>2022</v>
      </c>
      <c r="B81">
        <v>68.643699999999995</v>
      </c>
      <c r="C81">
        <v>70.580600000000004</v>
      </c>
      <c r="D81">
        <v>78.909599999999998</v>
      </c>
      <c r="E81">
        <v>104.4496</v>
      </c>
      <c r="F81">
        <v>168.53120000000001</v>
      </c>
      <c r="G81">
        <v>236.1335</v>
      </c>
      <c r="H81">
        <v>281.09930000000003</v>
      </c>
      <c r="I81">
        <v>307.08949999999999</v>
      </c>
      <c r="J81">
        <v>325.6284</v>
      </c>
    </row>
    <row r="82" spans="1:10" x14ac:dyDescent="0.4">
      <c r="A82">
        <v>2023</v>
      </c>
      <c r="B82">
        <v>68.584299999999999</v>
      </c>
      <c r="C82">
        <v>70.116900000000001</v>
      </c>
      <c r="D82">
        <v>78.953199999999995</v>
      </c>
      <c r="E82">
        <v>104.1177</v>
      </c>
      <c r="F82">
        <v>168.34030000000001</v>
      </c>
      <c r="G82">
        <v>235.6593</v>
      </c>
      <c r="H82">
        <v>278.3329</v>
      </c>
      <c r="I82">
        <v>305.63929999999999</v>
      </c>
      <c r="J82">
        <v>328.40960000000001</v>
      </c>
    </row>
    <row r="83" spans="1:10" x14ac:dyDescent="0.4">
      <c r="A83">
        <v>2024</v>
      </c>
      <c r="B83">
        <v>68.636399999999995</v>
      </c>
      <c r="C83">
        <v>70.309600000000003</v>
      </c>
      <c r="D83">
        <v>78.573899999999995</v>
      </c>
      <c r="E83">
        <v>104.3475</v>
      </c>
      <c r="F83">
        <v>168.3698</v>
      </c>
      <c r="G83">
        <v>236.46209999999999</v>
      </c>
      <c r="H83">
        <v>279.0609</v>
      </c>
      <c r="I83">
        <v>305.71420000000001</v>
      </c>
      <c r="J83">
        <v>325.29469999999998</v>
      </c>
    </row>
    <row r="84" spans="1:10" x14ac:dyDescent="0.4">
      <c r="A84">
        <v>2025</v>
      </c>
      <c r="B84">
        <v>68.616699999999994</v>
      </c>
      <c r="C84">
        <v>70.538700000000006</v>
      </c>
      <c r="D84">
        <v>78.77</v>
      </c>
      <c r="E84">
        <v>104.44710000000001</v>
      </c>
      <c r="F84">
        <v>168.2448</v>
      </c>
      <c r="G84">
        <v>236.6439</v>
      </c>
      <c r="H84">
        <v>280.0754</v>
      </c>
      <c r="I84">
        <v>306.90789999999998</v>
      </c>
      <c r="J84">
        <v>331.03820000000002</v>
      </c>
    </row>
    <row r="85" spans="1:10" x14ac:dyDescent="0.4">
      <c r="A85">
        <v>2026</v>
      </c>
      <c r="B85">
        <v>68.705100000000002</v>
      </c>
      <c r="C85">
        <v>70.462500000000006</v>
      </c>
      <c r="D85">
        <v>78.644499999999994</v>
      </c>
      <c r="E85">
        <v>105.07640000000001</v>
      </c>
      <c r="F85">
        <v>168.34209999999999</v>
      </c>
      <c r="G85">
        <v>236.37540000000001</v>
      </c>
      <c r="H85">
        <v>281.04590000000002</v>
      </c>
      <c r="I85">
        <v>307.37700000000001</v>
      </c>
      <c r="J85">
        <v>341.22039999999998</v>
      </c>
    </row>
    <row r="86" spans="1:10" x14ac:dyDescent="0.4">
      <c r="A86">
        <v>2027</v>
      </c>
      <c r="B86">
        <v>68.599599999999995</v>
      </c>
      <c r="C86">
        <v>70.836200000000005</v>
      </c>
      <c r="D86">
        <v>79.347300000000004</v>
      </c>
      <c r="E86">
        <v>104.8155</v>
      </c>
      <c r="F86">
        <v>168.4265</v>
      </c>
      <c r="G86">
        <v>235.9015</v>
      </c>
      <c r="H86">
        <v>277.95699999999999</v>
      </c>
      <c r="I86">
        <v>304.2226</v>
      </c>
      <c r="J86">
        <v>324.95600000000002</v>
      </c>
    </row>
    <row r="87" spans="1:10" x14ac:dyDescent="0.4">
      <c r="A87">
        <v>2028</v>
      </c>
      <c r="B87">
        <v>68.611199999999997</v>
      </c>
      <c r="C87">
        <v>70.790899999999993</v>
      </c>
      <c r="D87">
        <v>79.088200000000001</v>
      </c>
      <c r="E87">
        <v>104.7991</v>
      </c>
      <c r="F87">
        <v>168.4246</v>
      </c>
      <c r="G87">
        <v>235.43790000000001</v>
      </c>
      <c r="H87">
        <v>280.17079999999999</v>
      </c>
      <c r="I87">
        <v>306.62369999999999</v>
      </c>
      <c r="J87">
        <v>325.10759999999999</v>
      </c>
    </row>
    <row r="88" spans="1:10" x14ac:dyDescent="0.4">
      <c r="A88">
        <v>2029</v>
      </c>
      <c r="B88">
        <v>68.596800000000002</v>
      </c>
      <c r="C88">
        <v>71.169399999999996</v>
      </c>
      <c r="D88">
        <v>79.552700000000002</v>
      </c>
      <c r="E88">
        <v>104.2915</v>
      </c>
      <c r="F88">
        <v>168.62549999999999</v>
      </c>
      <c r="G88">
        <v>236.49440000000001</v>
      </c>
      <c r="H88">
        <v>279.04520000000002</v>
      </c>
      <c r="I88">
        <v>304.77850000000001</v>
      </c>
      <c r="J88">
        <v>325.10629999999998</v>
      </c>
    </row>
    <row r="89" spans="1:10" x14ac:dyDescent="0.4">
      <c r="A89">
        <v>2030</v>
      </c>
      <c r="B89">
        <v>68.659700000000001</v>
      </c>
      <c r="C89">
        <v>71.206199999999995</v>
      </c>
      <c r="D89">
        <v>79.485900000000001</v>
      </c>
      <c r="E89">
        <v>104.8794</v>
      </c>
      <c r="F89">
        <v>168.6927</v>
      </c>
      <c r="G89">
        <v>238.0325</v>
      </c>
      <c r="H89">
        <v>279.0093</v>
      </c>
      <c r="I89">
        <v>305.62439999999998</v>
      </c>
      <c r="J89">
        <v>324.52820000000003</v>
      </c>
    </row>
    <row r="90" spans="1:10" x14ac:dyDescent="0.4">
      <c r="A90">
        <v>2031</v>
      </c>
      <c r="B90">
        <v>68.685000000000002</v>
      </c>
      <c r="C90">
        <v>70.850700000000003</v>
      </c>
      <c r="D90">
        <v>79.278199999999998</v>
      </c>
      <c r="E90">
        <v>106.0013</v>
      </c>
      <c r="F90">
        <v>169.19229999999999</v>
      </c>
      <c r="G90">
        <v>236.72</v>
      </c>
      <c r="H90">
        <v>278.45890000000003</v>
      </c>
      <c r="I90">
        <v>306.5763</v>
      </c>
      <c r="J90">
        <v>325.4187</v>
      </c>
    </row>
    <row r="91" spans="1:10" x14ac:dyDescent="0.4">
      <c r="A91">
        <v>2032</v>
      </c>
      <c r="B91">
        <v>68.649699999999996</v>
      </c>
      <c r="C91">
        <v>71.538300000000007</v>
      </c>
      <c r="D91">
        <v>79.5274</v>
      </c>
      <c r="E91">
        <v>105.789</v>
      </c>
      <c r="F91">
        <v>168.7432</v>
      </c>
      <c r="G91">
        <v>238.154</v>
      </c>
      <c r="H91">
        <v>282.80470000000003</v>
      </c>
      <c r="I91">
        <v>308.23970000000003</v>
      </c>
      <c r="J91">
        <v>325.66989999999998</v>
      </c>
    </row>
    <row r="92" spans="1:10" x14ac:dyDescent="0.4">
      <c r="A92">
        <v>2033</v>
      </c>
      <c r="B92">
        <v>68.712500000000006</v>
      </c>
      <c r="C92">
        <v>71.188299999999998</v>
      </c>
      <c r="D92">
        <v>79.400300000000001</v>
      </c>
      <c r="E92">
        <v>105.77030000000001</v>
      </c>
      <c r="F92">
        <v>168.66489999999999</v>
      </c>
      <c r="G92">
        <v>237.30840000000001</v>
      </c>
      <c r="H92">
        <v>281.26369999999997</v>
      </c>
      <c r="I92">
        <v>306.87979999999999</v>
      </c>
      <c r="J92">
        <v>338.40629999999999</v>
      </c>
    </row>
    <row r="93" spans="1:10" x14ac:dyDescent="0.4">
      <c r="A93">
        <v>2034</v>
      </c>
      <c r="B93">
        <v>68.665499999999994</v>
      </c>
      <c r="C93">
        <v>70.462400000000002</v>
      </c>
      <c r="D93">
        <v>78.870400000000004</v>
      </c>
      <c r="E93">
        <v>104.71429999999999</v>
      </c>
      <c r="F93">
        <v>168.2653</v>
      </c>
      <c r="G93">
        <v>236.8596</v>
      </c>
      <c r="H93">
        <v>281.2226</v>
      </c>
      <c r="I93">
        <v>307.41829999999999</v>
      </c>
      <c r="J93">
        <v>341.90559999999999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2.2955000000000001</v>
      </c>
      <c r="C98">
        <v>0.45669999999999999</v>
      </c>
    </row>
    <row r="99" spans="1:3" x14ac:dyDescent="0.4">
      <c r="A99">
        <v>2022</v>
      </c>
      <c r="B99">
        <v>2.6061000000000001</v>
      </c>
      <c r="C99">
        <v>0.42449999999999999</v>
      </c>
    </row>
    <row r="100" spans="1:3" x14ac:dyDescent="0.4">
      <c r="A100">
        <v>2023</v>
      </c>
      <c r="B100">
        <v>2.9329000000000001</v>
      </c>
      <c r="C100">
        <v>0.59819999999999995</v>
      </c>
    </row>
    <row r="101" spans="1:3" x14ac:dyDescent="0.4">
      <c r="A101">
        <v>2024</v>
      </c>
      <c r="B101">
        <v>2.5790999999999999</v>
      </c>
      <c r="C101">
        <v>0.62719999999999998</v>
      </c>
    </row>
    <row r="102" spans="1:3" x14ac:dyDescent="0.4">
      <c r="A102">
        <v>2025</v>
      </c>
      <c r="B102">
        <v>2.5653999999999999</v>
      </c>
      <c r="C102">
        <v>0.87839999999999996</v>
      </c>
    </row>
    <row r="103" spans="1:3" x14ac:dyDescent="0.4">
      <c r="A103">
        <v>2026</v>
      </c>
      <c r="B103">
        <v>2.7995000000000001</v>
      </c>
      <c r="C103">
        <v>1.3080000000000001</v>
      </c>
    </row>
    <row r="104" spans="1:3" x14ac:dyDescent="0.4">
      <c r="A104">
        <v>2027</v>
      </c>
      <c r="B104">
        <v>3.0188000000000001</v>
      </c>
      <c r="C104">
        <v>1.5704</v>
      </c>
    </row>
    <row r="105" spans="1:3" x14ac:dyDescent="0.4">
      <c r="A105">
        <v>2028</v>
      </c>
      <c r="B105">
        <v>3.2616000000000001</v>
      </c>
      <c r="C105">
        <v>1.7527999999999999</v>
      </c>
    </row>
    <row r="106" spans="1:3" x14ac:dyDescent="0.4">
      <c r="A106">
        <v>2029</v>
      </c>
      <c r="B106">
        <v>3.5083000000000002</v>
      </c>
      <c r="C106">
        <v>1.9014</v>
      </c>
    </row>
    <row r="107" spans="1:3" x14ac:dyDescent="0.4">
      <c r="A107">
        <v>2030</v>
      </c>
      <c r="B107">
        <v>3.7042000000000002</v>
      </c>
      <c r="C107">
        <v>1.9755</v>
      </c>
    </row>
    <row r="108" spans="1:3" x14ac:dyDescent="0.4">
      <c r="A108">
        <v>2031</v>
      </c>
      <c r="B108">
        <v>3.8612000000000002</v>
      </c>
      <c r="C108">
        <v>2.0398000000000001</v>
      </c>
    </row>
    <row r="109" spans="1:3" x14ac:dyDescent="0.4">
      <c r="A109">
        <v>2032</v>
      </c>
      <c r="B109">
        <v>4.0303000000000004</v>
      </c>
      <c r="C109">
        <v>2.0663999999999998</v>
      </c>
    </row>
    <row r="110" spans="1:3" x14ac:dyDescent="0.4">
      <c r="A110">
        <v>2033</v>
      </c>
      <c r="B110">
        <v>4.2220000000000004</v>
      </c>
      <c r="C110">
        <v>2.1038999999999999</v>
      </c>
    </row>
    <row r="111" spans="1:3" x14ac:dyDescent="0.4">
      <c r="A111">
        <v>2034</v>
      </c>
      <c r="B111">
        <v>4.3834</v>
      </c>
      <c r="C111">
        <v>2.1566999999999998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s="2">
        <f>D115</f>
        <v>0.1</v>
      </c>
      <c r="M115" s="2">
        <f>F115</f>
        <v>0.5</v>
      </c>
      <c r="N115" s="2">
        <f>H115</f>
        <v>0.9</v>
      </c>
    </row>
    <row r="116" spans="1:14" x14ac:dyDescent="0.4">
      <c r="A116">
        <v>2021</v>
      </c>
      <c r="B116">
        <v>1.4603999999999999</v>
      </c>
      <c r="C116">
        <v>1.7252000000000001</v>
      </c>
      <c r="D116">
        <v>1.8308</v>
      </c>
      <c r="E116">
        <v>1.9996</v>
      </c>
      <c r="F116">
        <v>2.2330999999999999</v>
      </c>
      <c r="G116">
        <v>2.5076000000000001</v>
      </c>
      <c r="H116">
        <v>2.8062999999999998</v>
      </c>
      <c r="I116">
        <v>3.0148999999999999</v>
      </c>
      <c r="J116">
        <v>4.1253000000000002</v>
      </c>
      <c r="L116" s="15">
        <f t="shared" ref="L116:L129" si="0">D116</f>
        <v>1.8308</v>
      </c>
      <c r="M116" s="15">
        <f t="shared" ref="M116:M129" si="1">F116</f>
        <v>2.2330999999999999</v>
      </c>
      <c r="N116" s="15">
        <f t="shared" ref="N116:N129" si="2">H116</f>
        <v>2.8062999999999998</v>
      </c>
    </row>
    <row r="117" spans="1:14" x14ac:dyDescent="0.4">
      <c r="A117">
        <v>2022</v>
      </c>
      <c r="B117">
        <v>1.7561</v>
      </c>
      <c r="C117">
        <v>1.9603999999999999</v>
      </c>
      <c r="D117">
        <v>2.081</v>
      </c>
      <c r="E117">
        <v>2.3134999999999999</v>
      </c>
      <c r="F117">
        <v>2.5758999999999999</v>
      </c>
      <c r="G117">
        <v>2.8546999999999998</v>
      </c>
      <c r="H117">
        <v>3.1863000000000001</v>
      </c>
      <c r="I117">
        <v>3.387</v>
      </c>
      <c r="J117">
        <v>3.7279</v>
      </c>
      <c r="L117" s="15">
        <f t="shared" si="0"/>
        <v>2.081</v>
      </c>
      <c r="M117" s="15">
        <f t="shared" si="1"/>
        <v>2.5758999999999999</v>
      </c>
      <c r="N117" s="15">
        <f t="shared" si="2"/>
        <v>3.1863000000000001</v>
      </c>
    </row>
    <row r="118" spans="1:14" x14ac:dyDescent="0.4">
      <c r="A118">
        <v>2023</v>
      </c>
      <c r="B118">
        <v>1.8461000000000001</v>
      </c>
      <c r="C118">
        <v>2.0636000000000001</v>
      </c>
      <c r="D118">
        <v>2.1976</v>
      </c>
      <c r="E118">
        <v>2.5028999999999999</v>
      </c>
      <c r="F118">
        <v>2.8774000000000002</v>
      </c>
      <c r="G118">
        <v>3.3008999999999999</v>
      </c>
      <c r="H118">
        <v>3.7366999999999999</v>
      </c>
      <c r="I118">
        <v>4.0266000000000002</v>
      </c>
      <c r="J118">
        <v>4.5541</v>
      </c>
      <c r="L118" s="15">
        <f t="shared" si="0"/>
        <v>2.1976</v>
      </c>
      <c r="M118" s="15">
        <f t="shared" si="1"/>
        <v>2.8774000000000002</v>
      </c>
      <c r="N118" s="15">
        <f t="shared" si="2"/>
        <v>3.7366999999999999</v>
      </c>
    </row>
    <row r="119" spans="1:14" x14ac:dyDescent="0.4">
      <c r="A119">
        <v>2024</v>
      </c>
      <c r="B119">
        <v>1.4453</v>
      </c>
      <c r="C119">
        <v>1.6748000000000001</v>
      </c>
      <c r="D119">
        <v>1.8211999999999999</v>
      </c>
      <c r="E119">
        <v>2.1128</v>
      </c>
      <c r="F119">
        <v>2.5203000000000002</v>
      </c>
      <c r="G119">
        <v>2.9756</v>
      </c>
      <c r="H119">
        <v>3.4007000000000001</v>
      </c>
      <c r="I119">
        <v>3.6572</v>
      </c>
      <c r="J119">
        <v>4.1765999999999996</v>
      </c>
      <c r="L119" s="15">
        <f t="shared" si="0"/>
        <v>1.8211999999999999</v>
      </c>
      <c r="M119" s="15">
        <f t="shared" si="1"/>
        <v>2.5203000000000002</v>
      </c>
      <c r="N119" s="15">
        <f t="shared" si="2"/>
        <v>3.4007000000000001</v>
      </c>
    </row>
    <row r="120" spans="1:14" x14ac:dyDescent="0.4">
      <c r="A120">
        <v>2025</v>
      </c>
      <c r="B120">
        <v>1.0047999999999999</v>
      </c>
      <c r="C120">
        <v>1.3211999999999999</v>
      </c>
      <c r="D120">
        <v>1.5366</v>
      </c>
      <c r="E120">
        <v>1.9285000000000001</v>
      </c>
      <c r="F120">
        <v>2.4748999999999999</v>
      </c>
      <c r="G120">
        <v>3.1065</v>
      </c>
      <c r="H120">
        <v>3.7092000000000001</v>
      </c>
      <c r="I120">
        <v>4.0702999999999996</v>
      </c>
      <c r="J120">
        <v>4.8400999999999996</v>
      </c>
      <c r="L120" s="15">
        <f t="shared" si="0"/>
        <v>1.5366</v>
      </c>
      <c r="M120" s="15">
        <f t="shared" si="1"/>
        <v>2.4748999999999999</v>
      </c>
      <c r="N120" s="15">
        <f t="shared" si="2"/>
        <v>3.7092000000000001</v>
      </c>
    </row>
    <row r="121" spans="1:14" x14ac:dyDescent="0.4">
      <c r="A121">
        <v>2026</v>
      </c>
      <c r="B121">
        <v>0.57709999999999995</v>
      </c>
      <c r="C121">
        <v>0.98440000000000005</v>
      </c>
      <c r="D121">
        <v>1.2732000000000001</v>
      </c>
      <c r="E121">
        <v>1.8747</v>
      </c>
      <c r="F121">
        <v>2.6595</v>
      </c>
      <c r="G121">
        <v>3.5775000000000001</v>
      </c>
      <c r="H121">
        <v>4.4618000000000002</v>
      </c>
      <c r="I121">
        <v>4.9802999999999997</v>
      </c>
      <c r="J121">
        <v>6.3071999999999999</v>
      </c>
      <c r="L121" s="15">
        <f t="shared" si="0"/>
        <v>1.2732000000000001</v>
      </c>
      <c r="M121" s="15">
        <f t="shared" si="1"/>
        <v>2.6595</v>
      </c>
      <c r="N121" s="15">
        <f t="shared" si="2"/>
        <v>4.4618000000000002</v>
      </c>
    </row>
    <row r="122" spans="1:14" x14ac:dyDescent="0.4">
      <c r="A122">
        <v>2027</v>
      </c>
      <c r="B122">
        <v>0.3276</v>
      </c>
      <c r="C122">
        <v>0.83489999999999998</v>
      </c>
      <c r="D122">
        <v>1.1817</v>
      </c>
      <c r="E122">
        <v>1.8817999999999999</v>
      </c>
      <c r="F122">
        <v>2.8426</v>
      </c>
      <c r="G122">
        <v>3.9581</v>
      </c>
      <c r="H122">
        <v>5.0667999999999997</v>
      </c>
      <c r="I122">
        <v>5.7092000000000001</v>
      </c>
      <c r="J122">
        <v>7.1555999999999997</v>
      </c>
      <c r="L122" s="15">
        <f t="shared" si="0"/>
        <v>1.1817</v>
      </c>
      <c r="M122" s="15">
        <f t="shared" si="1"/>
        <v>2.8426</v>
      </c>
      <c r="N122" s="15">
        <f t="shared" si="2"/>
        <v>5.0667999999999997</v>
      </c>
    </row>
    <row r="123" spans="1:14" x14ac:dyDescent="0.4">
      <c r="A123">
        <v>2028</v>
      </c>
      <c r="B123">
        <v>0.30599999999999999</v>
      </c>
      <c r="C123">
        <v>0.80459999999999998</v>
      </c>
      <c r="D123">
        <v>1.1763999999999999</v>
      </c>
      <c r="E123">
        <v>2.0064000000000002</v>
      </c>
      <c r="F123">
        <v>3.0693999999999999</v>
      </c>
      <c r="G123">
        <v>4.2809999999999997</v>
      </c>
      <c r="H123">
        <v>5.51</v>
      </c>
      <c r="I123">
        <v>6.3292999999999999</v>
      </c>
      <c r="J123">
        <v>8.1725999999999992</v>
      </c>
      <c r="L123" s="15">
        <f t="shared" si="0"/>
        <v>1.1763999999999999</v>
      </c>
      <c r="M123" s="15">
        <f t="shared" si="1"/>
        <v>3.0693999999999999</v>
      </c>
      <c r="N123" s="15">
        <f t="shared" si="2"/>
        <v>5.51</v>
      </c>
    </row>
    <row r="124" spans="1:14" x14ac:dyDescent="0.4">
      <c r="A124">
        <v>2029</v>
      </c>
      <c r="B124">
        <v>0.31680000000000003</v>
      </c>
      <c r="C124">
        <v>0.87029999999999996</v>
      </c>
      <c r="D124">
        <v>1.2768999999999999</v>
      </c>
      <c r="E124">
        <v>2.1331000000000002</v>
      </c>
      <c r="F124">
        <v>3.3024</v>
      </c>
      <c r="G124">
        <v>4.5880000000000001</v>
      </c>
      <c r="H124">
        <v>5.9481000000000002</v>
      </c>
      <c r="I124">
        <v>6.7263000000000002</v>
      </c>
      <c r="J124">
        <v>8.8884000000000007</v>
      </c>
      <c r="L124" s="15">
        <f t="shared" si="0"/>
        <v>1.2768999999999999</v>
      </c>
      <c r="M124" s="15">
        <f t="shared" si="1"/>
        <v>3.3024</v>
      </c>
      <c r="N124" s="15">
        <f t="shared" si="2"/>
        <v>5.9481000000000002</v>
      </c>
    </row>
    <row r="125" spans="1:14" x14ac:dyDescent="0.4">
      <c r="A125">
        <v>2030</v>
      </c>
      <c r="B125">
        <v>0.32729999999999998</v>
      </c>
      <c r="C125">
        <v>0.96040000000000003</v>
      </c>
      <c r="D125">
        <v>1.3646</v>
      </c>
      <c r="E125">
        <v>2.2900999999999998</v>
      </c>
      <c r="F125">
        <v>3.4824000000000002</v>
      </c>
      <c r="G125">
        <v>4.8566000000000003</v>
      </c>
      <c r="H125">
        <v>6.2599</v>
      </c>
      <c r="I125">
        <v>7.1497999999999999</v>
      </c>
      <c r="J125">
        <v>9.4227000000000007</v>
      </c>
      <c r="L125" s="15">
        <f t="shared" si="0"/>
        <v>1.3646</v>
      </c>
      <c r="M125" s="15">
        <f t="shared" si="1"/>
        <v>3.4824000000000002</v>
      </c>
      <c r="N125" s="15">
        <f t="shared" si="2"/>
        <v>6.2599</v>
      </c>
    </row>
    <row r="126" spans="1:14" x14ac:dyDescent="0.4">
      <c r="A126">
        <v>2031</v>
      </c>
      <c r="B126">
        <v>0.3201</v>
      </c>
      <c r="C126">
        <v>0.96230000000000004</v>
      </c>
      <c r="D126">
        <v>1.4682999999999999</v>
      </c>
      <c r="E126">
        <v>2.4331</v>
      </c>
      <c r="F126">
        <v>3.6518000000000002</v>
      </c>
      <c r="G126">
        <v>5.0273000000000003</v>
      </c>
      <c r="H126">
        <v>6.4386000000000001</v>
      </c>
      <c r="I126">
        <v>7.3777999999999997</v>
      </c>
      <c r="J126">
        <v>9.6458999999999993</v>
      </c>
      <c r="L126" s="15">
        <f t="shared" si="0"/>
        <v>1.4682999999999999</v>
      </c>
      <c r="M126" s="15">
        <f t="shared" si="1"/>
        <v>3.6518000000000002</v>
      </c>
      <c r="N126" s="15">
        <f t="shared" si="2"/>
        <v>6.4386000000000001</v>
      </c>
    </row>
    <row r="127" spans="1:14" x14ac:dyDescent="0.4">
      <c r="A127">
        <v>2032</v>
      </c>
      <c r="B127">
        <v>0.3412</v>
      </c>
      <c r="C127">
        <v>1.0909</v>
      </c>
      <c r="D127">
        <v>1.5811999999999999</v>
      </c>
      <c r="E127">
        <v>2.5449000000000002</v>
      </c>
      <c r="F127">
        <v>3.8376999999999999</v>
      </c>
      <c r="G127">
        <v>5.2497999999999996</v>
      </c>
      <c r="H127">
        <v>6.6153000000000004</v>
      </c>
      <c r="I127">
        <v>7.6191000000000004</v>
      </c>
      <c r="J127">
        <v>9.9710999999999999</v>
      </c>
      <c r="L127" s="15">
        <f t="shared" si="0"/>
        <v>1.5811999999999999</v>
      </c>
      <c r="M127" s="15">
        <f t="shared" si="1"/>
        <v>3.8376999999999999</v>
      </c>
      <c r="N127" s="15">
        <f t="shared" si="2"/>
        <v>6.6153000000000004</v>
      </c>
    </row>
    <row r="128" spans="1:14" x14ac:dyDescent="0.4">
      <c r="A128">
        <v>2033</v>
      </c>
      <c r="B128">
        <v>0.37190000000000001</v>
      </c>
      <c r="C128">
        <v>1.2383999999999999</v>
      </c>
      <c r="D128">
        <v>1.7205999999999999</v>
      </c>
      <c r="E128">
        <v>2.7366000000000001</v>
      </c>
      <c r="F128">
        <v>4.0090000000000003</v>
      </c>
      <c r="G128">
        <v>5.4447999999999999</v>
      </c>
      <c r="H128">
        <v>6.8834999999999997</v>
      </c>
      <c r="I128">
        <v>7.8688000000000002</v>
      </c>
      <c r="J128">
        <v>10.136200000000001</v>
      </c>
      <c r="L128" s="15">
        <f t="shared" si="0"/>
        <v>1.7205999999999999</v>
      </c>
      <c r="M128" s="15">
        <f t="shared" si="1"/>
        <v>4.0090000000000003</v>
      </c>
      <c r="N128" s="15">
        <f t="shared" si="2"/>
        <v>6.8834999999999997</v>
      </c>
    </row>
    <row r="129" spans="1:14" x14ac:dyDescent="0.4">
      <c r="A129">
        <v>2034</v>
      </c>
      <c r="B129">
        <v>0.44109999999999999</v>
      </c>
      <c r="C129">
        <v>1.3156000000000001</v>
      </c>
      <c r="D129">
        <v>1.84</v>
      </c>
      <c r="E129">
        <v>2.883</v>
      </c>
      <c r="F129">
        <v>4.1816000000000004</v>
      </c>
      <c r="G129">
        <v>5.6364999999999998</v>
      </c>
      <c r="H129">
        <v>7.1006</v>
      </c>
      <c r="I129">
        <v>8.0279000000000007</v>
      </c>
      <c r="J129">
        <v>10.272</v>
      </c>
      <c r="L129" s="15">
        <f t="shared" si="0"/>
        <v>1.84</v>
      </c>
      <c r="M129" s="15">
        <f t="shared" si="1"/>
        <v>4.1816000000000004</v>
      </c>
      <c r="N129" s="15">
        <f t="shared" si="2"/>
        <v>7.1006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9.2933000000000003</v>
      </c>
      <c r="C134">
        <v>1.5912999999999999</v>
      </c>
    </row>
    <row r="135" spans="1:14" x14ac:dyDescent="0.4">
      <c r="A135">
        <v>2022</v>
      </c>
      <c r="B135">
        <v>9.4551999999999996</v>
      </c>
      <c r="C135">
        <v>1.7692000000000001</v>
      </c>
    </row>
    <row r="136" spans="1:14" x14ac:dyDescent="0.4">
      <c r="A136">
        <v>2023</v>
      </c>
      <c r="B136">
        <v>8.9553999999999991</v>
      </c>
      <c r="C136">
        <v>1.9107000000000001</v>
      </c>
    </row>
    <row r="137" spans="1:14" x14ac:dyDescent="0.4">
      <c r="A137">
        <v>2024</v>
      </c>
      <c r="B137">
        <v>8.3847000000000005</v>
      </c>
      <c r="C137">
        <v>1.9624999999999999</v>
      </c>
    </row>
    <row r="138" spans="1:14" x14ac:dyDescent="0.4">
      <c r="A138">
        <v>2025</v>
      </c>
      <c r="B138">
        <v>8.0840999999999994</v>
      </c>
      <c r="C138">
        <v>1.9599</v>
      </c>
    </row>
    <row r="139" spans="1:14" x14ac:dyDescent="0.4">
      <c r="A139">
        <v>2026</v>
      </c>
      <c r="B139">
        <v>8.3743999999999996</v>
      </c>
      <c r="C139">
        <v>2.3380000000000001</v>
      </c>
    </row>
    <row r="140" spans="1:14" x14ac:dyDescent="0.4">
      <c r="A140">
        <v>2027</v>
      </c>
      <c r="B140">
        <v>8.6372999999999998</v>
      </c>
      <c r="C140">
        <v>2.6135999999999999</v>
      </c>
    </row>
    <row r="141" spans="1:14" x14ac:dyDescent="0.4">
      <c r="A141">
        <v>2028</v>
      </c>
      <c r="B141">
        <v>8.8438999999999997</v>
      </c>
      <c r="C141">
        <v>2.7873000000000001</v>
      </c>
    </row>
    <row r="142" spans="1:14" x14ac:dyDescent="0.4">
      <c r="A142">
        <v>2029</v>
      </c>
      <c r="B142">
        <v>9.1524999999999999</v>
      </c>
      <c r="C142">
        <v>2.9253</v>
      </c>
    </row>
    <row r="143" spans="1:14" x14ac:dyDescent="0.4">
      <c r="A143">
        <v>2030</v>
      </c>
      <c r="B143">
        <v>9.3958999999999993</v>
      </c>
      <c r="C143">
        <v>3.0053999999999998</v>
      </c>
    </row>
    <row r="144" spans="1:14" x14ac:dyDescent="0.4">
      <c r="A144">
        <v>2031</v>
      </c>
      <c r="B144">
        <v>9.5984999999999996</v>
      </c>
      <c r="C144">
        <v>3.0625</v>
      </c>
    </row>
    <row r="145" spans="1:10" x14ac:dyDescent="0.4">
      <c r="A145">
        <v>2032</v>
      </c>
      <c r="B145">
        <v>9.7675999999999998</v>
      </c>
      <c r="C145">
        <v>3.1063000000000001</v>
      </c>
    </row>
    <row r="146" spans="1:10" x14ac:dyDescent="0.4">
      <c r="A146">
        <v>2033</v>
      </c>
      <c r="B146">
        <v>10.0113</v>
      </c>
      <c r="C146">
        <v>3.1482000000000001</v>
      </c>
    </row>
    <row r="147" spans="1:10" x14ac:dyDescent="0.4">
      <c r="A147">
        <v>2034</v>
      </c>
      <c r="B147">
        <v>10.2158</v>
      </c>
      <c r="C147">
        <v>3.2147999999999999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6.3582000000000001</v>
      </c>
      <c r="C152">
        <v>6.9767999999999999</v>
      </c>
      <c r="D152">
        <v>7.3902000000000001</v>
      </c>
      <c r="E152">
        <v>8.1670999999999996</v>
      </c>
      <c r="F152">
        <v>9.1621000000000006</v>
      </c>
      <c r="G152">
        <v>10.1296</v>
      </c>
      <c r="H152">
        <v>11.5466</v>
      </c>
      <c r="I152">
        <v>12.3156</v>
      </c>
      <c r="J152">
        <v>13.665100000000001</v>
      </c>
    </row>
    <row r="153" spans="1:10" x14ac:dyDescent="0.4">
      <c r="A153">
        <v>2022</v>
      </c>
      <c r="B153">
        <v>6.1002000000000001</v>
      </c>
      <c r="C153">
        <v>6.8109000000000002</v>
      </c>
      <c r="D153">
        <v>7.2779999999999996</v>
      </c>
      <c r="E153">
        <v>8.1663999999999994</v>
      </c>
      <c r="F153">
        <v>9.3282000000000007</v>
      </c>
      <c r="G153">
        <v>10.5806</v>
      </c>
      <c r="H153">
        <v>11.783799999999999</v>
      </c>
      <c r="I153">
        <v>12.535500000000001</v>
      </c>
      <c r="J153">
        <v>14.154199999999999</v>
      </c>
    </row>
    <row r="154" spans="1:10" x14ac:dyDescent="0.4">
      <c r="A154">
        <v>2023</v>
      </c>
      <c r="B154">
        <v>5.3388999999999998</v>
      </c>
      <c r="C154">
        <v>6.1104000000000003</v>
      </c>
      <c r="D154">
        <v>6.6135999999999999</v>
      </c>
      <c r="E154">
        <v>7.5884999999999998</v>
      </c>
      <c r="F154">
        <v>8.8192000000000004</v>
      </c>
      <c r="G154">
        <v>10.160600000000001</v>
      </c>
      <c r="H154">
        <v>11.3904</v>
      </c>
      <c r="I154">
        <v>12.201499999999999</v>
      </c>
      <c r="J154">
        <v>13.985099999999999</v>
      </c>
    </row>
    <row r="155" spans="1:10" x14ac:dyDescent="0.4">
      <c r="A155">
        <v>2024</v>
      </c>
      <c r="B155">
        <v>4.7460000000000004</v>
      </c>
      <c r="C155">
        <v>5.5369999999999999</v>
      </c>
      <c r="D155">
        <v>6.0541</v>
      </c>
      <c r="E155">
        <v>6.9786999999999999</v>
      </c>
      <c r="F155">
        <v>8.2469000000000001</v>
      </c>
      <c r="G155">
        <v>9.5710999999999995</v>
      </c>
      <c r="H155">
        <v>10.8611</v>
      </c>
      <c r="I155">
        <v>11.7075</v>
      </c>
      <c r="J155">
        <v>13.543799999999999</v>
      </c>
    </row>
    <row r="156" spans="1:10" x14ac:dyDescent="0.4">
      <c r="A156">
        <v>2025</v>
      </c>
      <c r="B156">
        <v>4.4759000000000002</v>
      </c>
      <c r="C156">
        <v>5.1906999999999996</v>
      </c>
      <c r="D156">
        <v>5.7123999999999997</v>
      </c>
      <c r="E156">
        <v>6.7176</v>
      </c>
      <c r="F156">
        <v>7.9242999999999997</v>
      </c>
      <c r="G156">
        <v>9.2629999999999999</v>
      </c>
      <c r="H156">
        <v>10.5443</v>
      </c>
      <c r="I156">
        <v>11.364699999999999</v>
      </c>
      <c r="J156">
        <v>13.3408</v>
      </c>
    </row>
    <row r="157" spans="1:10" x14ac:dyDescent="0.4">
      <c r="A157">
        <v>2026</v>
      </c>
      <c r="B157">
        <v>3.8361999999999998</v>
      </c>
      <c r="C157">
        <v>4.8876999999999997</v>
      </c>
      <c r="D157">
        <v>5.5491000000000001</v>
      </c>
      <c r="E157">
        <v>6.7370000000000001</v>
      </c>
      <c r="F157">
        <v>8.2248999999999999</v>
      </c>
      <c r="G157">
        <v>9.7670999999999992</v>
      </c>
      <c r="H157">
        <v>11.369300000000001</v>
      </c>
      <c r="I157">
        <v>12.3193</v>
      </c>
      <c r="J157">
        <v>14.4892</v>
      </c>
    </row>
    <row r="158" spans="1:10" x14ac:dyDescent="0.4">
      <c r="A158">
        <v>2027</v>
      </c>
      <c r="B158">
        <v>3.6221999999999999</v>
      </c>
      <c r="C158">
        <v>4.7584999999999997</v>
      </c>
      <c r="D158">
        <v>5.4753999999999996</v>
      </c>
      <c r="E158">
        <v>6.8536999999999999</v>
      </c>
      <c r="F158">
        <v>8.4405000000000001</v>
      </c>
      <c r="G158">
        <v>10.201700000000001</v>
      </c>
      <c r="H158">
        <v>11.958299999999999</v>
      </c>
      <c r="I158">
        <v>13.0982</v>
      </c>
      <c r="J158">
        <v>15.694900000000001</v>
      </c>
    </row>
    <row r="159" spans="1:10" x14ac:dyDescent="0.4">
      <c r="A159">
        <v>2028</v>
      </c>
      <c r="B159">
        <v>3.4529000000000001</v>
      </c>
      <c r="C159">
        <v>4.7449000000000003</v>
      </c>
      <c r="D159">
        <v>5.4856999999999996</v>
      </c>
      <c r="E159">
        <v>6.9253999999999998</v>
      </c>
      <c r="F159">
        <v>8.6439000000000004</v>
      </c>
      <c r="G159">
        <v>10.5131</v>
      </c>
      <c r="H159">
        <v>12.3386</v>
      </c>
      <c r="I159">
        <v>13.566000000000001</v>
      </c>
      <c r="J159">
        <v>16.543600000000001</v>
      </c>
    </row>
    <row r="160" spans="1:10" x14ac:dyDescent="0.4">
      <c r="A160">
        <v>2029</v>
      </c>
      <c r="B160">
        <v>3.4735999999999998</v>
      </c>
      <c r="C160">
        <v>4.8757000000000001</v>
      </c>
      <c r="D160">
        <v>5.6592000000000002</v>
      </c>
      <c r="E160">
        <v>7.1416000000000004</v>
      </c>
      <c r="F160">
        <v>8.9463000000000008</v>
      </c>
      <c r="G160">
        <v>10.881</v>
      </c>
      <c r="H160">
        <v>12.8126</v>
      </c>
      <c r="I160">
        <v>14.1107</v>
      </c>
      <c r="J160">
        <v>17.4602</v>
      </c>
    </row>
    <row r="161" spans="1:10" x14ac:dyDescent="0.4">
      <c r="A161">
        <v>2030</v>
      </c>
      <c r="B161">
        <v>3.5104000000000002</v>
      </c>
      <c r="C161">
        <v>4.9332000000000003</v>
      </c>
      <c r="D161">
        <v>5.7495000000000003</v>
      </c>
      <c r="E161">
        <v>7.3479000000000001</v>
      </c>
      <c r="F161">
        <v>9.2177000000000007</v>
      </c>
      <c r="G161">
        <v>11.180999999999999</v>
      </c>
      <c r="H161">
        <v>13.1363</v>
      </c>
      <c r="I161">
        <v>14.5235</v>
      </c>
      <c r="J161">
        <v>17.900099999999998</v>
      </c>
    </row>
    <row r="162" spans="1:10" x14ac:dyDescent="0.4">
      <c r="A162">
        <v>2031</v>
      </c>
      <c r="B162">
        <v>3.4744000000000002</v>
      </c>
      <c r="C162">
        <v>5.0979000000000001</v>
      </c>
      <c r="D162">
        <v>5.9534000000000002</v>
      </c>
      <c r="E162">
        <v>7.4848999999999997</v>
      </c>
      <c r="F162">
        <v>9.41</v>
      </c>
      <c r="G162">
        <v>11.4222</v>
      </c>
      <c r="H162">
        <v>13.4094</v>
      </c>
      <c r="I162">
        <v>14.7357</v>
      </c>
      <c r="J162">
        <v>18.211300000000001</v>
      </c>
    </row>
    <row r="163" spans="1:10" x14ac:dyDescent="0.4">
      <c r="A163">
        <v>2032</v>
      </c>
      <c r="B163">
        <v>3.5491999999999999</v>
      </c>
      <c r="C163">
        <v>5.2393999999999998</v>
      </c>
      <c r="D163">
        <v>6.1022999999999996</v>
      </c>
      <c r="E163">
        <v>7.6748000000000003</v>
      </c>
      <c r="F163">
        <v>9.5539000000000005</v>
      </c>
      <c r="G163">
        <v>11.6351</v>
      </c>
      <c r="H163">
        <v>13.6576</v>
      </c>
      <c r="I163">
        <v>14.958500000000001</v>
      </c>
      <c r="J163">
        <v>18.453399999999998</v>
      </c>
    </row>
    <row r="164" spans="1:10" x14ac:dyDescent="0.4">
      <c r="A164">
        <v>2033</v>
      </c>
      <c r="B164">
        <v>3.5813999999999999</v>
      </c>
      <c r="C164">
        <v>5.4292999999999996</v>
      </c>
      <c r="D164">
        <v>6.2542999999999997</v>
      </c>
      <c r="E164">
        <v>7.8673999999999999</v>
      </c>
      <c r="F164">
        <v>9.8168000000000006</v>
      </c>
      <c r="G164">
        <v>11.8513</v>
      </c>
      <c r="H164">
        <v>13.909700000000001</v>
      </c>
      <c r="I164">
        <v>15.2407</v>
      </c>
      <c r="J164">
        <v>18.709399999999999</v>
      </c>
    </row>
    <row r="165" spans="1:10" x14ac:dyDescent="0.4">
      <c r="A165">
        <v>2034</v>
      </c>
      <c r="B165">
        <v>3.7934999999999999</v>
      </c>
      <c r="C165">
        <v>5.4675000000000002</v>
      </c>
      <c r="D165">
        <v>6.4560000000000004</v>
      </c>
      <c r="E165">
        <v>8.0799000000000003</v>
      </c>
      <c r="F165">
        <v>10.0169</v>
      </c>
      <c r="G165">
        <v>12.1364</v>
      </c>
      <c r="H165">
        <v>14.102499999999999</v>
      </c>
      <c r="I165">
        <v>15.5014</v>
      </c>
      <c r="J165">
        <v>19.351500000000001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8.3952000000000009</v>
      </c>
      <c r="C170">
        <v>1.5124</v>
      </c>
    </row>
    <row r="171" spans="1:10" x14ac:dyDescent="0.4">
      <c r="A171">
        <v>2022</v>
      </c>
      <c r="B171">
        <v>8.1760000000000002</v>
      </c>
      <c r="C171">
        <v>1.6712</v>
      </c>
    </row>
    <row r="172" spans="1:10" x14ac:dyDescent="0.4">
      <c r="A172">
        <v>2023</v>
      </c>
      <c r="B172">
        <v>7.5948000000000002</v>
      </c>
      <c r="C172">
        <v>1.7754000000000001</v>
      </c>
    </row>
    <row r="173" spans="1:10" x14ac:dyDescent="0.4">
      <c r="A173">
        <v>2024</v>
      </c>
      <c r="B173">
        <v>7.1582999999999997</v>
      </c>
      <c r="C173">
        <v>1.8125</v>
      </c>
    </row>
    <row r="174" spans="1:10" x14ac:dyDescent="0.4">
      <c r="A174">
        <v>2025</v>
      </c>
      <c r="B174">
        <v>7.1882999999999999</v>
      </c>
      <c r="C174">
        <v>2.0838999999999999</v>
      </c>
    </row>
    <row r="175" spans="1:10" x14ac:dyDescent="0.4">
      <c r="A175">
        <v>2026</v>
      </c>
      <c r="B175">
        <v>7.4714999999999998</v>
      </c>
      <c r="C175">
        <v>2.4211</v>
      </c>
    </row>
    <row r="176" spans="1:10" x14ac:dyDescent="0.4">
      <c r="A176">
        <v>2027</v>
      </c>
      <c r="B176">
        <v>7.7157</v>
      </c>
      <c r="C176">
        <v>2.6703000000000001</v>
      </c>
    </row>
    <row r="177" spans="1:10" x14ac:dyDescent="0.4">
      <c r="A177">
        <v>2028</v>
      </c>
      <c r="B177">
        <v>7.9791999999999996</v>
      </c>
      <c r="C177">
        <v>2.8029000000000002</v>
      </c>
    </row>
    <row r="178" spans="1:10" x14ac:dyDescent="0.4">
      <c r="A178">
        <v>2029</v>
      </c>
      <c r="B178">
        <v>8.2521000000000004</v>
      </c>
      <c r="C178">
        <v>2.9138999999999999</v>
      </c>
    </row>
    <row r="179" spans="1:10" x14ac:dyDescent="0.4">
      <c r="A179">
        <v>2030</v>
      </c>
      <c r="B179">
        <v>8.4747000000000003</v>
      </c>
      <c r="C179">
        <v>2.9799000000000002</v>
      </c>
    </row>
    <row r="180" spans="1:10" x14ac:dyDescent="0.4">
      <c r="A180">
        <v>2031</v>
      </c>
      <c r="B180">
        <v>8.6570999999999998</v>
      </c>
      <c r="C180">
        <v>3.0131000000000001</v>
      </c>
    </row>
    <row r="181" spans="1:10" x14ac:dyDescent="0.4">
      <c r="A181">
        <v>2032</v>
      </c>
      <c r="B181">
        <v>8.8780000000000001</v>
      </c>
      <c r="C181">
        <v>3.0676999999999999</v>
      </c>
    </row>
    <row r="182" spans="1:10" x14ac:dyDescent="0.4">
      <c r="A182">
        <v>2033</v>
      </c>
      <c r="B182">
        <v>9.1046999999999993</v>
      </c>
      <c r="C182">
        <v>3.1074000000000002</v>
      </c>
    </row>
    <row r="183" spans="1:10" x14ac:dyDescent="0.4">
      <c r="A183">
        <v>2034</v>
      </c>
      <c r="B183">
        <v>9.2859999999999996</v>
      </c>
      <c r="C183">
        <v>3.1835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5.6215000000000002</v>
      </c>
      <c r="C188">
        <v>6.1849999999999996</v>
      </c>
      <c r="D188">
        <v>6.5719000000000003</v>
      </c>
      <c r="E188">
        <v>7.2865000000000002</v>
      </c>
      <c r="F188">
        <v>8.2591000000000001</v>
      </c>
      <c r="G188">
        <v>9.2583000000000002</v>
      </c>
      <c r="H188">
        <v>10.5069</v>
      </c>
      <c r="I188">
        <v>11.1873</v>
      </c>
      <c r="J188">
        <v>12.5174</v>
      </c>
    </row>
    <row r="189" spans="1:10" x14ac:dyDescent="0.4">
      <c r="A189">
        <v>2022</v>
      </c>
      <c r="B189">
        <v>5.0429000000000004</v>
      </c>
      <c r="C189">
        <v>5.6984000000000004</v>
      </c>
      <c r="D189">
        <v>6.1254</v>
      </c>
      <c r="E189">
        <v>6.9481999999999999</v>
      </c>
      <c r="F189">
        <v>8.0450999999999997</v>
      </c>
      <c r="G189">
        <v>9.2420000000000009</v>
      </c>
      <c r="H189">
        <v>10.361800000000001</v>
      </c>
      <c r="I189">
        <v>11.0556</v>
      </c>
      <c r="J189">
        <v>12.565099999999999</v>
      </c>
    </row>
    <row r="190" spans="1:10" x14ac:dyDescent="0.4">
      <c r="A190">
        <v>2023</v>
      </c>
      <c r="B190">
        <v>4.3373999999999997</v>
      </c>
      <c r="C190">
        <v>4.9962999999999997</v>
      </c>
      <c r="D190">
        <v>5.4432999999999998</v>
      </c>
      <c r="E190">
        <v>6.3078000000000003</v>
      </c>
      <c r="F190">
        <v>7.4501999999999997</v>
      </c>
      <c r="G190">
        <v>8.7064000000000004</v>
      </c>
      <c r="H190">
        <v>9.8634000000000004</v>
      </c>
      <c r="I190">
        <v>10.618399999999999</v>
      </c>
      <c r="J190">
        <v>12.158300000000001</v>
      </c>
    </row>
    <row r="191" spans="1:10" x14ac:dyDescent="0.4">
      <c r="A191">
        <v>2024</v>
      </c>
      <c r="B191">
        <v>3.9077000000000002</v>
      </c>
      <c r="C191">
        <v>4.5644999999999998</v>
      </c>
      <c r="D191">
        <v>5.0220000000000002</v>
      </c>
      <c r="E191">
        <v>5.86</v>
      </c>
      <c r="F191">
        <v>7.0035999999999996</v>
      </c>
      <c r="G191">
        <v>8.2512000000000008</v>
      </c>
      <c r="H191">
        <v>9.4282000000000004</v>
      </c>
      <c r="I191">
        <v>10.208500000000001</v>
      </c>
      <c r="J191">
        <v>11.8726</v>
      </c>
    </row>
    <row r="192" spans="1:10" x14ac:dyDescent="0.4">
      <c r="A192">
        <v>2025</v>
      </c>
      <c r="B192">
        <v>3.3431999999999999</v>
      </c>
      <c r="C192">
        <v>4.1138000000000003</v>
      </c>
      <c r="D192">
        <v>4.6527000000000003</v>
      </c>
      <c r="E192">
        <v>5.7431000000000001</v>
      </c>
      <c r="F192">
        <v>7.0324999999999998</v>
      </c>
      <c r="G192">
        <v>8.4705999999999992</v>
      </c>
      <c r="H192">
        <v>9.8158999999999992</v>
      </c>
      <c r="I192">
        <v>10.6623</v>
      </c>
      <c r="J192">
        <v>12.6295</v>
      </c>
    </row>
    <row r="193" spans="1:10" x14ac:dyDescent="0.4">
      <c r="A193">
        <v>2026</v>
      </c>
      <c r="B193">
        <v>2.7208999999999999</v>
      </c>
      <c r="C193">
        <v>3.8706999999999998</v>
      </c>
      <c r="D193">
        <v>4.5427999999999997</v>
      </c>
      <c r="E193">
        <v>5.7839</v>
      </c>
      <c r="F193">
        <v>7.2998000000000003</v>
      </c>
      <c r="G193">
        <v>8.9308999999999994</v>
      </c>
      <c r="H193">
        <v>10.527699999999999</v>
      </c>
      <c r="I193">
        <v>11.607799999999999</v>
      </c>
      <c r="J193">
        <v>14.0989</v>
      </c>
    </row>
    <row r="194" spans="1:10" x14ac:dyDescent="0.4">
      <c r="A194">
        <v>2027</v>
      </c>
      <c r="B194">
        <v>2.5499000000000001</v>
      </c>
      <c r="C194">
        <v>3.7423999999999999</v>
      </c>
      <c r="D194">
        <v>4.4821999999999997</v>
      </c>
      <c r="E194">
        <v>5.8745000000000003</v>
      </c>
      <c r="F194">
        <v>7.5273000000000003</v>
      </c>
      <c r="G194">
        <v>9.3041999999999998</v>
      </c>
      <c r="H194">
        <v>11.0565</v>
      </c>
      <c r="I194">
        <v>12.202400000000001</v>
      </c>
      <c r="J194">
        <v>14.9496</v>
      </c>
    </row>
    <row r="195" spans="1:10" x14ac:dyDescent="0.4">
      <c r="A195">
        <v>2028</v>
      </c>
      <c r="B195">
        <v>2.5506000000000002</v>
      </c>
      <c r="C195">
        <v>3.8919000000000001</v>
      </c>
      <c r="D195">
        <v>4.6204999999999998</v>
      </c>
      <c r="E195">
        <v>6.0205000000000002</v>
      </c>
      <c r="F195">
        <v>7.7507000000000001</v>
      </c>
      <c r="G195">
        <v>9.6571999999999996</v>
      </c>
      <c r="H195">
        <v>11.5219</v>
      </c>
      <c r="I195">
        <v>12.7477</v>
      </c>
      <c r="J195">
        <v>15.6622</v>
      </c>
    </row>
    <row r="196" spans="1:10" x14ac:dyDescent="0.4">
      <c r="A196">
        <v>2029</v>
      </c>
      <c r="B196">
        <v>2.5474999999999999</v>
      </c>
      <c r="C196">
        <v>3.9487000000000001</v>
      </c>
      <c r="D196">
        <v>4.7840999999999996</v>
      </c>
      <c r="E196">
        <v>6.2319000000000004</v>
      </c>
      <c r="F196">
        <v>8.0366999999999997</v>
      </c>
      <c r="G196">
        <v>9.9685000000000006</v>
      </c>
      <c r="H196">
        <v>11.8751</v>
      </c>
      <c r="I196">
        <v>13.1912</v>
      </c>
      <c r="J196">
        <v>16.662099999999999</v>
      </c>
    </row>
    <row r="197" spans="1:10" x14ac:dyDescent="0.4">
      <c r="A197">
        <v>2030</v>
      </c>
      <c r="B197">
        <v>2.6305000000000001</v>
      </c>
      <c r="C197">
        <v>4.0416999999999996</v>
      </c>
      <c r="D197">
        <v>4.8688000000000002</v>
      </c>
      <c r="E197">
        <v>6.4077999999999999</v>
      </c>
      <c r="F197">
        <v>8.2917000000000005</v>
      </c>
      <c r="G197">
        <v>10.2692</v>
      </c>
      <c r="H197">
        <v>12.176299999999999</v>
      </c>
      <c r="I197">
        <v>13.515499999999999</v>
      </c>
      <c r="J197">
        <v>16.747299999999999</v>
      </c>
    </row>
    <row r="198" spans="1:10" x14ac:dyDescent="0.4">
      <c r="A198">
        <v>2031</v>
      </c>
      <c r="B198">
        <v>2.5926</v>
      </c>
      <c r="C198">
        <v>4.2064000000000004</v>
      </c>
      <c r="D198">
        <v>5.0498000000000003</v>
      </c>
      <c r="E198">
        <v>6.5678000000000001</v>
      </c>
      <c r="F198">
        <v>8.4611000000000001</v>
      </c>
      <c r="G198">
        <v>10.4389</v>
      </c>
      <c r="H198">
        <v>12.3828</v>
      </c>
      <c r="I198">
        <v>13.661799999999999</v>
      </c>
      <c r="J198">
        <v>17.004000000000001</v>
      </c>
    </row>
    <row r="199" spans="1:10" x14ac:dyDescent="0.4">
      <c r="A199">
        <v>2032</v>
      </c>
      <c r="B199">
        <v>2.6663999999999999</v>
      </c>
      <c r="C199">
        <v>4.3708999999999998</v>
      </c>
      <c r="D199">
        <v>5.2453000000000003</v>
      </c>
      <c r="E199">
        <v>6.8207000000000004</v>
      </c>
      <c r="F199">
        <v>8.6577999999999999</v>
      </c>
      <c r="G199">
        <v>10.690300000000001</v>
      </c>
      <c r="H199">
        <v>12.6517</v>
      </c>
      <c r="I199">
        <v>13.9984</v>
      </c>
      <c r="J199">
        <v>17.306999999999999</v>
      </c>
    </row>
    <row r="200" spans="1:10" x14ac:dyDescent="0.4">
      <c r="A200">
        <v>2033</v>
      </c>
      <c r="B200">
        <v>2.8464999999999998</v>
      </c>
      <c r="C200">
        <v>4.5773000000000001</v>
      </c>
      <c r="D200">
        <v>5.4004000000000003</v>
      </c>
      <c r="E200">
        <v>7.0095999999999998</v>
      </c>
      <c r="F200">
        <v>8.9166000000000007</v>
      </c>
      <c r="G200">
        <v>10.948700000000001</v>
      </c>
      <c r="H200">
        <v>12.9231</v>
      </c>
      <c r="I200">
        <v>14.276</v>
      </c>
      <c r="J200">
        <v>17.716000000000001</v>
      </c>
    </row>
    <row r="201" spans="1:10" x14ac:dyDescent="0.4">
      <c r="A201">
        <v>2034</v>
      </c>
      <c r="B201">
        <v>3.0249999999999999</v>
      </c>
      <c r="C201">
        <v>4.6445999999999996</v>
      </c>
      <c r="D201">
        <v>5.5655000000000001</v>
      </c>
      <c r="E201">
        <v>7.15</v>
      </c>
      <c r="F201">
        <v>9.1074000000000002</v>
      </c>
      <c r="G201">
        <v>11.132899999999999</v>
      </c>
      <c r="H201">
        <v>13.139900000000001</v>
      </c>
      <c r="I201">
        <v>14.4819</v>
      </c>
      <c r="J201">
        <v>18.281099999999999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2.9738000000000002</v>
      </c>
      <c r="C206">
        <v>0.4788</v>
      </c>
    </row>
    <row r="207" spans="1:10" x14ac:dyDescent="0.4">
      <c r="A207">
        <v>2022</v>
      </c>
      <c r="B207">
        <v>3.4173</v>
      </c>
      <c r="C207">
        <v>0.56930000000000003</v>
      </c>
    </row>
    <row r="208" spans="1:10" x14ac:dyDescent="0.4">
      <c r="A208">
        <v>2023</v>
      </c>
      <c r="B208">
        <v>3.3677000000000001</v>
      </c>
      <c r="C208">
        <v>0.66059999999999997</v>
      </c>
    </row>
    <row r="209" spans="1:14" x14ac:dyDescent="0.4">
      <c r="A209">
        <v>2024</v>
      </c>
      <c r="B209">
        <v>3.0756000000000001</v>
      </c>
      <c r="C209">
        <v>0.69699999999999995</v>
      </c>
    </row>
    <row r="210" spans="1:14" x14ac:dyDescent="0.4">
      <c r="A210">
        <v>2025</v>
      </c>
      <c r="B210">
        <v>2.4</v>
      </c>
      <c r="C210">
        <v>0</v>
      </c>
    </row>
    <row r="211" spans="1:14" x14ac:dyDescent="0.4">
      <c r="A211">
        <v>2026</v>
      </c>
      <c r="B211">
        <v>2.4</v>
      </c>
      <c r="C211">
        <v>0</v>
      </c>
    </row>
    <row r="212" spans="1:14" x14ac:dyDescent="0.4">
      <c r="A212">
        <v>2027</v>
      </c>
      <c r="B212">
        <v>2.399</v>
      </c>
      <c r="C212">
        <v>4.8000000000000001E-2</v>
      </c>
    </row>
    <row r="213" spans="1:14" x14ac:dyDescent="0.4">
      <c r="A213">
        <v>2028</v>
      </c>
      <c r="B213">
        <v>2.2229999999999999</v>
      </c>
      <c r="C213">
        <v>6.6699999999999995E-2</v>
      </c>
    </row>
    <row r="214" spans="1:14" x14ac:dyDescent="0.4">
      <c r="A214">
        <v>2029</v>
      </c>
      <c r="B214">
        <v>2.2216999999999998</v>
      </c>
      <c r="C214">
        <v>8.6099999999999996E-2</v>
      </c>
    </row>
    <row r="215" spans="1:14" x14ac:dyDescent="0.4">
      <c r="A215">
        <v>2030</v>
      </c>
      <c r="B215">
        <v>2.2199</v>
      </c>
      <c r="C215">
        <v>0.1066</v>
      </c>
    </row>
    <row r="216" spans="1:14" x14ac:dyDescent="0.4">
      <c r="A216">
        <v>2031</v>
      </c>
      <c r="B216">
        <v>2.2191999999999998</v>
      </c>
      <c r="C216">
        <v>0.1133</v>
      </c>
    </row>
    <row r="217" spans="1:14" x14ac:dyDescent="0.4">
      <c r="A217">
        <v>2032</v>
      </c>
      <c r="B217">
        <v>2.0935000000000001</v>
      </c>
      <c r="C217">
        <v>0.1167</v>
      </c>
    </row>
    <row r="218" spans="1:14" x14ac:dyDescent="0.4">
      <c r="A218">
        <v>2033</v>
      </c>
      <c r="B218">
        <v>2.0926</v>
      </c>
      <c r="C218">
        <v>0.124</v>
      </c>
    </row>
    <row r="219" spans="1:14" x14ac:dyDescent="0.4">
      <c r="A219">
        <v>2034</v>
      </c>
      <c r="B219">
        <v>2.0922000000000001</v>
      </c>
      <c r="C219">
        <v>0.1275</v>
      </c>
    </row>
    <row r="221" spans="1:14" x14ac:dyDescent="0.4">
      <c r="A221" t="s">
        <v>8</v>
      </c>
      <c r="B221" t="s">
        <v>7</v>
      </c>
      <c r="C221" t="s">
        <v>32</v>
      </c>
    </row>
    <row r="223" spans="1:14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  <c r="L223" s="2">
        <f>D223</f>
        <v>0.1</v>
      </c>
      <c r="M223" s="2">
        <f>F223</f>
        <v>0.5</v>
      </c>
      <c r="N223" s="2">
        <f>H223</f>
        <v>0.9</v>
      </c>
    </row>
    <row r="224" spans="1:14" x14ac:dyDescent="0.4">
      <c r="A224">
        <v>2021</v>
      </c>
      <c r="B224">
        <v>1.9709000000000001</v>
      </c>
      <c r="C224">
        <v>2.3487</v>
      </c>
      <c r="D224">
        <v>2.4496000000000002</v>
      </c>
      <c r="E224">
        <v>2.6627999999999998</v>
      </c>
      <c r="F224">
        <v>2.9119999999999999</v>
      </c>
      <c r="G224">
        <v>3.2315</v>
      </c>
      <c r="H224">
        <v>3.5507</v>
      </c>
      <c r="I224">
        <v>3.7949000000000002</v>
      </c>
      <c r="J224">
        <v>4.7103999999999999</v>
      </c>
      <c r="L224" s="15">
        <f t="shared" ref="L224:L237" si="3">D224</f>
        <v>2.4496000000000002</v>
      </c>
      <c r="M224" s="15">
        <f t="shared" ref="M224:M237" si="4">F224</f>
        <v>2.9119999999999999</v>
      </c>
      <c r="N224" s="15">
        <f t="shared" ref="N224:N237" si="5">H224</f>
        <v>3.5507</v>
      </c>
    </row>
    <row r="225" spans="1:14" x14ac:dyDescent="0.4">
      <c r="A225">
        <v>2022</v>
      </c>
      <c r="B225">
        <v>2.3506</v>
      </c>
      <c r="C225">
        <v>2.5737000000000001</v>
      </c>
      <c r="D225">
        <v>2.718</v>
      </c>
      <c r="E225">
        <v>2.9990999999999999</v>
      </c>
      <c r="F225">
        <v>3.3885999999999998</v>
      </c>
      <c r="G225">
        <v>3.7387999999999999</v>
      </c>
      <c r="H225">
        <v>4.2119</v>
      </c>
      <c r="I225">
        <v>4.4829999999999997</v>
      </c>
      <c r="J225">
        <v>4.9223999999999997</v>
      </c>
      <c r="L225" s="15">
        <f t="shared" si="3"/>
        <v>2.718</v>
      </c>
      <c r="M225" s="15">
        <f t="shared" si="4"/>
        <v>3.3885999999999998</v>
      </c>
      <c r="N225" s="15">
        <f t="shared" si="5"/>
        <v>4.2119</v>
      </c>
    </row>
    <row r="226" spans="1:14" x14ac:dyDescent="0.4">
      <c r="A226">
        <v>2023</v>
      </c>
      <c r="B226">
        <v>2.1263999999999998</v>
      </c>
      <c r="C226">
        <v>2.3834</v>
      </c>
      <c r="D226">
        <v>2.5501</v>
      </c>
      <c r="E226">
        <v>2.8881999999999999</v>
      </c>
      <c r="F226">
        <v>3.3224999999999998</v>
      </c>
      <c r="G226">
        <v>3.7881999999999998</v>
      </c>
      <c r="H226">
        <v>4.2282999999999999</v>
      </c>
      <c r="I226">
        <v>4.5069999999999997</v>
      </c>
      <c r="J226">
        <v>5.0236999999999998</v>
      </c>
      <c r="L226" s="15">
        <f t="shared" si="3"/>
        <v>2.5501</v>
      </c>
      <c r="M226" s="15">
        <f t="shared" si="4"/>
        <v>3.3224999999999998</v>
      </c>
      <c r="N226" s="15">
        <f t="shared" si="5"/>
        <v>4.2282999999999999</v>
      </c>
    </row>
    <row r="227" spans="1:14" x14ac:dyDescent="0.4">
      <c r="A227">
        <v>2024</v>
      </c>
      <c r="B227">
        <v>1.7994000000000001</v>
      </c>
      <c r="C227">
        <v>2.0560999999999998</v>
      </c>
      <c r="D227">
        <v>2.2281</v>
      </c>
      <c r="E227">
        <v>2.5758999999999999</v>
      </c>
      <c r="F227">
        <v>3.0265</v>
      </c>
      <c r="G227">
        <v>3.5047000000000001</v>
      </c>
      <c r="H227">
        <v>3.9674</v>
      </c>
      <c r="I227">
        <v>4.2550999999999997</v>
      </c>
      <c r="J227">
        <v>4.8571</v>
      </c>
      <c r="L227" s="15">
        <f t="shared" si="3"/>
        <v>2.2281</v>
      </c>
      <c r="M227" s="15">
        <f t="shared" si="4"/>
        <v>3.0265</v>
      </c>
      <c r="N227" s="15">
        <f t="shared" si="5"/>
        <v>3.9674</v>
      </c>
    </row>
    <row r="228" spans="1:14" x14ac:dyDescent="0.4">
      <c r="A228">
        <v>2025</v>
      </c>
      <c r="B228">
        <v>2.4</v>
      </c>
      <c r="C228">
        <v>2.4</v>
      </c>
      <c r="D228">
        <v>2.4</v>
      </c>
      <c r="E228">
        <v>2.4</v>
      </c>
      <c r="F228">
        <v>2.4</v>
      </c>
      <c r="G228">
        <v>2.4</v>
      </c>
      <c r="H228">
        <v>2.4</v>
      </c>
      <c r="I228">
        <v>2.4</v>
      </c>
      <c r="J228">
        <v>2.4</v>
      </c>
      <c r="L228" s="15">
        <f t="shared" si="3"/>
        <v>2.4</v>
      </c>
      <c r="M228" s="15">
        <f t="shared" si="4"/>
        <v>2.4</v>
      </c>
      <c r="N228" s="15">
        <f t="shared" si="5"/>
        <v>2.4</v>
      </c>
    </row>
    <row r="229" spans="1:14" x14ac:dyDescent="0.4">
      <c r="A229">
        <v>2026</v>
      </c>
      <c r="B229">
        <v>2.4</v>
      </c>
      <c r="C229">
        <v>2.4</v>
      </c>
      <c r="D229">
        <v>2.4</v>
      </c>
      <c r="E229">
        <v>2.4</v>
      </c>
      <c r="F229">
        <v>2.4</v>
      </c>
      <c r="G229">
        <v>2.4</v>
      </c>
      <c r="H229">
        <v>2.4</v>
      </c>
      <c r="I229">
        <v>2.4</v>
      </c>
      <c r="J229">
        <v>2.4</v>
      </c>
      <c r="L229" s="15">
        <f t="shared" si="3"/>
        <v>2.4</v>
      </c>
      <c r="M229" s="15">
        <f t="shared" si="4"/>
        <v>2.4</v>
      </c>
      <c r="N229" s="15">
        <f t="shared" si="5"/>
        <v>2.4</v>
      </c>
    </row>
    <row r="230" spans="1:14" x14ac:dyDescent="0.4">
      <c r="A230">
        <v>2027</v>
      </c>
      <c r="B230">
        <v>2.4</v>
      </c>
      <c r="C230">
        <v>2.4</v>
      </c>
      <c r="D230">
        <v>2.4</v>
      </c>
      <c r="E230">
        <v>2.4</v>
      </c>
      <c r="F230">
        <v>2.4</v>
      </c>
      <c r="G230">
        <v>2.4</v>
      </c>
      <c r="H230">
        <v>2.4</v>
      </c>
      <c r="I230">
        <v>2.4</v>
      </c>
      <c r="J230">
        <v>2.4</v>
      </c>
      <c r="L230" s="15">
        <f t="shared" si="3"/>
        <v>2.4</v>
      </c>
      <c r="M230" s="15">
        <f t="shared" si="4"/>
        <v>2.4</v>
      </c>
      <c r="N230" s="15">
        <f t="shared" si="5"/>
        <v>2.4</v>
      </c>
    </row>
    <row r="231" spans="1:14" x14ac:dyDescent="0.4">
      <c r="A231">
        <v>2028</v>
      </c>
      <c r="B231">
        <v>2.2250000000000001</v>
      </c>
      <c r="C231">
        <v>2.2250000000000001</v>
      </c>
      <c r="D231">
        <v>2.2250000000000001</v>
      </c>
      <c r="E231">
        <v>2.2250000000000001</v>
      </c>
      <c r="F231">
        <v>2.2250000000000001</v>
      </c>
      <c r="G231">
        <v>2.2250000000000001</v>
      </c>
      <c r="H231">
        <v>2.2250000000000001</v>
      </c>
      <c r="I231">
        <v>2.2250000000000001</v>
      </c>
      <c r="J231">
        <v>2.2250000000000001</v>
      </c>
      <c r="L231" s="15">
        <f t="shared" si="3"/>
        <v>2.2250000000000001</v>
      </c>
      <c r="M231" s="15">
        <f t="shared" si="4"/>
        <v>2.2250000000000001</v>
      </c>
      <c r="N231" s="15">
        <f t="shared" si="5"/>
        <v>2.2250000000000001</v>
      </c>
    </row>
    <row r="232" spans="1:14" x14ac:dyDescent="0.4">
      <c r="A232">
        <v>2029</v>
      </c>
      <c r="B232">
        <v>2.2250000000000001</v>
      </c>
      <c r="C232">
        <v>2.2250000000000001</v>
      </c>
      <c r="D232">
        <v>2.2250000000000001</v>
      </c>
      <c r="E232">
        <v>2.2250000000000001</v>
      </c>
      <c r="F232">
        <v>2.2250000000000001</v>
      </c>
      <c r="G232">
        <v>2.2250000000000001</v>
      </c>
      <c r="H232">
        <v>2.2250000000000001</v>
      </c>
      <c r="I232">
        <v>2.2250000000000001</v>
      </c>
      <c r="J232">
        <v>2.2250000000000001</v>
      </c>
      <c r="L232" s="15">
        <f t="shared" si="3"/>
        <v>2.2250000000000001</v>
      </c>
      <c r="M232" s="15">
        <f t="shared" si="4"/>
        <v>2.2250000000000001</v>
      </c>
      <c r="N232" s="15">
        <f t="shared" si="5"/>
        <v>2.2250000000000001</v>
      </c>
    </row>
    <row r="233" spans="1:14" x14ac:dyDescent="0.4">
      <c r="A233">
        <v>2030</v>
      </c>
      <c r="B233">
        <v>2.2250000000000001</v>
      </c>
      <c r="C233">
        <v>2.2250000000000001</v>
      </c>
      <c r="D233">
        <v>2.2250000000000001</v>
      </c>
      <c r="E233">
        <v>2.2250000000000001</v>
      </c>
      <c r="F233">
        <v>2.2250000000000001</v>
      </c>
      <c r="G233">
        <v>2.2250000000000001</v>
      </c>
      <c r="H233">
        <v>2.2250000000000001</v>
      </c>
      <c r="I233">
        <v>2.2250000000000001</v>
      </c>
      <c r="J233">
        <v>2.2250000000000001</v>
      </c>
      <c r="L233" s="15">
        <f t="shared" si="3"/>
        <v>2.2250000000000001</v>
      </c>
      <c r="M233" s="15">
        <f t="shared" si="4"/>
        <v>2.2250000000000001</v>
      </c>
      <c r="N233" s="15">
        <f t="shared" si="5"/>
        <v>2.2250000000000001</v>
      </c>
    </row>
    <row r="234" spans="1:14" x14ac:dyDescent="0.4">
      <c r="A234">
        <v>2031</v>
      </c>
      <c r="B234">
        <v>2.2250000000000001</v>
      </c>
      <c r="C234">
        <v>2.2250000000000001</v>
      </c>
      <c r="D234">
        <v>2.2250000000000001</v>
      </c>
      <c r="E234">
        <v>2.2250000000000001</v>
      </c>
      <c r="F234">
        <v>2.2250000000000001</v>
      </c>
      <c r="G234">
        <v>2.2250000000000001</v>
      </c>
      <c r="H234">
        <v>2.2250000000000001</v>
      </c>
      <c r="I234">
        <v>2.2250000000000001</v>
      </c>
      <c r="J234">
        <v>2.2250000000000001</v>
      </c>
      <c r="L234" s="15">
        <f t="shared" si="3"/>
        <v>2.2250000000000001</v>
      </c>
      <c r="M234" s="15">
        <f t="shared" si="4"/>
        <v>2.2250000000000001</v>
      </c>
      <c r="N234" s="15">
        <f t="shared" si="5"/>
        <v>2.2250000000000001</v>
      </c>
    </row>
    <row r="235" spans="1:14" x14ac:dyDescent="0.4">
      <c r="A235">
        <v>2032</v>
      </c>
      <c r="B235">
        <v>2.1</v>
      </c>
      <c r="C235">
        <v>2.1</v>
      </c>
      <c r="D235">
        <v>2.1</v>
      </c>
      <c r="E235">
        <v>2.1</v>
      </c>
      <c r="F235">
        <v>2.1</v>
      </c>
      <c r="G235">
        <v>2.1</v>
      </c>
      <c r="H235">
        <v>2.1</v>
      </c>
      <c r="I235">
        <v>2.1</v>
      </c>
      <c r="J235">
        <v>2.1</v>
      </c>
      <c r="L235" s="15">
        <f t="shared" si="3"/>
        <v>2.1</v>
      </c>
      <c r="M235" s="15">
        <f t="shared" si="4"/>
        <v>2.1</v>
      </c>
      <c r="N235" s="15">
        <f t="shared" si="5"/>
        <v>2.1</v>
      </c>
    </row>
    <row r="236" spans="1:14" x14ac:dyDescent="0.4">
      <c r="A236">
        <v>2033</v>
      </c>
      <c r="B236">
        <v>2.1</v>
      </c>
      <c r="C236">
        <v>2.1</v>
      </c>
      <c r="D236">
        <v>2.1</v>
      </c>
      <c r="E236">
        <v>2.1</v>
      </c>
      <c r="F236">
        <v>2.1</v>
      </c>
      <c r="G236">
        <v>2.1</v>
      </c>
      <c r="H236">
        <v>2.1</v>
      </c>
      <c r="I236">
        <v>2.1</v>
      </c>
      <c r="J236">
        <v>2.1</v>
      </c>
      <c r="L236" s="15">
        <f t="shared" si="3"/>
        <v>2.1</v>
      </c>
      <c r="M236" s="15">
        <f t="shared" si="4"/>
        <v>2.1</v>
      </c>
      <c r="N236" s="15">
        <f t="shared" si="5"/>
        <v>2.1</v>
      </c>
    </row>
    <row r="237" spans="1:14" x14ac:dyDescent="0.4">
      <c r="A237">
        <v>2034</v>
      </c>
      <c r="B237">
        <v>2.1</v>
      </c>
      <c r="C237">
        <v>2.1</v>
      </c>
      <c r="D237">
        <v>2.1</v>
      </c>
      <c r="E237">
        <v>2.1</v>
      </c>
      <c r="F237">
        <v>2.1</v>
      </c>
      <c r="G237">
        <v>2.1</v>
      </c>
      <c r="H237">
        <v>2.1</v>
      </c>
      <c r="I237">
        <v>2.1</v>
      </c>
      <c r="J237">
        <v>2.1</v>
      </c>
      <c r="L237" s="15">
        <f t="shared" si="3"/>
        <v>2.1</v>
      </c>
      <c r="M237" s="15">
        <f t="shared" si="4"/>
        <v>2.1</v>
      </c>
      <c r="N237" s="15">
        <f t="shared" si="5"/>
        <v>2.1</v>
      </c>
    </row>
    <row r="239" spans="1:14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2.9738000000000002</v>
      </c>
      <c r="C242">
        <v>0.4788</v>
      </c>
    </row>
    <row r="243" spans="1:3" x14ac:dyDescent="0.4">
      <c r="A243">
        <v>2022</v>
      </c>
      <c r="B243">
        <v>3.4173</v>
      </c>
      <c r="C243">
        <v>0.56930000000000003</v>
      </c>
    </row>
    <row r="244" spans="1:3" x14ac:dyDescent="0.4">
      <c r="A244">
        <v>2023</v>
      </c>
      <c r="B244">
        <v>3.3677000000000001</v>
      </c>
      <c r="C244">
        <v>0.66059999999999997</v>
      </c>
    </row>
    <row r="245" spans="1:3" x14ac:dyDescent="0.4">
      <c r="A245">
        <v>2024</v>
      </c>
      <c r="B245">
        <v>3.0756000000000001</v>
      </c>
      <c r="C245">
        <v>0.69699999999999995</v>
      </c>
    </row>
    <row r="246" spans="1:3" x14ac:dyDescent="0.4">
      <c r="A246">
        <v>2025</v>
      </c>
      <c r="B246">
        <v>2.4</v>
      </c>
      <c r="C246">
        <v>0</v>
      </c>
    </row>
    <row r="247" spans="1:3" x14ac:dyDescent="0.4">
      <c r="A247">
        <v>2026</v>
      </c>
      <c r="B247">
        <v>2.4</v>
      </c>
      <c r="C247">
        <v>0</v>
      </c>
    </row>
    <row r="248" spans="1:3" x14ac:dyDescent="0.4">
      <c r="A248">
        <v>2027</v>
      </c>
      <c r="B248">
        <v>2.399</v>
      </c>
      <c r="C248">
        <v>4.8000000000000001E-2</v>
      </c>
    </row>
    <row r="249" spans="1:3" x14ac:dyDescent="0.4">
      <c r="A249">
        <v>2028</v>
      </c>
      <c r="B249">
        <v>2.2229999999999999</v>
      </c>
      <c r="C249">
        <v>6.6699999999999995E-2</v>
      </c>
    </row>
    <row r="250" spans="1:3" x14ac:dyDescent="0.4">
      <c r="A250">
        <v>2029</v>
      </c>
      <c r="B250">
        <v>2.2216999999999998</v>
      </c>
      <c r="C250">
        <v>8.6099999999999996E-2</v>
      </c>
    </row>
    <row r="251" spans="1:3" x14ac:dyDescent="0.4">
      <c r="A251">
        <v>2030</v>
      </c>
      <c r="B251">
        <v>2.2199</v>
      </c>
      <c r="C251">
        <v>0.1066</v>
      </c>
    </row>
    <row r="252" spans="1:3" x14ac:dyDescent="0.4">
      <c r="A252">
        <v>2031</v>
      </c>
      <c r="B252">
        <v>2.2191999999999998</v>
      </c>
      <c r="C252">
        <v>0.1133</v>
      </c>
    </row>
    <row r="253" spans="1:3" x14ac:dyDescent="0.4">
      <c r="A253">
        <v>2032</v>
      </c>
      <c r="B253">
        <v>2.0935000000000001</v>
      </c>
      <c r="C253">
        <v>0.1167</v>
      </c>
    </row>
    <row r="254" spans="1:3" x14ac:dyDescent="0.4">
      <c r="A254">
        <v>2033</v>
      </c>
      <c r="B254">
        <v>2.0926</v>
      </c>
      <c r="C254">
        <v>0.124</v>
      </c>
    </row>
    <row r="255" spans="1:3" x14ac:dyDescent="0.4">
      <c r="A255">
        <v>2034</v>
      </c>
      <c r="B255">
        <v>2.0922000000000001</v>
      </c>
      <c r="C255">
        <v>0.1275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1.9709000000000001</v>
      </c>
      <c r="C260">
        <v>2.3487</v>
      </c>
      <c r="D260">
        <v>2.4496000000000002</v>
      </c>
      <c r="E260">
        <v>2.6627999999999998</v>
      </c>
      <c r="F260">
        <v>2.9119999999999999</v>
      </c>
      <c r="G260">
        <v>3.2315</v>
      </c>
      <c r="H260">
        <v>3.5507</v>
      </c>
      <c r="I260">
        <v>3.7949000000000002</v>
      </c>
      <c r="J260">
        <v>4.7103999999999999</v>
      </c>
    </row>
    <row r="261" spans="1:10" x14ac:dyDescent="0.4">
      <c r="A261">
        <v>2022</v>
      </c>
      <c r="B261">
        <v>2.3506</v>
      </c>
      <c r="C261">
        <v>2.5737000000000001</v>
      </c>
      <c r="D261">
        <v>2.718</v>
      </c>
      <c r="E261">
        <v>2.9990999999999999</v>
      </c>
      <c r="F261">
        <v>3.3885999999999998</v>
      </c>
      <c r="G261">
        <v>3.7387999999999999</v>
      </c>
      <c r="H261">
        <v>4.2119</v>
      </c>
      <c r="I261">
        <v>4.4829999999999997</v>
      </c>
      <c r="J261">
        <v>4.9223999999999997</v>
      </c>
    </row>
    <row r="262" spans="1:10" x14ac:dyDescent="0.4">
      <c r="A262">
        <v>2023</v>
      </c>
      <c r="B262">
        <v>2.1263999999999998</v>
      </c>
      <c r="C262">
        <v>2.3834</v>
      </c>
      <c r="D262">
        <v>2.5501</v>
      </c>
      <c r="E262">
        <v>2.8881999999999999</v>
      </c>
      <c r="F262">
        <v>3.3224999999999998</v>
      </c>
      <c r="G262">
        <v>3.7881999999999998</v>
      </c>
      <c r="H262">
        <v>4.2282999999999999</v>
      </c>
      <c r="I262">
        <v>4.5069999999999997</v>
      </c>
      <c r="J262">
        <v>5.0236999999999998</v>
      </c>
    </row>
    <row r="263" spans="1:10" x14ac:dyDescent="0.4">
      <c r="A263">
        <v>2024</v>
      </c>
      <c r="B263">
        <v>1.7994000000000001</v>
      </c>
      <c r="C263">
        <v>2.0560999999999998</v>
      </c>
      <c r="D263">
        <v>2.2281</v>
      </c>
      <c r="E263">
        <v>2.5758999999999999</v>
      </c>
      <c r="F263">
        <v>3.0265</v>
      </c>
      <c r="G263">
        <v>3.5047000000000001</v>
      </c>
      <c r="H263">
        <v>3.9674</v>
      </c>
      <c r="I263">
        <v>4.2550999999999997</v>
      </c>
      <c r="J263">
        <v>4.8571</v>
      </c>
    </row>
    <row r="264" spans="1:10" x14ac:dyDescent="0.4">
      <c r="A264">
        <v>2025</v>
      </c>
      <c r="B264">
        <v>2.4</v>
      </c>
      <c r="C264">
        <v>2.4</v>
      </c>
      <c r="D264">
        <v>2.4</v>
      </c>
      <c r="E264">
        <v>2.4</v>
      </c>
      <c r="F264">
        <v>2.4</v>
      </c>
      <c r="G264">
        <v>2.4</v>
      </c>
      <c r="H264">
        <v>2.4</v>
      </c>
      <c r="I264">
        <v>2.4</v>
      </c>
      <c r="J264">
        <v>2.4</v>
      </c>
    </row>
    <row r="265" spans="1:10" x14ac:dyDescent="0.4">
      <c r="A265">
        <v>2026</v>
      </c>
      <c r="B265">
        <v>2.4</v>
      </c>
      <c r="C265">
        <v>2.4</v>
      </c>
      <c r="D265">
        <v>2.4</v>
      </c>
      <c r="E265">
        <v>2.4</v>
      </c>
      <c r="F265">
        <v>2.4</v>
      </c>
      <c r="G265">
        <v>2.4</v>
      </c>
      <c r="H265">
        <v>2.4</v>
      </c>
      <c r="I265">
        <v>2.4</v>
      </c>
      <c r="J265">
        <v>2.4</v>
      </c>
    </row>
    <row r="266" spans="1:10" x14ac:dyDescent="0.4">
      <c r="A266">
        <v>2027</v>
      </c>
      <c r="B266">
        <v>2.4</v>
      </c>
      <c r="C266">
        <v>2.4</v>
      </c>
      <c r="D266">
        <v>2.4</v>
      </c>
      <c r="E266">
        <v>2.4</v>
      </c>
      <c r="F266">
        <v>2.4</v>
      </c>
      <c r="G266">
        <v>2.4</v>
      </c>
      <c r="H266">
        <v>2.4</v>
      </c>
      <c r="I266">
        <v>2.4</v>
      </c>
      <c r="J266">
        <v>2.4</v>
      </c>
    </row>
    <row r="267" spans="1:10" x14ac:dyDescent="0.4">
      <c r="A267">
        <v>2028</v>
      </c>
      <c r="B267">
        <v>2.2250000000000001</v>
      </c>
      <c r="C267">
        <v>2.2250000000000001</v>
      </c>
      <c r="D267">
        <v>2.2250000000000001</v>
      </c>
      <c r="E267">
        <v>2.2250000000000001</v>
      </c>
      <c r="F267">
        <v>2.2250000000000001</v>
      </c>
      <c r="G267">
        <v>2.2250000000000001</v>
      </c>
      <c r="H267">
        <v>2.2250000000000001</v>
      </c>
      <c r="I267">
        <v>2.2250000000000001</v>
      </c>
      <c r="J267">
        <v>2.2250000000000001</v>
      </c>
    </row>
    <row r="268" spans="1:10" x14ac:dyDescent="0.4">
      <c r="A268">
        <v>2029</v>
      </c>
      <c r="B268">
        <v>2.2250000000000001</v>
      </c>
      <c r="C268">
        <v>2.2250000000000001</v>
      </c>
      <c r="D268">
        <v>2.2250000000000001</v>
      </c>
      <c r="E268">
        <v>2.2250000000000001</v>
      </c>
      <c r="F268">
        <v>2.2250000000000001</v>
      </c>
      <c r="G268">
        <v>2.2250000000000001</v>
      </c>
      <c r="H268">
        <v>2.2250000000000001</v>
      </c>
      <c r="I268">
        <v>2.2250000000000001</v>
      </c>
      <c r="J268">
        <v>2.2250000000000001</v>
      </c>
    </row>
    <row r="269" spans="1:10" x14ac:dyDescent="0.4">
      <c r="A269">
        <v>2030</v>
      </c>
      <c r="B269">
        <v>2.2250000000000001</v>
      </c>
      <c r="C269">
        <v>2.2250000000000001</v>
      </c>
      <c r="D269">
        <v>2.2250000000000001</v>
      </c>
      <c r="E269">
        <v>2.2250000000000001</v>
      </c>
      <c r="F269">
        <v>2.2250000000000001</v>
      </c>
      <c r="G269">
        <v>2.2250000000000001</v>
      </c>
      <c r="H269">
        <v>2.2250000000000001</v>
      </c>
      <c r="I269">
        <v>2.2250000000000001</v>
      </c>
      <c r="J269">
        <v>2.2250000000000001</v>
      </c>
    </row>
    <row r="270" spans="1:10" x14ac:dyDescent="0.4">
      <c r="A270">
        <v>2031</v>
      </c>
      <c r="B270">
        <v>2.2250000000000001</v>
      </c>
      <c r="C270">
        <v>2.2250000000000001</v>
      </c>
      <c r="D270">
        <v>2.2250000000000001</v>
      </c>
      <c r="E270">
        <v>2.2250000000000001</v>
      </c>
      <c r="F270">
        <v>2.2250000000000001</v>
      </c>
      <c r="G270">
        <v>2.2250000000000001</v>
      </c>
      <c r="H270">
        <v>2.2250000000000001</v>
      </c>
      <c r="I270">
        <v>2.2250000000000001</v>
      </c>
      <c r="J270">
        <v>2.2250000000000001</v>
      </c>
    </row>
    <row r="271" spans="1:10" x14ac:dyDescent="0.4">
      <c r="A271">
        <v>2032</v>
      </c>
      <c r="B271">
        <v>2.1</v>
      </c>
      <c r="C271">
        <v>2.1</v>
      </c>
      <c r="D271">
        <v>2.1</v>
      </c>
      <c r="E271">
        <v>2.1</v>
      </c>
      <c r="F271">
        <v>2.1</v>
      </c>
      <c r="G271">
        <v>2.1</v>
      </c>
      <c r="H271">
        <v>2.1</v>
      </c>
      <c r="I271">
        <v>2.1</v>
      </c>
      <c r="J271">
        <v>2.1</v>
      </c>
    </row>
    <row r="272" spans="1:10" x14ac:dyDescent="0.4">
      <c r="A272">
        <v>2033</v>
      </c>
      <c r="B272">
        <v>2.1</v>
      </c>
      <c r="C272">
        <v>2.1</v>
      </c>
      <c r="D272">
        <v>2.1</v>
      </c>
      <c r="E272">
        <v>2.1</v>
      </c>
      <c r="F272">
        <v>2.1</v>
      </c>
      <c r="G272">
        <v>2.1</v>
      </c>
      <c r="H272">
        <v>2.1</v>
      </c>
      <c r="I272">
        <v>2.1</v>
      </c>
      <c r="J272">
        <v>2.1</v>
      </c>
    </row>
    <row r="273" spans="1:10" x14ac:dyDescent="0.4">
      <c r="A273">
        <v>2034</v>
      </c>
      <c r="B273">
        <v>2.1</v>
      </c>
      <c r="C273">
        <v>2.1</v>
      </c>
      <c r="D273">
        <v>2.1</v>
      </c>
      <c r="E273">
        <v>2.1</v>
      </c>
      <c r="F273">
        <v>2.1</v>
      </c>
      <c r="G273">
        <v>2.1</v>
      </c>
      <c r="H273">
        <v>2.1</v>
      </c>
      <c r="I273">
        <v>2.1</v>
      </c>
      <c r="J273">
        <v>2.1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0.92920000000000003</v>
      </c>
      <c r="C282">
        <v>0.29499999999999998</v>
      </c>
    </row>
    <row r="283" spans="1:10" x14ac:dyDescent="0.4">
      <c r="A283">
        <v>2026</v>
      </c>
      <c r="B283">
        <v>0.94989999999999997</v>
      </c>
      <c r="C283">
        <v>0.50039999999999996</v>
      </c>
    </row>
    <row r="284" spans="1:10" x14ac:dyDescent="0.4">
      <c r="A284">
        <v>2027</v>
      </c>
      <c r="B284">
        <v>0.96650000000000003</v>
      </c>
      <c r="C284">
        <v>0.71199999999999997</v>
      </c>
    </row>
    <row r="285" spans="1:10" x14ac:dyDescent="0.4">
      <c r="A285">
        <v>2028</v>
      </c>
      <c r="B285">
        <v>0.86860000000000004</v>
      </c>
      <c r="C285">
        <v>0.70520000000000005</v>
      </c>
    </row>
    <row r="286" spans="1:10" x14ac:dyDescent="0.4">
      <c r="A286">
        <v>2029</v>
      </c>
      <c r="B286">
        <v>0.81879999999999997</v>
      </c>
      <c r="C286">
        <v>0.68289999999999995</v>
      </c>
    </row>
    <row r="287" spans="1:10" x14ac:dyDescent="0.4">
      <c r="A287">
        <v>2030</v>
      </c>
      <c r="B287">
        <v>0.77829999999999999</v>
      </c>
      <c r="C287">
        <v>0.65769999999999995</v>
      </c>
    </row>
    <row r="288" spans="1:10" x14ac:dyDescent="0.4">
      <c r="A288">
        <v>2031</v>
      </c>
      <c r="B288">
        <v>0.75209999999999999</v>
      </c>
      <c r="C288">
        <v>0.64590000000000003</v>
      </c>
    </row>
    <row r="289" spans="1:25" x14ac:dyDescent="0.4">
      <c r="A289">
        <v>2032</v>
      </c>
      <c r="B289">
        <v>0.67400000000000004</v>
      </c>
      <c r="C289">
        <v>0.5746</v>
      </c>
    </row>
    <row r="290" spans="1:25" x14ac:dyDescent="0.4">
      <c r="A290">
        <v>2033</v>
      </c>
      <c r="B290">
        <v>0.63549999999999995</v>
      </c>
      <c r="C290">
        <v>0.51849999999999996</v>
      </c>
    </row>
    <row r="291" spans="1:25" x14ac:dyDescent="0.4">
      <c r="A291">
        <v>2034</v>
      </c>
      <c r="B291">
        <v>0.60650000000000004</v>
      </c>
      <c r="C291">
        <v>0.45240000000000002</v>
      </c>
    </row>
    <row r="293" spans="1:25" x14ac:dyDescent="0.4">
      <c r="A293" t="s">
        <v>26</v>
      </c>
      <c r="B293" t="s">
        <v>25</v>
      </c>
      <c r="C293" t="s">
        <v>24</v>
      </c>
      <c r="D293" t="s">
        <v>32</v>
      </c>
    </row>
    <row r="295" spans="1:25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  <c r="W295" s="2">
        <f>O295</f>
        <v>0.1</v>
      </c>
      <c r="X295" s="2">
        <f>Q295</f>
        <v>0.5</v>
      </c>
      <c r="Y295" s="2">
        <f>S295</f>
        <v>0.9</v>
      </c>
    </row>
    <row r="296" spans="1:25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  <c r="W296" s="15">
        <f t="shared" ref="W296:W309" si="7">O296</f>
        <v>0.6800219999999999</v>
      </c>
      <c r="X296" s="15">
        <f t="shared" ref="X296:X309" si="8">Q296</f>
        <v>0.6800219999999999</v>
      </c>
      <c r="Y296" s="15">
        <f t="shared" ref="Y296:Y309" si="9">S296</f>
        <v>0.6800219999999999</v>
      </c>
    </row>
    <row r="297" spans="1:25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10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  <c r="W297" s="15">
        <f t="shared" si="7"/>
        <v>0.6800219999999999</v>
      </c>
      <c r="X297" s="15">
        <f t="shared" si="8"/>
        <v>0.6800219999999999</v>
      </c>
      <c r="Y297" s="15">
        <f t="shared" si="9"/>
        <v>0.6800219999999999</v>
      </c>
    </row>
    <row r="298" spans="1:25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10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  <c r="W298" s="15">
        <f t="shared" si="7"/>
        <v>0.6800219999999999</v>
      </c>
      <c r="X298" s="15">
        <f t="shared" si="8"/>
        <v>0.6800219999999999</v>
      </c>
      <c r="Y298" s="15">
        <f t="shared" si="9"/>
        <v>0.6800219999999999</v>
      </c>
    </row>
    <row r="299" spans="1:25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10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  <c r="W299" s="15">
        <f t="shared" si="7"/>
        <v>0.6800219999999999</v>
      </c>
      <c r="X299" s="15">
        <f t="shared" si="8"/>
        <v>0.6800219999999999</v>
      </c>
      <c r="Y299" s="15">
        <f t="shared" si="9"/>
        <v>0.6800219999999999</v>
      </c>
    </row>
    <row r="300" spans="1:25" x14ac:dyDescent="0.4">
      <c r="A300">
        <v>2025</v>
      </c>
      <c r="B300">
        <v>0.48089999999999999</v>
      </c>
      <c r="C300">
        <v>0.56989999999999996</v>
      </c>
      <c r="D300">
        <v>0.61899999999999999</v>
      </c>
      <c r="E300">
        <v>0.71840000000000004</v>
      </c>
      <c r="F300">
        <v>0.87139999999999995</v>
      </c>
      <c r="G300">
        <v>1.0791999999999999</v>
      </c>
      <c r="H300">
        <v>1.3140000000000001</v>
      </c>
      <c r="I300">
        <v>1.4966999999999999</v>
      </c>
      <c r="J300">
        <v>1.8956999999999999</v>
      </c>
      <c r="L300">
        <v>2025</v>
      </c>
      <c r="M300" s="15">
        <f t="shared" si="10"/>
        <v>0.30296699999999999</v>
      </c>
      <c r="N300" s="15">
        <f t="shared" si="6"/>
        <v>0.359037</v>
      </c>
      <c r="O300" s="15">
        <f t="shared" si="6"/>
        <v>0.38996999999999998</v>
      </c>
      <c r="P300" s="15">
        <f t="shared" si="6"/>
        <v>0.45259200000000005</v>
      </c>
      <c r="Q300" s="15">
        <f t="shared" si="6"/>
        <v>0.54898199999999997</v>
      </c>
      <c r="R300" s="15">
        <f t="shared" si="6"/>
        <v>0.67989599999999994</v>
      </c>
      <c r="S300" s="15">
        <f t="shared" si="6"/>
        <v>0.82782</v>
      </c>
      <c r="T300" s="15">
        <f t="shared" si="6"/>
        <v>0.94292100000000001</v>
      </c>
      <c r="U300" s="15">
        <f t="shared" si="6"/>
        <v>1.194291</v>
      </c>
      <c r="W300" s="15">
        <f t="shared" si="7"/>
        <v>0.38996999999999998</v>
      </c>
      <c r="X300" s="15">
        <f t="shared" si="8"/>
        <v>0.54898199999999997</v>
      </c>
      <c r="Y300" s="15">
        <f t="shared" si="9"/>
        <v>0.82782</v>
      </c>
    </row>
    <row r="301" spans="1:25" x14ac:dyDescent="0.4">
      <c r="A301">
        <v>2026</v>
      </c>
      <c r="B301">
        <v>0.39350000000000002</v>
      </c>
      <c r="C301">
        <v>0.48020000000000002</v>
      </c>
      <c r="D301">
        <v>0.53249999999999997</v>
      </c>
      <c r="E301">
        <v>0.64100000000000001</v>
      </c>
      <c r="F301">
        <v>0.82399999999999995</v>
      </c>
      <c r="G301">
        <v>1.0965</v>
      </c>
      <c r="H301">
        <v>1.5038</v>
      </c>
      <c r="I301">
        <v>1.853</v>
      </c>
      <c r="J301">
        <v>2.7852000000000001</v>
      </c>
      <c r="L301">
        <v>2026</v>
      </c>
      <c r="M301" s="15">
        <f t="shared" si="10"/>
        <v>0.24790500000000001</v>
      </c>
      <c r="N301" s="15">
        <f t="shared" si="6"/>
        <v>0.30252600000000002</v>
      </c>
      <c r="O301" s="15">
        <f t="shared" si="6"/>
        <v>0.33547499999999997</v>
      </c>
      <c r="P301" s="15">
        <f t="shared" si="6"/>
        <v>0.40383000000000002</v>
      </c>
      <c r="Q301" s="15">
        <f t="shared" si="6"/>
        <v>0.51912000000000003</v>
      </c>
      <c r="R301" s="15">
        <f t="shared" si="6"/>
        <v>0.69079500000000005</v>
      </c>
      <c r="S301" s="15">
        <f t="shared" si="6"/>
        <v>0.94739400000000007</v>
      </c>
      <c r="T301" s="15">
        <f t="shared" si="6"/>
        <v>1.1673899999999999</v>
      </c>
      <c r="U301" s="15">
        <f t="shared" si="6"/>
        <v>1.7546760000000001</v>
      </c>
      <c r="W301" s="15">
        <f t="shared" si="7"/>
        <v>0.33547499999999997</v>
      </c>
      <c r="X301" s="15">
        <f t="shared" si="8"/>
        <v>0.51912000000000003</v>
      </c>
      <c r="Y301" s="15">
        <f t="shared" si="9"/>
        <v>0.94739400000000007</v>
      </c>
    </row>
    <row r="302" spans="1:25" x14ac:dyDescent="0.4">
      <c r="A302">
        <v>2027</v>
      </c>
      <c r="B302">
        <v>0.3412</v>
      </c>
      <c r="C302">
        <v>0.42649999999999999</v>
      </c>
      <c r="D302">
        <v>0.47649999999999998</v>
      </c>
      <c r="E302">
        <v>0.5927</v>
      </c>
      <c r="F302">
        <v>0.77710000000000001</v>
      </c>
      <c r="G302">
        <v>1.0885</v>
      </c>
      <c r="H302">
        <v>1.5971</v>
      </c>
      <c r="I302">
        <v>2.0842000000000001</v>
      </c>
      <c r="J302">
        <v>3.9091</v>
      </c>
      <c r="L302">
        <v>2027</v>
      </c>
      <c r="M302" s="15">
        <f t="shared" si="10"/>
        <v>0.21495600000000001</v>
      </c>
      <c r="N302" s="15">
        <f t="shared" si="6"/>
        <v>0.26869500000000002</v>
      </c>
      <c r="O302" s="15">
        <f t="shared" si="6"/>
        <v>0.30019499999999999</v>
      </c>
      <c r="P302" s="15">
        <f t="shared" si="6"/>
        <v>0.37340099999999998</v>
      </c>
      <c r="Q302" s="15">
        <f t="shared" si="6"/>
        <v>0.48957300000000004</v>
      </c>
      <c r="R302" s="15">
        <f t="shared" si="6"/>
        <v>0.685755</v>
      </c>
      <c r="S302" s="15">
        <f t="shared" si="6"/>
        <v>1.006173</v>
      </c>
      <c r="T302" s="15">
        <f t="shared" si="6"/>
        <v>1.3130459999999999</v>
      </c>
      <c r="U302" s="15">
        <f t="shared" si="6"/>
        <v>2.4627330000000001</v>
      </c>
      <c r="W302" s="15">
        <f t="shared" si="7"/>
        <v>0.30019499999999999</v>
      </c>
      <c r="X302" s="15">
        <f t="shared" si="8"/>
        <v>0.48957300000000004</v>
      </c>
      <c r="Y302" s="15">
        <f t="shared" si="9"/>
        <v>1.006173</v>
      </c>
    </row>
    <row r="303" spans="1:25" x14ac:dyDescent="0.4">
      <c r="A303">
        <v>2028</v>
      </c>
      <c r="B303">
        <v>0.28449999999999998</v>
      </c>
      <c r="C303">
        <v>0.3614</v>
      </c>
      <c r="D303">
        <v>0.40870000000000001</v>
      </c>
      <c r="E303">
        <v>0.51049999999999995</v>
      </c>
      <c r="F303">
        <v>0.67689999999999995</v>
      </c>
      <c r="G303">
        <v>0.97160000000000002</v>
      </c>
      <c r="H303">
        <v>1.4814000000000001</v>
      </c>
      <c r="I303">
        <v>1.9739</v>
      </c>
      <c r="J303">
        <v>3.6703000000000001</v>
      </c>
      <c r="L303">
        <v>2028</v>
      </c>
      <c r="M303" s="15">
        <f t="shared" si="10"/>
        <v>0.17923499999999998</v>
      </c>
      <c r="N303" s="15">
        <f t="shared" si="6"/>
        <v>0.227682</v>
      </c>
      <c r="O303" s="15">
        <f t="shared" si="6"/>
        <v>0.25748100000000002</v>
      </c>
      <c r="P303" s="15">
        <f t="shared" si="6"/>
        <v>0.32161499999999998</v>
      </c>
      <c r="Q303" s="15">
        <f t="shared" si="6"/>
        <v>0.42644699999999996</v>
      </c>
      <c r="R303" s="15">
        <f t="shared" si="6"/>
        <v>0.61210799999999999</v>
      </c>
      <c r="S303" s="15">
        <f t="shared" si="6"/>
        <v>0.93328200000000006</v>
      </c>
      <c r="T303" s="15">
        <f t="shared" si="6"/>
        <v>1.243557</v>
      </c>
      <c r="U303" s="15">
        <f t="shared" si="6"/>
        <v>2.3122890000000003</v>
      </c>
      <c r="W303" s="15">
        <f t="shared" si="7"/>
        <v>0.25748100000000002</v>
      </c>
      <c r="X303" s="15">
        <f t="shared" si="8"/>
        <v>0.42644699999999996</v>
      </c>
      <c r="Y303" s="15">
        <f t="shared" si="9"/>
        <v>0.93328200000000006</v>
      </c>
    </row>
    <row r="304" spans="1:25" x14ac:dyDescent="0.4">
      <c r="A304">
        <v>2029</v>
      </c>
      <c r="B304">
        <v>0.26229999999999998</v>
      </c>
      <c r="C304">
        <v>0.3392</v>
      </c>
      <c r="D304">
        <v>0.38419999999999999</v>
      </c>
      <c r="E304">
        <v>0.4803</v>
      </c>
      <c r="F304">
        <v>0.63970000000000005</v>
      </c>
      <c r="G304">
        <v>0.92269999999999996</v>
      </c>
      <c r="H304">
        <v>1.3822000000000001</v>
      </c>
      <c r="I304">
        <v>1.8109999999999999</v>
      </c>
      <c r="J304">
        <v>3.6667999999999998</v>
      </c>
      <c r="L304">
        <v>2029</v>
      </c>
      <c r="M304" s="15">
        <f t="shared" si="10"/>
        <v>0.16524899999999998</v>
      </c>
      <c r="N304" s="15">
        <f t="shared" si="6"/>
        <v>0.213696</v>
      </c>
      <c r="O304" s="15">
        <f t="shared" si="6"/>
        <v>0.24204599999999998</v>
      </c>
      <c r="P304" s="15">
        <f t="shared" si="6"/>
        <v>0.302589</v>
      </c>
      <c r="Q304" s="15">
        <f t="shared" si="6"/>
        <v>0.40301100000000001</v>
      </c>
      <c r="R304" s="15">
        <f t="shared" si="6"/>
        <v>0.58130099999999996</v>
      </c>
      <c r="S304" s="15">
        <f t="shared" si="6"/>
        <v>0.87078600000000006</v>
      </c>
      <c r="T304" s="15">
        <f t="shared" si="6"/>
        <v>1.14093</v>
      </c>
      <c r="U304" s="15">
        <f t="shared" si="6"/>
        <v>2.3100839999999998</v>
      </c>
      <c r="W304" s="15">
        <f t="shared" si="7"/>
        <v>0.24204599999999998</v>
      </c>
      <c r="X304" s="15">
        <f t="shared" si="8"/>
        <v>0.40301100000000001</v>
      </c>
      <c r="Y304" s="15">
        <f t="shared" si="9"/>
        <v>0.87078600000000006</v>
      </c>
    </row>
    <row r="305" spans="1:25" x14ac:dyDescent="0.4">
      <c r="A305">
        <v>2030</v>
      </c>
      <c r="B305">
        <v>0.24740000000000001</v>
      </c>
      <c r="C305">
        <v>0.32200000000000001</v>
      </c>
      <c r="D305">
        <v>0.36670000000000003</v>
      </c>
      <c r="E305">
        <v>0.45939999999999998</v>
      </c>
      <c r="F305">
        <v>0.60940000000000005</v>
      </c>
      <c r="G305">
        <v>0.8679</v>
      </c>
      <c r="H305">
        <v>1.3160000000000001</v>
      </c>
      <c r="I305">
        <v>1.7377</v>
      </c>
      <c r="J305">
        <v>3.3157000000000001</v>
      </c>
      <c r="L305">
        <v>2030</v>
      </c>
      <c r="M305" s="15">
        <f t="shared" si="10"/>
        <v>0.155862</v>
      </c>
      <c r="N305" s="15">
        <f t="shared" si="6"/>
        <v>0.20286000000000001</v>
      </c>
      <c r="O305" s="15">
        <f t="shared" si="6"/>
        <v>0.231021</v>
      </c>
      <c r="P305" s="15">
        <f t="shared" si="6"/>
        <v>0.28942200000000001</v>
      </c>
      <c r="Q305" s="15">
        <f t="shared" si="6"/>
        <v>0.38392200000000004</v>
      </c>
      <c r="R305" s="15">
        <f t="shared" si="6"/>
        <v>0.54677699999999996</v>
      </c>
      <c r="S305" s="15">
        <f t="shared" si="6"/>
        <v>0.82908000000000004</v>
      </c>
      <c r="T305" s="15">
        <f t="shared" si="6"/>
        <v>1.094751</v>
      </c>
      <c r="U305" s="15">
        <f t="shared" si="6"/>
        <v>2.0888910000000003</v>
      </c>
      <c r="W305" s="15">
        <f t="shared" si="7"/>
        <v>0.231021</v>
      </c>
      <c r="X305" s="15">
        <f t="shared" si="8"/>
        <v>0.38392200000000004</v>
      </c>
      <c r="Y305" s="15">
        <f t="shared" si="9"/>
        <v>0.82908000000000004</v>
      </c>
    </row>
    <row r="306" spans="1:25" x14ac:dyDescent="0.4">
      <c r="A306">
        <v>2031</v>
      </c>
      <c r="B306">
        <v>0.24399999999999999</v>
      </c>
      <c r="C306">
        <v>0.312</v>
      </c>
      <c r="D306">
        <v>0.35880000000000001</v>
      </c>
      <c r="E306">
        <v>0.44280000000000003</v>
      </c>
      <c r="F306">
        <v>0.58799999999999997</v>
      </c>
      <c r="G306">
        <v>0.83230000000000004</v>
      </c>
      <c r="H306">
        <v>1.2511000000000001</v>
      </c>
      <c r="I306">
        <v>1.6773</v>
      </c>
      <c r="J306">
        <v>3.3043999999999998</v>
      </c>
      <c r="L306">
        <v>2031</v>
      </c>
      <c r="M306" s="15">
        <f t="shared" si="10"/>
        <v>0.15372</v>
      </c>
      <c r="N306" s="15">
        <f t="shared" si="6"/>
        <v>0.19656000000000001</v>
      </c>
      <c r="O306" s="15">
        <f t="shared" si="6"/>
        <v>0.22604399999999999</v>
      </c>
      <c r="P306" s="15">
        <f t="shared" si="6"/>
        <v>0.27896400000000005</v>
      </c>
      <c r="Q306" s="15">
        <f t="shared" si="6"/>
        <v>0.37043999999999999</v>
      </c>
      <c r="R306" s="15">
        <f t="shared" si="6"/>
        <v>0.52434900000000007</v>
      </c>
      <c r="S306" s="15">
        <f t="shared" si="6"/>
        <v>0.78819300000000003</v>
      </c>
      <c r="T306" s="15">
        <f t="shared" si="6"/>
        <v>1.0566990000000001</v>
      </c>
      <c r="U306" s="15">
        <f t="shared" si="6"/>
        <v>2.081772</v>
      </c>
      <c r="W306" s="15">
        <f t="shared" si="7"/>
        <v>0.22604399999999999</v>
      </c>
      <c r="X306" s="15">
        <f t="shared" si="8"/>
        <v>0.37043999999999999</v>
      </c>
      <c r="Y306" s="15">
        <f t="shared" si="9"/>
        <v>0.78819300000000003</v>
      </c>
    </row>
    <row r="307" spans="1:25" x14ac:dyDescent="0.4">
      <c r="A307">
        <v>2032</v>
      </c>
      <c r="B307">
        <v>0.22520000000000001</v>
      </c>
      <c r="C307">
        <v>0.28949999999999998</v>
      </c>
      <c r="D307">
        <v>0.32719999999999999</v>
      </c>
      <c r="E307">
        <v>0.40460000000000002</v>
      </c>
      <c r="F307">
        <v>0.53220000000000001</v>
      </c>
      <c r="G307">
        <v>0.75270000000000004</v>
      </c>
      <c r="H307">
        <v>1.1011</v>
      </c>
      <c r="I307">
        <v>1.4329000000000001</v>
      </c>
      <c r="J307">
        <v>2.9980000000000002</v>
      </c>
      <c r="L307">
        <v>2032</v>
      </c>
      <c r="M307" s="15">
        <f t="shared" si="10"/>
        <v>0.141876</v>
      </c>
      <c r="N307" s="15">
        <f t="shared" si="6"/>
        <v>0.18238499999999999</v>
      </c>
      <c r="O307" s="15">
        <f t="shared" si="6"/>
        <v>0.20613599999999999</v>
      </c>
      <c r="P307" s="15">
        <f t="shared" si="6"/>
        <v>0.25489800000000001</v>
      </c>
      <c r="Q307" s="15">
        <f t="shared" si="6"/>
        <v>0.33528600000000003</v>
      </c>
      <c r="R307" s="15">
        <f t="shared" si="6"/>
        <v>0.47420100000000004</v>
      </c>
      <c r="S307" s="15">
        <f t="shared" si="6"/>
        <v>0.693693</v>
      </c>
      <c r="T307" s="15">
        <f t="shared" si="6"/>
        <v>0.90272700000000006</v>
      </c>
      <c r="U307" s="15">
        <f t="shared" si="6"/>
        <v>1.8887400000000001</v>
      </c>
      <c r="W307" s="15">
        <f t="shared" si="7"/>
        <v>0.20613599999999999</v>
      </c>
      <c r="X307" s="15">
        <f t="shared" si="8"/>
        <v>0.33528600000000003</v>
      </c>
      <c r="Y307" s="15">
        <f t="shared" si="9"/>
        <v>0.693693</v>
      </c>
    </row>
    <row r="308" spans="1:25" x14ac:dyDescent="0.4">
      <c r="A308">
        <v>2033</v>
      </c>
      <c r="B308">
        <v>0.22040000000000001</v>
      </c>
      <c r="C308">
        <v>0.28239999999999998</v>
      </c>
      <c r="D308">
        <v>0.31580000000000003</v>
      </c>
      <c r="E308">
        <v>0.39079999999999998</v>
      </c>
      <c r="F308">
        <v>0.51080000000000003</v>
      </c>
      <c r="G308">
        <v>0.70789999999999997</v>
      </c>
      <c r="H308">
        <v>1.0242</v>
      </c>
      <c r="I308">
        <v>1.3251999999999999</v>
      </c>
      <c r="J308">
        <v>2.6196999999999999</v>
      </c>
      <c r="L308">
        <v>2033</v>
      </c>
      <c r="M308" s="15">
        <f t="shared" si="10"/>
        <v>0.138852</v>
      </c>
      <c r="N308" s="15">
        <f t="shared" si="6"/>
        <v>0.17791199999999999</v>
      </c>
      <c r="O308" s="15">
        <f t="shared" si="6"/>
        <v>0.19895400000000002</v>
      </c>
      <c r="P308" s="15">
        <f t="shared" si="6"/>
        <v>0.24620399999999998</v>
      </c>
      <c r="Q308" s="15">
        <f t="shared" si="6"/>
        <v>0.32180400000000003</v>
      </c>
      <c r="R308" s="15">
        <f t="shared" si="6"/>
        <v>0.44597700000000001</v>
      </c>
      <c r="S308" s="15">
        <f t="shared" si="6"/>
        <v>0.64524599999999999</v>
      </c>
      <c r="T308" s="15">
        <f t="shared" si="6"/>
        <v>0.83487599999999995</v>
      </c>
      <c r="U308" s="15">
        <f t="shared" si="6"/>
        <v>1.6504109999999999</v>
      </c>
      <c r="W308" s="15">
        <f t="shared" si="7"/>
        <v>0.19895400000000002</v>
      </c>
      <c r="X308" s="15">
        <f t="shared" si="8"/>
        <v>0.32180400000000003</v>
      </c>
      <c r="Y308" s="15">
        <f t="shared" si="9"/>
        <v>0.64524599999999999</v>
      </c>
    </row>
    <row r="309" spans="1:25" x14ac:dyDescent="0.4">
      <c r="A309">
        <v>2034</v>
      </c>
      <c r="B309">
        <v>0.2175</v>
      </c>
      <c r="C309">
        <v>0.27600000000000002</v>
      </c>
      <c r="D309">
        <v>0.31</v>
      </c>
      <c r="E309">
        <v>0.37959999999999999</v>
      </c>
      <c r="F309">
        <v>0.49249999999999999</v>
      </c>
      <c r="G309">
        <v>0.68100000000000005</v>
      </c>
      <c r="H309">
        <v>0.98560000000000003</v>
      </c>
      <c r="I309">
        <v>1.2608999999999999</v>
      </c>
      <c r="J309">
        <v>2.3913000000000002</v>
      </c>
      <c r="L309">
        <v>2034</v>
      </c>
      <c r="M309" s="15">
        <f t="shared" si="10"/>
        <v>0.13702500000000001</v>
      </c>
      <c r="N309" s="15">
        <f t="shared" si="6"/>
        <v>0.17388000000000001</v>
      </c>
      <c r="O309" s="15">
        <f t="shared" si="6"/>
        <v>0.1953</v>
      </c>
      <c r="P309" s="15">
        <f t="shared" si="6"/>
        <v>0.239148</v>
      </c>
      <c r="Q309" s="15">
        <f t="shared" si="6"/>
        <v>0.31027500000000002</v>
      </c>
      <c r="R309" s="15">
        <f t="shared" si="6"/>
        <v>0.42903000000000002</v>
      </c>
      <c r="S309" s="15">
        <f t="shared" si="6"/>
        <v>0.62092800000000004</v>
      </c>
      <c r="T309" s="15">
        <f t="shared" si="6"/>
        <v>0.79436699999999993</v>
      </c>
      <c r="U309" s="15">
        <f t="shared" si="6"/>
        <v>1.5065190000000002</v>
      </c>
      <c r="W309" s="15">
        <f t="shared" si="7"/>
        <v>0.1953</v>
      </c>
      <c r="X309" s="15">
        <f t="shared" si="8"/>
        <v>0.31027500000000002</v>
      </c>
      <c r="Y309" s="15">
        <f t="shared" si="9"/>
        <v>0.62092800000000004</v>
      </c>
    </row>
    <row r="311" spans="1:25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5" x14ac:dyDescent="0.4">
      <c r="A313">
        <v>2021</v>
      </c>
    </row>
    <row r="315" spans="1:25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5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5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5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5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5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68.665800000000004</v>
      </c>
      <c r="C335">
        <v>70.590500000000006</v>
      </c>
      <c r="D335">
        <v>78.995500000000007</v>
      </c>
      <c r="E335">
        <v>104.7229</v>
      </c>
      <c r="F335">
        <v>168.4538</v>
      </c>
      <c r="G335">
        <v>236.14660000000001</v>
      </c>
      <c r="H335">
        <v>277.69600000000003</v>
      </c>
      <c r="I335">
        <v>303.86079999999998</v>
      </c>
      <c r="J335">
        <v>324.50689999999997</v>
      </c>
    </row>
    <row r="336" spans="1:10" x14ac:dyDescent="0.4">
      <c r="A336">
        <v>2</v>
      </c>
      <c r="B336">
        <v>85.520200000000003</v>
      </c>
      <c r="C336">
        <v>100.3788</v>
      </c>
      <c r="D336">
        <v>106.93940000000001</v>
      </c>
      <c r="E336">
        <v>123.5796</v>
      </c>
      <c r="F336">
        <v>150.52289999999999</v>
      </c>
      <c r="G336">
        <v>183.9982</v>
      </c>
      <c r="H336">
        <v>222.3888</v>
      </c>
      <c r="I336">
        <v>242.52</v>
      </c>
      <c r="J336">
        <v>274.63319999999999</v>
      </c>
    </row>
    <row r="337" spans="1:10" x14ac:dyDescent="0.4">
      <c r="A337">
        <v>3</v>
      </c>
      <c r="B337">
        <v>26.632400000000001</v>
      </c>
      <c r="C337">
        <v>34.432899999999997</v>
      </c>
      <c r="D337">
        <v>36.150100000000002</v>
      </c>
      <c r="E337">
        <v>39.164200000000001</v>
      </c>
      <c r="F337">
        <v>44.7194</v>
      </c>
      <c r="G337">
        <v>51.0321</v>
      </c>
      <c r="H337">
        <v>57.889800000000001</v>
      </c>
      <c r="I337">
        <v>62.854900000000001</v>
      </c>
      <c r="J337">
        <v>71.013099999999994</v>
      </c>
    </row>
    <row r="338" spans="1:10" x14ac:dyDescent="0.4">
      <c r="A338">
        <v>4</v>
      </c>
      <c r="B338">
        <v>11.9415</v>
      </c>
      <c r="C338">
        <v>13.9169</v>
      </c>
      <c r="D338">
        <v>14.979200000000001</v>
      </c>
      <c r="E338">
        <v>16.5227</v>
      </c>
      <c r="F338">
        <v>18.525400000000001</v>
      </c>
      <c r="G338">
        <v>20.862200000000001</v>
      </c>
      <c r="H338">
        <v>23.600999999999999</v>
      </c>
      <c r="I338">
        <v>26.116</v>
      </c>
      <c r="J338">
        <v>31.570900000000002</v>
      </c>
    </row>
    <row r="339" spans="1:10" x14ac:dyDescent="0.4">
      <c r="A339">
        <v>5</v>
      </c>
      <c r="B339">
        <v>1.4499</v>
      </c>
      <c r="C339">
        <v>1.958</v>
      </c>
      <c r="D339">
        <v>2.1945999999999999</v>
      </c>
      <c r="E339">
        <v>2.5186999999999999</v>
      </c>
      <c r="F339">
        <v>2.9096000000000002</v>
      </c>
      <c r="G339">
        <v>3.3147000000000002</v>
      </c>
      <c r="H339">
        <v>3.8908999999999998</v>
      </c>
      <c r="I339">
        <v>4.2990000000000004</v>
      </c>
      <c r="J339">
        <v>6.4926000000000004</v>
      </c>
    </row>
    <row r="340" spans="1:10" x14ac:dyDescent="0.4">
      <c r="A340">
        <v>6</v>
      </c>
      <c r="B340">
        <v>0.3755</v>
      </c>
      <c r="C340">
        <v>0.46329999999999999</v>
      </c>
      <c r="D340">
        <v>0.50970000000000004</v>
      </c>
      <c r="E340">
        <v>0.64359999999999995</v>
      </c>
      <c r="F340">
        <v>0.7742</v>
      </c>
      <c r="G340">
        <v>0.95040000000000002</v>
      </c>
      <c r="H340">
        <v>1.2414000000000001</v>
      </c>
      <c r="I340">
        <v>1.4441999999999999</v>
      </c>
      <c r="J340">
        <v>2.5030000000000001</v>
      </c>
    </row>
    <row r="341" spans="1:10" x14ac:dyDescent="0.4">
      <c r="A341">
        <v>7</v>
      </c>
      <c r="B341">
        <v>9.6299999999999997E-2</v>
      </c>
      <c r="C341">
        <v>0.1449</v>
      </c>
      <c r="D341">
        <v>0.17130000000000001</v>
      </c>
      <c r="E341">
        <v>0.20599999999999999</v>
      </c>
      <c r="F341">
        <v>0.27439999999999998</v>
      </c>
      <c r="G341">
        <v>0.36480000000000001</v>
      </c>
      <c r="H341">
        <v>0.53120000000000001</v>
      </c>
      <c r="I341">
        <v>0.623</v>
      </c>
      <c r="J341">
        <v>1.6521999999999999</v>
      </c>
    </row>
    <row r="342" spans="1:10" x14ac:dyDescent="0.4">
      <c r="A342">
        <v>8</v>
      </c>
      <c r="B342">
        <v>9.2999999999999992E-3</v>
      </c>
      <c r="C342">
        <v>1.78E-2</v>
      </c>
      <c r="D342">
        <v>2.1999999999999999E-2</v>
      </c>
      <c r="E342">
        <v>3.04E-2</v>
      </c>
      <c r="F342">
        <v>4.6300000000000001E-2</v>
      </c>
      <c r="G342">
        <v>6.7500000000000004E-2</v>
      </c>
      <c r="H342">
        <v>9.6799999999999997E-2</v>
      </c>
      <c r="I342">
        <v>0.12690000000000001</v>
      </c>
      <c r="J342">
        <v>0.43959999999999999</v>
      </c>
    </row>
    <row r="343" spans="1:10" x14ac:dyDescent="0.4">
      <c r="A343">
        <v>9</v>
      </c>
      <c r="B343">
        <v>2.8E-3</v>
      </c>
      <c r="C343">
        <v>9.1999999999999998E-3</v>
      </c>
      <c r="D343">
        <v>1.14E-2</v>
      </c>
      <c r="E343">
        <v>1.84E-2</v>
      </c>
      <c r="F343">
        <v>3.3700000000000001E-2</v>
      </c>
      <c r="G343">
        <v>5.1400000000000001E-2</v>
      </c>
      <c r="H343">
        <v>8.1100000000000005E-2</v>
      </c>
      <c r="I343">
        <v>0.13739999999999999</v>
      </c>
      <c r="J343">
        <v>0.74180000000000001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4.5999999999999999E-3</v>
      </c>
      <c r="H344">
        <v>7.4000000000000003E-3</v>
      </c>
      <c r="I344">
        <v>1.0999999999999999E-2</v>
      </c>
      <c r="J344">
        <v>8.4400000000000003E-2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5.0000000000000001E-3</v>
      </c>
      <c r="I345">
        <v>8.0000000000000002E-3</v>
      </c>
      <c r="J345">
        <v>9.7100000000000006E-2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7.7200000000000005E-2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1.1900000000000001E-2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1.1900000000000001E-2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68.643699999999995</v>
      </c>
      <c r="C354">
        <v>70.580600000000004</v>
      </c>
      <c r="D354">
        <v>78.909599999999998</v>
      </c>
      <c r="E354">
        <v>104.4496</v>
      </c>
      <c r="F354">
        <v>168.53120000000001</v>
      </c>
      <c r="G354">
        <v>236.1335</v>
      </c>
      <c r="H354">
        <v>281.09930000000003</v>
      </c>
      <c r="I354">
        <v>307.08949999999999</v>
      </c>
      <c r="J354">
        <v>325.6284</v>
      </c>
    </row>
    <row r="355" spans="1:10" x14ac:dyDescent="0.4">
      <c r="A355">
        <v>2</v>
      </c>
      <c r="B355">
        <v>37.982900000000001</v>
      </c>
      <c r="C355">
        <v>41.170699999999997</v>
      </c>
      <c r="D355">
        <v>45.126800000000003</v>
      </c>
      <c r="E355">
        <v>59.789000000000001</v>
      </c>
      <c r="F355">
        <v>96.143799999999999</v>
      </c>
      <c r="G355">
        <v>135.39449999999999</v>
      </c>
      <c r="H355">
        <v>161.7533</v>
      </c>
      <c r="I355">
        <v>174.5147</v>
      </c>
      <c r="J355">
        <v>194.3639</v>
      </c>
    </row>
    <row r="356" spans="1:10" x14ac:dyDescent="0.4">
      <c r="A356">
        <v>3</v>
      </c>
      <c r="B356">
        <v>38.646700000000003</v>
      </c>
      <c r="C356">
        <v>44.766800000000003</v>
      </c>
      <c r="D356">
        <v>48.2667</v>
      </c>
      <c r="E356">
        <v>55.784500000000001</v>
      </c>
      <c r="F356">
        <v>68.069199999999995</v>
      </c>
      <c r="G356">
        <v>83.376099999999994</v>
      </c>
      <c r="H356">
        <v>100.336</v>
      </c>
      <c r="I356">
        <v>109.49679999999999</v>
      </c>
      <c r="J356">
        <v>125.6532</v>
      </c>
    </row>
    <row r="357" spans="1:10" x14ac:dyDescent="0.4">
      <c r="A357">
        <v>4</v>
      </c>
      <c r="B357">
        <v>9.1662999999999997</v>
      </c>
      <c r="C357">
        <v>11.5161</v>
      </c>
      <c r="D357">
        <v>12.256399999999999</v>
      </c>
      <c r="E357">
        <v>13.4642</v>
      </c>
      <c r="F357">
        <v>15.2988</v>
      </c>
      <c r="G357">
        <v>17.613</v>
      </c>
      <c r="H357">
        <v>20.002700000000001</v>
      </c>
      <c r="I357">
        <v>21.753399999999999</v>
      </c>
      <c r="J357">
        <v>24.497800000000002</v>
      </c>
    </row>
    <row r="358" spans="1:10" x14ac:dyDescent="0.4">
      <c r="A358">
        <v>5</v>
      </c>
      <c r="B358">
        <v>3.5768</v>
      </c>
      <c r="C358">
        <v>4.1505999999999998</v>
      </c>
      <c r="D358">
        <v>4.4920999999999998</v>
      </c>
      <c r="E358">
        <v>4.9960000000000004</v>
      </c>
      <c r="F358">
        <v>5.6131000000000002</v>
      </c>
      <c r="G358">
        <v>6.3531000000000004</v>
      </c>
      <c r="H358">
        <v>7.2013999999999996</v>
      </c>
      <c r="I358">
        <v>7.9070999999999998</v>
      </c>
      <c r="J358">
        <v>9.5586000000000002</v>
      </c>
    </row>
    <row r="359" spans="1:10" x14ac:dyDescent="0.4">
      <c r="A359">
        <v>6</v>
      </c>
      <c r="B359">
        <v>0.41699999999999998</v>
      </c>
      <c r="C359">
        <v>0.56189999999999996</v>
      </c>
      <c r="D359">
        <v>0.62639999999999996</v>
      </c>
      <c r="E359">
        <v>0.72519999999999996</v>
      </c>
      <c r="F359">
        <v>0.84140000000000004</v>
      </c>
      <c r="G359">
        <v>0.96530000000000005</v>
      </c>
      <c r="H359">
        <v>1.125</v>
      </c>
      <c r="I359">
        <v>1.2581</v>
      </c>
      <c r="J359">
        <v>1.8801000000000001</v>
      </c>
    </row>
    <row r="360" spans="1:10" x14ac:dyDescent="0.4">
      <c r="A360">
        <v>7</v>
      </c>
      <c r="B360">
        <v>0.1082</v>
      </c>
      <c r="C360">
        <v>0.1331</v>
      </c>
      <c r="D360">
        <v>0.1477</v>
      </c>
      <c r="E360">
        <v>0.18529999999999999</v>
      </c>
      <c r="F360">
        <v>0.22370000000000001</v>
      </c>
      <c r="G360">
        <v>0.2767</v>
      </c>
      <c r="H360">
        <v>0.36220000000000002</v>
      </c>
      <c r="I360">
        <v>0.4199</v>
      </c>
      <c r="J360">
        <v>0.72870000000000001</v>
      </c>
    </row>
    <row r="361" spans="1:10" x14ac:dyDescent="0.4">
      <c r="A361">
        <v>8</v>
      </c>
      <c r="B361">
        <v>2.9600000000000001E-2</v>
      </c>
      <c r="C361">
        <v>4.3099999999999999E-2</v>
      </c>
      <c r="D361">
        <v>5.0299999999999997E-2</v>
      </c>
      <c r="E361">
        <v>6.0900000000000003E-2</v>
      </c>
      <c r="F361">
        <v>8.1600000000000006E-2</v>
      </c>
      <c r="G361">
        <v>0.109</v>
      </c>
      <c r="H361">
        <v>0.15890000000000001</v>
      </c>
      <c r="I361">
        <v>0.186</v>
      </c>
      <c r="J361">
        <v>0.4919</v>
      </c>
    </row>
    <row r="362" spans="1:10" x14ac:dyDescent="0.4">
      <c r="A362">
        <v>9</v>
      </c>
      <c r="B362">
        <v>3.0999999999999999E-3</v>
      </c>
      <c r="C362">
        <v>5.4000000000000003E-3</v>
      </c>
      <c r="D362">
        <v>6.7000000000000002E-3</v>
      </c>
      <c r="E362">
        <v>9.2999999999999992E-3</v>
      </c>
      <c r="F362">
        <v>1.4200000000000001E-2</v>
      </c>
      <c r="G362">
        <v>2.07E-2</v>
      </c>
      <c r="H362">
        <v>2.9700000000000001E-2</v>
      </c>
      <c r="I362">
        <v>3.9600000000000003E-2</v>
      </c>
      <c r="J362">
        <v>0.13850000000000001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2.58E-2</v>
      </c>
      <c r="I363">
        <v>4.2900000000000001E-2</v>
      </c>
      <c r="J363">
        <v>0.2487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2.7900000000000001E-2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8.0000000000000004E-4</v>
      </c>
      <c r="H365">
        <v>1.6000000000000001E-3</v>
      </c>
      <c r="I365">
        <v>2.7000000000000001E-3</v>
      </c>
      <c r="J365">
        <v>3.3799999999999997E-2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2.6700000000000002E-2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3.8E-3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8.3000000000000001E-3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68.584299999999999</v>
      </c>
      <c r="C373">
        <v>70.116900000000001</v>
      </c>
      <c r="D373">
        <v>78.953199999999995</v>
      </c>
      <c r="E373">
        <v>104.1177</v>
      </c>
      <c r="F373">
        <v>168.34030000000001</v>
      </c>
      <c r="G373">
        <v>235.6593</v>
      </c>
      <c r="H373">
        <v>278.3329</v>
      </c>
      <c r="I373">
        <v>305.63929999999999</v>
      </c>
      <c r="J373">
        <v>328.40960000000001</v>
      </c>
    </row>
    <row r="374" spans="1:10" x14ac:dyDescent="0.4">
      <c r="A374">
        <v>2</v>
      </c>
      <c r="B374">
        <v>38.082599999999999</v>
      </c>
      <c r="C374">
        <v>41.100900000000003</v>
      </c>
      <c r="D374">
        <v>45.246699999999997</v>
      </c>
      <c r="E374">
        <v>59.816400000000002</v>
      </c>
      <c r="F374">
        <v>96.532600000000002</v>
      </c>
      <c r="G374">
        <v>135.89169999999999</v>
      </c>
      <c r="H374">
        <v>162.9178</v>
      </c>
      <c r="I374">
        <v>176.84219999999999</v>
      </c>
      <c r="J374">
        <v>198.32990000000001</v>
      </c>
    </row>
    <row r="375" spans="1:10" x14ac:dyDescent="0.4">
      <c r="A375">
        <v>3</v>
      </c>
      <c r="B375">
        <v>16.806100000000001</v>
      </c>
      <c r="C375">
        <v>18.6233</v>
      </c>
      <c r="D375">
        <v>20.428000000000001</v>
      </c>
      <c r="E375">
        <v>26.882300000000001</v>
      </c>
      <c r="F375">
        <v>43.305999999999997</v>
      </c>
      <c r="G375">
        <v>60.735199999999999</v>
      </c>
      <c r="H375">
        <v>73.33</v>
      </c>
      <c r="I375">
        <v>79.1571</v>
      </c>
      <c r="J375">
        <v>90.230699999999999</v>
      </c>
    </row>
    <row r="376" spans="1:10" x14ac:dyDescent="0.4">
      <c r="A376">
        <v>4</v>
      </c>
      <c r="B376">
        <v>13.077500000000001</v>
      </c>
      <c r="C376">
        <v>15.2171</v>
      </c>
      <c r="D376">
        <v>16.4679</v>
      </c>
      <c r="E376">
        <v>19.113099999999999</v>
      </c>
      <c r="F376">
        <v>23.359000000000002</v>
      </c>
      <c r="G376">
        <v>28.609400000000001</v>
      </c>
      <c r="H376">
        <v>34.508499999999998</v>
      </c>
      <c r="I376">
        <v>37.8354</v>
      </c>
      <c r="J376">
        <v>43.738700000000001</v>
      </c>
    </row>
    <row r="377" spans="1:10" x14ac:dyDescent="0.4">
      <c r="A377">
        <v>5</v>
      </c>
      <c r="B377">
        <v>2.7507000000000001</v>
      </c>
      <c r="C377">
        <v>3.4329000000000001</v>
      </c>
      <c r="D377">
        <v>3.6640999999999999</v>
      </c>
      <c r="E377">
        <v>4.0621</v>
      </c>
      <c r="F377">
        <v>4.6464999999999996</v>
      </c>
      <c r="G377">
        <v>5.3563999999999998</v>
      </c>
      <c r="H377">
        <v>6.1071999999999997</v>
      </c>
      <c r="I377">
        <v>6.6227</v>
      </c>
      <c r="J377">
        <v>7.4798999999999998</v>
      </c>
    </row>
    <row r="378" spans="1:10" x14ac:dyDescent="0.4">
      <c r="A378">
        <v>6</v>
      </c>
      <c r="B378">
        <v>1.0290999999999999</v>
      </c>
      <c r="C378">
        <v>1.1853</v>
      </c>
      <c r="D378">
        <v>1.2876000000000001</v>
      </c>
      <c r="E378">
        <v>1.4357</v>
      </c>
      <c r="F378">
        <v>1.6229</v>
      </c>
      <c r="G378">
        <v>1.8459000000000001</v>
      </c>
      <c r="H378">
        <v>2.0962000000000001</v>
      </c>
      <c r="I378">
        <v>2.2959000000000001</v>
      </c>
      <c r="J378">
        <v>2.8031000000000001</v>
      </c>
    </row>
    <row r="379" spans="1:10" x14ac:dyDescent="0.4">
      <c r="A379">
        <v>7</v>
      </c>
      <c r="B379">
        <v>0.1196</v>
      </c>
      <c r="C379">
        <v>0.16070000000000001</v>
      </c>
      <c r="D379">
        <v>0.17979999999999999</v>
      </c>
      <c r="E379">
        <v>0.20910000000000001</v>
      </c>
      <c r="F379">
        <v>0.24329999999999999</v>
      </c>
      <c r="G379">
        <v>0.28060000000000002</v>
      </c>
      <c r="H379">
        <v>0.32790000000000002</v>
      </c>
      <c r="I379">
        <v>0.36780000000000002</v>
      </c>
      <c r="J379">
        <v>0.5413</v>
      </c>
    </row>
    <row r="380" spans="1:10" x14ac:dyDescent="0.4">
      <c r="A380">
        <v>8</v>
      </c>
      <c r="B380">
        <v>3.1800000000000002E-2</v>
      </c>
      <c r="C380">
        <v>3.9E-2</v>
      </c>
      <c r="D380">
        <v>4.3799999999999999E-2</v>
      </c>
      <c r="E380">
        <v>5.4600000000000003E-2</v>
      </c>
      <c r="F380">
        <v>6.6299999999999998E-2</v>
      </c>
      <c r="G380">
        <v>8.2799999999999999E-2</v>
      </c>
      <c r="H380">
        <v>0.1082</v>
      </c>
      <c r="I380">
        <v>0.12620000000000001</v>
      </c>
      <c r="J380">
        <v>0.222</v>
      </c>
    </row>
    <row r="381" spans="1:10" x14ac:dyDescent="0.4">
      <c r="A381">
        <v>9</v>
      </c>
      <c r="B381">
        <v>9.1000000000000004E-3</v>
      </c>
      <c r="C381">
        <v>1.3100000000000001E-2</v>
      </c>
      <c r="D381">
        <v>1.52E-2</v>
      </c>
      <c r="E381">
        <v>1.8700000000000001E-2</v>
      </c>
      <c r="F381">
        <v>2.5000000000000001E-2</v>
      </c>
      <c r="G381">
        <v>3.3500000000000002E-2</v>
      </c>
      <c r="H381">
        <v>4.8800000000000003E-2</v>
      </c>
      <c r="I381">
        <v>5.7099999999999998E-2</v>
      </c>
      <c r="J381">
        <v>0.15079999999999999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1.26E-2</v>
      </c>
      <c r="J382">
        <v>4.65E-2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3.5000000000000001E-3</v>
      </c>
      <c r="G383">
        <v>5.3E-3</v>
      </c>
      <c r="H383">
        <v>8.3999999999999995E-3</v>
      </c>
      <c r="I383">
        <v>1.3899999999999999E-2</v>
      </c>
      <c r="J383">
        <v>8.5400000000000004E-2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9.4999999999999998E-3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1.11E-2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9.9000000000000008E-3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68.636399999999995</v>
      </c>
      <c r="C392">
        <v>70.309600000000003</v>
      </c>
      <c r="D392">
        <v>78.573899999999995</v>
      </c>
      <c r="E392">
        <v>104.3475</v>
      </c>
      <c r="F392">
        <v>168.3698</v>
      </c>
      <c r="G392">
        <v>236.46209999999999</v>
      </c>
      <c r="H392">
        <v>279.0609</v>
      </c>
      <c r="I392">
        <v>305.71420000000001</v>
      </c>
      <c r="J392">
        <v>325.29469999999998</v>
      </c>
    </row>
    <row r="393" spans="1:10" x14ac:dyDescent="0.4">
      <c r="A393">
        <v>2</v>
      </c>
      <c r="B393">
        <v>38.088799999999999</v>
      </c>
      <c r="C393">
        <v>41.185699999999997</v>
      </c>
      <c r="D393">
        <v>45.042200000000001</v>
      </c>
      <c r="E393">
        <v>59.613799999999998</v>
      </c>
      <c r="F393">
        <v>96.422700000000006</v>
      </c>
      <c r="G393">
        <v>135.3586</v>
      </c>
      <c r="H393">
        <v>161.72210000000001</v>
      </c>
      <c r="I393">
        <v>175.7936</v>
      </c>
      <c r="J393">
        <v>199.93109999999999</v>
      </c>
    </row>
    <row r="394" spans="1:10" x14ac:dyDescent="0.4">
      <c r="A394">
        <v>3</v>
      </c>
      <c r="B394">
        <v>16.821400000000001</v>
      </c>
      <c r="C394">
        <v>18.695599999999999</v>
      </c>
      <c r="D394">
        <v>20.353999999999999</v>
      </c>
      <c r="E394">
        <v>26.797699999999999</v>
      </c>
      <c r="F394">
        <v>43.2181</v>
      </c>
      <c r="G394">
        <v>61.149700000000003</v>
      </c>
      <c r="H394">
        <v>74.002099999999999</v>
      </c>
      <c r="I394">
        <v>80.365799999999993</v>
      </c>
      <c r="J394">
        <v>91.607500000000002</v>
      </c>
    </row>
    <row r="395" spans="1:10" x14ac:dyDescent="0.4">
      <c r="A395">
        <v>4</v>
      </c>
      <c r="B395">
        <v>5.6486999999999998</v>
      </c>
      <c r="C395">
        <v>6.3586999999999998</v>
      </c>
      <c r="D395">
        <v>6.9825999999999997</v>
      </c>
      <c r="E395">
        <v>9.2302</v>
      </c>
      <c r="F395">
        <v>14.7516</v>
      </c>
      <c r="G395">
        <v>20.830300000000001</v>
      </c>
      <c r="H395">
        <v>25.204999999999998</v>
      </c>
      <c r="I395">
        <v>27.3932</v>
      </c>
      <c r="J395">
        <v>31.552</v>
      </c>
    </row>
    <row r="396" spans="1:10" x14ac:dyDescent="0.4">
      <c r="A396">
        <v>5</v>
      </c>
      <c r="B396">
        <v>3.9249000000000001</v>
      </c>
      <c r="C396">
        <v>4.5506000000000002</v>
      </c>
      <c r="D396">
        <v>4.9509999999999996</v>
      </c>
      <c r="E396">
        <v>5.7812000000000001</v>
      </c>
      <c r="F396">
        <v>7.093</v>
      </c>
      <c r="G396">
        <v>8.7184000000000008</v>
      </c>
      <c r="H396">
        <v>10.472899999999999</v>
      </c>
      <c r="I396">
        <v>11.4658</v>
      </c>
      <c r="J396">
        <v>13.3384</v>
      </c>
    </row>
    <row r="397" spans="1:10" x14ac:dyDescent="0.4">
      <c r="A397">
        <v>6</v>
      </c>
      <c r="B397">
        <v>0.79490000000000005</v>
      </c>
      <c r="C397">
        <v>0.97609999999999997</v>
      </c>
      <c r="D397">
        <v>1.0507</v>
      </c>
      <c r="E397">
        <v>1.1727000000000001</v>
      </c>
      <c r="F397">
        <v>1.3442000000000001</v>
      </c>
      <c r="G397">
        <v>1.5544</v>
      </c>
      <c r="H397">
        <v>1.7753000000000001</v>
      </c>
      <c r="I397">
        <v>1.9278</v>
      </c>
      <c r="J397">
        <v>2.1917</v>
      </c>
    </row>
    <row r="398" spans="1:10" x14ac:dyDescent="0.4">
      <c r="A398">
        <v>7</v>
      </c>
      <c r="B398">
        <v>0.29370000000000002</v>
      </c>
      <c r="C398">
        <v>0.33789999999999998</v>
      </c>
      <c r="D398">
        <v>0.36820000000000003</v>
      </c>
      <c r="E398">
        <v>0.4138</v>
      </c>
      <c r="F398">
        <v>0.46960000000000002</v>
      </c>
      <c r="G398">
        <v>0.53649999999999998</v>
      </c>
      <c r="H398">
        <v>0.61260000000000003</v>
      </c>
      <c r="I398">
        <v>0.67030000000000001</v>
      </c>
      <c r="J398">
        <v>0.81120000000000003</v>
      </c>
    </row>
    <row r="399" spans="1:10" x14ac:dyDescent="0.4">
      <c r="A399">
        <v>8</v>
      </c>
      <c r="B399">
        <v>3.5200000000000002E-2</v>
      </c>
      <c r="C399">
        <v>4.7199999999999999E-2</v>
      </c>
      <c r="D399">
        <v>5.28E-2</v>
      </c>
      <c r="E399">
        <v>6.1699999999999998E-2</v>
      </c>
      <c r="F399">
        <v>7.1999999999999995E-2</v>
      </c>
      <c r="G399">
        <v>8.3699999999999997E-2</v>
      </c>
      <c r="H399">
        <v>9.8199999999999996E-2</v>
      </c>
      <c r="I399">
        <v>0.1101</v>
      </c>
      <c r="J399">
        <v>0.15890000000000001</v>
      </c>
    </row>
    <row r="400" spans="1:10" x14ac:dyDescent="0.4">
      <c r="A400">
        <v>9</v>
      </c>
      <c r="B400">
        <v>9.5999999999999992E-3</v>
      </c>
      <c r="C400">
        <v>1.1900000000000001E-2</v>
      </c>
      <c r="D400">
        <v>1.34E-2</v>
      </c>
      <c r="E400">
        <v>1.66E-2</v>
      </c>
      <c r="F400">
        <v>2.0299999999999999E-2</v>
      </c>
      <c r="G400">
        <v>2.5600000000000001E-2</v>
      </c>
      <c r="H400">
        <v>3.3300000000000003E-2</v>
      </c>
      <c r="I400">
        <v>3.8800000000000001E-2</v>
      </c>
      <c r="J400">
        <v>6.7000000000000004E-2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1.06E-2</v>
      </c>
      <c r="H401">
        <v>1.54E-2</v>
      </c>
      <c r="I401">
        <v>1.8200000000000001E-2</v>
      </c>
      <c r="J401">
        <v>4.7199999999999999E-2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1E-3</v>
      </c>
      <c r="F402">
        <v>1.4E-3</v>
      </c>
      <c r="G402">
        <v>2.0999999999999999E-3</v>
      </c>
      <c r="H402">
        <v>3.0000000000000001E-3</v>
      </c>
      <c r="I402">
        <v>4.1000000000000003E-3</v>
      </c>
      <c r="J402">
        <v>1.5699999999999999E-2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2.8500000000000001E-2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3.8999999999999998E-3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4.4999999999999997E-3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68.616699999999994</v>
      </c>
      <c r="C411">
        <v>70.538700000000006</v>
      </c>
      <c r="D411">
        <v>78.77</v>
      </c>
      <c r="E411">
        <v>104.44710000000001</v>
      </c>
      <c r="F411">
        <v>168.2448</v>
      </c>
      <c r="G411">
        <v>236.6439</v>
      </c>
      <c r="H411">
        <v>280.0754</v>
      </c>
      <c r="I411">
        <v>306.90789999999998</v>
      </c>
      <c r="J411">
        <v>331.03820000000002</v>
      </c>
    </row>
    <row r="412" spans="1:10" x14ac:dyDescent="0.4">
      <c r="A412">
        <v>2</v>
      </c>
      <c r="B412">
        <v>37.512999999999998</v>
      </c>
      <c r="C412">
        <v>41.1524</v>
      </c>
      <c r="D412">
        <v>44.768099999999997</v>
      </c>
      <c r="E412">
        <v>59.9191</v>
      </c>
      <c r="F412">
        <v>97.139499999999998</v>
      </c>
      <c r="G412">
        <v>138.1644</v>
      </c>
      <c r="H412">
        <v>165.3663</v>
      </c>
      <c r="I412">
        <v>179.33410000000001</v>
      </c>
      <c r="J412">
        <v>202.00049999999999</v>
      </c>
    </row>
    <row r="413" spans="1:10" x14ac:dyDescent="0.4">
      <c r="A413">
        <v>3</v>
      </c>
      <c r="B413">
        <v>14.0924</v>
      </c>
      <c r="C413">
        <v>17.305599999999998</v>
      </c>
      <c r="D413">
        <v>19.633800000000001</v>
      </c>
      <c r="E413">
        <v>26.751999999999999</v>
      </c>
      <c r="F413">
        <v>45.526200000000003</v>
      </c>
      <c r="G413">
        <v>67.448400000000007</v>
      </c>
      <c r="H413">
        <v>83.748400000000004</v>
      </c>
      <c r="I413">
        <v>92.192999999999998</v>
      </c>
      <c r="J413">
        <v>110.5254</v>
      </c>
    </row>
    <row r="414" spans="1:10" x14ac:dyDescent="0.4">
      <c r="A414">
        <v>4</v>
      </c>
      <c r="B414">
        <v>4.0228999999999999</v>
      </c>
      <c r="C414">
        <v>5.5787000000000004</v>
      </c>
      <c r="D414">
        <v>6.5712999999999999</v>
      </c>
      <c r="E414">
        <v>9.3445</v>
      </c>
      <c r="F414">
        <v>16.2254</v>
      </c>
      <c r="G414">
        <v>25.202300000000001</v>
      </c>
      <c r="H414">
        <v>32.929600000000001</v>
      </c>
      <c r="I414">
        <v>36.617199999999997</v>
      </c>
      <c r="J414">
        <v>44.007599999999996</v>
      </c>
    </row>
    <row r="415" spans="1:10" x14ac:dyDescent="0.4">
      <c r="A415">
        <v>5</v>
      </c>
      <c r="B415">
        <v>1.2062999999999999</v>
      </c>
      <c r="C415">
        <v>1.7495000000000001</v>
      </c>
      <c r="D415">
        <v>2.1381000000000001</v>
      </c>
      <c r="E415">
        <v>2.9988000000000001</v>
      </c>
      <c r="F415">
        <v>4.9424000000000001</v>
      </c>
      <c r="G415">
        <v>7.4340000000000002</v>
      </c>
      <c r="H415">
        <v>9.9052000000000007</v>
      </c>
      <c r="I415">
        <v>11.266500000000001</v>
      </c>
      <c r="J415">
        <v>13.6431</v>
      </c>
    </row>
    <row r="416" spans="1:10" x14ac:dyDescent="0.4">
      <c r="A416">
        <v>6</v>
      </c>
      <c r="B416">
        <v>0.79279999999999995</v>
      </c>
      <c r="C416">
        <v>1.151</v>
      </c>
      <c r="D416">
        <v>1.3822000000000001</v>
      </c>
      <c r="E416">
        <v>1.7897000000000001</v>
      </c>
      <c r="F416">
        <v>2.3639000000000001</v>
      </c>
      <c r="G416">
        <v>3.0811999999999999</v>
      </c>
      <c r="H416">
        <v>3.8488000000000002</v>
      </c>
      <c r="I416">
        <v>4.3358999999999996</v>
      </c>
      <c r="J416">
        <v>5.3003999999999998</v>
      </c>
    </row>
    <row r="417" spans="1:10" x14ac:dyDescent="0.4">
      <c r="A417">
        <v>7</v>
      </c>
      <c r="B417">
        <v>0.17449999999999999</v>
      </c>
      <c r="C417">
        <v>0.24329999999999999</v>
      </c>
      <c r="D417">
        <v>0.2848</v>
      </c>
      <c r="E417">
        <v>0.36099999999999999</v>
      </c>
      <c r="F417">
        <v>0.4501</v>
      </c>
      <c r="G417">
        <v>0.55049999999999999</v>
      </c>
      <c r="H417">
        <v>0.65769999999999995</v>
      </c>
      <c r="I417">
        <v>0.72809999999999997</v>
      </c>
      <c r="J417">
        <v>0.87819999999999998</v>
      </c>
    </row>
    <row r="418" spans="1:10" x14ac:dyDescent="0.4">
      <c r="A418">
        <v>8</v>
      </c>
      <c r="B418">
        <v>6.4799999999999996E-2</v>
      </c>
      <c r="C418">
        <v>8.9599999999999999E-2</v>
      </c>
      <c r="D418">
        <v>0.1048</v>
      </c>
      <c r="E418">
        <v>0.1308</v>
      </c>
      <c r="F418">
        <v>0.15989999999999999</v>
      </c>
      <c r="G418">
        <v>0.1938</v>
      </c>
      <c r="H418">
        <v>0.23180000000000001</v>
      </c>
      <c r="I418">
        <v>0.25700000000000001</v>
      </c>
      <c r="J418">
        <v>0.30659999999999998</v>
      </c>
    </row>
    <row r="419" spans="1:10" x14ac:dyDescent="0.4">
      <c r="A419">
        <v>9</v>
      </c>
      <c r="B419">
        <v>9.7000000000000003E-3</v>
      </c>
      <c r="C419">
        <v>1.3299999999999999E-2</v>
      </c>
      <c r="D419">
        <v>1.5699999999999999E-2</v>
      </c>
      <c r="E419">
        <v>1.9900000000000001E-2</v>
      </c>
      <c r="F419">
        <v>2.5100000000000001E-2</v>
      </c>
      <c r="G419">
        <v>3.09E-2</v>
      </c>
      <c r="H419">
        <v>3.73E-2</v>
      </c>
      <c r="I419">
        <v>4.2799999999999998E-2</v>
      </c>
      <c r="J419">
        <v>5.8700000000000002E-2</v>
      </c>
    </row>
    <row r="420" spans="1:10" x14ac:dyDescent="0.4">
      <c r="A420">
        <v>10</v>
      </c>
      <c r="B420">
        <v>2.5999999999999999E-3</v>
      </c>
      <c r="C420">
        <v>3.7000000000000002E-3</v>
      </c>
      <c r="D420">
        <v>4.3E-3</v>
      </c>
      <c r="E420">
        <v>5.5999999999999999E-3</v>
      </c>
      <c r="F420">
        <v>7.3000000000000001E-3</v>
      </c>
      <c r="G420">
        <v>9.4000000000000004E-3</v>
      </c>
      <c r="H420">
        <v>1.2500000000000001E-2</v>
      </c>
      <c r="I420">
        <v>1.52E-2</v>
      </c>
      <c r="J420">
        <v>2.46E-2</v>
      </c>
    </row>
    <row r="421" spans="1:10" x14ac:dyDescent="0.4">
      <c r="A421">
        <v>11</v>
      </c>
      <c r="B421">
        <v>8.9999999999999998E-4</v>
      </c>
      <c r="C421">
        <v>1.2999999999999999E-3</v>
      </c>
      <c r="D421">
        <v>1.6000000000000001E-3</v>
      </c>
      <c r="E421">
        <v>2.0999999999999999E-3</v>
      </c>
      <c r="F421">
        <v>2.8E-3</v>
      </c>
      <c r="G421">
        <v>4.0000000000000001E-3</v>
      </c>
      <c r="H421">
        <v>5.7000000000000002E-3</v>
      </c>
      <c r="I421">
        <v>7.1000000000000004E-3</v>
      </c>
      <c r="J421">
        <v>1.77E-2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2.0000000000000001E-4</v>
      </c>
      <c r="E422">
        <v>2.9999999999999997E-4</v>
      </c>
      <c r="F422">
        <v>5.0000000000000001E-4</v>
      </c>
      <c r="G422">
        <v>8.0000000000000004E-4</v>
      </c>
      <c r="H422">
        <v>1.1999999999999999E-3</v>
      </c>
      <c r="I422">
        <v>1.6000000000000001E-3</v>
      </c>
      <c r="J422">
        <v>6.0000000000000001E-3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4.0000000000000002E-4</v>
      </c>
      <c r="G423">
        <v>6.9999999999999999E-4</v>
      </c>
      <c r="H423">
        <v>1.1000000000000001E-3</v>
      </c>
      <c r="I423">
        <v>1.6999999999999999E-3</v>
      </c>
      <c r="J423">
        <v>1.0800000000000001E-2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1E-4</v>
      </c>
      <c r="I425">
        <v>2.0000000000000001E-4</v>
      </c>
      <c r="J425">
        <v>3.3999999999999998E-3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68.705100000000002</v>
      </c>
      <c r="C430">
        <v>70.462500000000006</v>
      </c>
      <c r="D430">
        <v>78.644499999999994</v>
      </c>
      <c r="E430">
        <v>105.07640000000001</v>
      </c>
      <c r="F430">
        <v>168.34209999999999</v>
      </c>
      <c r="G430">
        <v>236.37540000000001</v>
      </c>
      <c r="H430">
        <v>281.04590000000002</v>
      </c>
      <c r="I430">
        <v>307.37700000000001</v>
      </c>
      <c r="J430">
        <v>341.22039999999998</v>
      </c>
    </row>
    <row r="431" spans="1:10" x14ac:dyDescent="0.4">
      <c r="A431">
        <v>2</v>
      </c>
      <c r="B431">
        <v>36.926400000000001</v>
      </c>
      <c r="C431">
        <v>41.351500000000001</v>
      </c>
      <c r="D431">
        <v>44.932099999999998</v>
      </c>
      <c r="E431">
        <v>59.678899999999999</v>
      </c>
      <c r="F431">
        <v>96.704899999999995</v>
      </c>
      <c r="G431">
        <v>137.62620000000001</v>
      </c>
      <c r="H431">
        <v>165.92230000000001</v>
      </c>
      <c r="I431">
        <v>181.63489999999999</v>
      </c>
      <c r="J431">
        <v>203.3425</v>
      </c>
    </row>
    <row r="432" spans="1:10" x14ac:dyDescent="0.4">
      <c r="A432">
        <v>3</v>
      </c>
      <c r="B432">
        <v>11.002000000000001</v>
      </c>
      <c r="C432">
        <v>16.178999999999998</v>
      </c>
      <c r="D432">
        <v>19.194400000000002</v>
      </c>
      <c r="E432">
        <v>26.911799999999999</v>
      </c>
      <c r="F432">
        <v>45.949199999999998</v>
      </c>
      <c r="G432">
        <v>69.066199999999995</v>
      </c>
      <c r="H432">
        <v>87.7119</v>
      </c>
      <c r="I432">
        <v>96.233599999999996</v>
      </c>
      <c r="J432">
        <v>113.1326</v>
      </c>
    </row>
    <row r="433" spans="1:10" x14ac:dyDescent="0.4">
      <c r="A433">
        <v>4</v>
      </c>
      <c r="B433">
        <v>1.9420999999999999</v>
      </c>
      <c r="C433">
        <v>4.1437999999999997</v>
      </c>
      <c r="D433">
        <v>5.6205999999999996</v>
      </c>
      <c r="E433">
        <v>9.3585999999999991</v>
      </c>
      <c r="F433">
        <v>17.554200000000002</v>
      </c>
      <c r="G433">
        <v>29.1374</v>
      </c>
      <c r="H433">
        <v>39.017499999999998</v>
      </c>
      <c r="I433">
        <v>44.686799999999998</v>
      </c>
      <c r="J433">
        <v>55.965000000000003</v>
      </c>
    </row>
    <row r="434" spans="1:10" x14ac:dyDescent="0.4">
      <c r="A434">
        <v>5</v>
      </c>
      <c r="B434">
        <v>0.40410000000000001</v>
      </c>
      <c r="C434">
        <v>1.1017999999999999</v>
      </c>
      <c r="D434">
        <v>1.6795</v>
      </c>
      <c r="E434">
        <v>2.9758</v>
      </c>
      <c r="F434">
        <v>5.6711999999999998</v>
      </c>
      <c r="G434">
        <v>9.8859999999999992</v>
      </c>
      <c r="H434">
        <v>14.1463</v>
      </c>
      <c r="I434">
        <v>16.561599999999999</v>
      </c>
      <c r="J434">
        <v>21.237200000000001</v>
      </c>
    </row>
    <row r="435" spans="1:10" x14ac:dyDescent="0.4">
      <c r="A435">
        <v>6</v>
      </c>
      <c r="B435">
        <v>0.1089</v>
      </c>
      <c r="C435">
        <v>0.34239999999999998</v>
      </c>
      <c r="D435">
        <v>0.52980000000000005</v>
      </c>
      <c r="E435">
        <v>0.93510000000000004</v>
      </c>
      <c r="F435">
        <v>1.6375999999999999</v>
      </c>
      <c r="G435">
        <v>2.7652999999999999</v>
      </c>
      <c r="H435">
        <v>4.0232999999999999</v>
      </c>
      <c r="I435">
        <v>4.8006000000000002</v>
      </c>
      <c r="J435">
        <v>6.3352000000000004</v>
      </c>
    </row>
    <row r="436" spans="1:10" x14ac:dyDescent="0.4">
      <c r="A436">
        <v>7</v>
      </c>
      <c r="B436">
        <v>6.8199999999999997E-2</v>
      </c>
      <c r="C436">
        <v>0.20319999999999999</v>
      </c>
      <c r="D436">
        <v>0.31290000000000001</v>
      </c>
      <c r="E436">
        <v>0.53490000000000004</v>
      </c>
      <c r="F436">
        <v>0.83</v>
      </c>
      <c r="G436">
        <v>1.1937</v>
      </c>
      <c r="H436">
        <v>1.5861000000000001</v>
      </c>
      <c r="I436">
        <v>1.867</v>
      </c>
      <c r="J436">
        <v>2.4363000000000001</v>
      </c>
    </row>
    <row r="437" spans="1:10" x14ac:dyDescent="0.4">
      <c r="A437">
        <v>8</v>
      </c>
      <c r="B437">
        <v>1.46E-2</v>
      </c>
      <c r="C437">
        <v>4.2500000000000003E-2</v>
      </c>
      <c r="D437">
        <v>6.4600000000000005E-2</v>
      </c>
      <c r="E437">
        <v>0.1079</v>
      </c>
      <c r="F437">
        <v>0.16200000000000001</v>
      </c>
      <c r="G437">
        <v>0.22070000000000001</v>
      </c>
      <c r="H437">
        <v>0.28039999999999998</v>
      </c>
      <c r="I437">
        <v>0.3236</v>
      </c>
      <c r="J437">
        <v>0.40839999999999999</v>
      </c>
    </row>
    <row r="438" spans="1:10" x14ac:dyDescent="0.4">
      <c r="A438">
        <v>9</v>
      </c>
      <c r="B438">
        <v>5.8999999999999999E-3</v>
      </c>
      <c r="C438">
        <v>1.6299999999999999E-2</v>
      </c>
      <c r="D438">
        <v>2.4799999999999999E-2</v>
      </c>
      <c r="E438">
        <v>4.02E-2</v>
      </c>
      <c r="F438">
        <v>5.8900000000000001E-2</v>
      </c>
      <c r="G438">
        <v>7.9000000000000001E-2</v>
      </c>
      <c r="H438">
        <v>0.1003</v>
      </c>
      <c r="I438">
        <v>0.1144</v>
      </c>
      <c r="J438">
        <v>0.14280000000000001</v>
      </c>
    </row>
    <row r="439" spans="1:10" x14ac:dyDescent="0.4">
      <c r="A439">
        <v>10</v>
      </c>
      <c r="B439">
        <v>1E-3</v>
      </c>
      <c r="C439">
        <v>2.7000000000000001E-3</v>
      </c>
      <c r="D439">
        <v>3.8999999999999998E-3</v>
      </c>
      <c r="E439">
        <v>6.3E-3</v>
      </c>
      <c r="F439">
        <v>9.4000000000000004E-3</v>
      </c>
      <c r="G439">
        <v>1.2699999999999999E-2</v>
      </c>
      <c r="H439">
        <v>1.6199999999999999E-2</v>
      </c>
      <c r="I439">
        <v>1.89E-2</v>
      </c>
      <c r="J439">
        <v>2.64E-2</v>
      </c>
    </row>
    <row r="440" spans="1:10" x14ac:dyDescent="0.4">
      <c r="A440">
        <v>11</v>
      </c>
      <c r="B440">
        <v>2.9999999999999997E-4</v>
      </c>
      <c r="C440">
        <v>8.0000000000000004E-4</v>
      </c>
      <c r="D440">
        <v>1.1999999999999999E-3</v>
      </c>
      <c r="E440">
        <v>1.8E-3</v>
      </c>
      <c r="F440">
        <v>2.8E-3</v>
      </c>
      <c r="G440">
        <v>3.8999999999999998E-3</v>
      </c>
      <c r="H440">
        <v>5.3E-3</v>
      </c>
      <c r="I440">
        <v>6.7000000000000002E-3</v>
      </c>
      <c r="J440">
        <v>1.04E-2</v>
      </c>
    </row>
    <row r="441" spans="1:10" x14ac:dyDescent="0.4">
      <c r="A441">
        <v>12</v>
      </c>
      <c r="B441">
        <v>1E-4</v>
      </c>
      <c r="C441">
        <v>2.9999999999999997E-4</v>
      </c>
      <c r="D441">
        <v>4.0000000000000002E-4</v>
      </c>
      <c r="E441">
        <v>6.9999999999999999E-4</v>
      </c>
      <c r="F441">
        <v>1.1000000000000001E-3</v>
      </c>
      <c r="G441">
        <v>1.6000000000000001E-3</v>
      </c>
      <c r="H441">
        <v>2.3999999999999998E-3</v>
      </c>
      <c r="I441">
        <v>3.0999999999999999E-3</v>
      </c>
      <c r="J441">
        <v>7.1999999999999998E-3</v>
      </c>
    </row>
    <row r="442" spans="1:10" x14ac:dyDescent="0.4">
      <c r="A442">
        <v>13</v>
      </c>
      <c r="B442">
        <v>0</v>
      </c>
      <c r="C442">
        <v>0</v>
      </c>
      <c r="D442">
        <v>1E-4</v>
      </c>
      <c r="E442">
        <v>1E-4</v>
      </c>
      <c r="F442">
        <v>2.0000000000000001E-4</v>
      </c>
      <c r="G442">
        <v>2.9999999999999997E-4</v>
      </c>
      <c r="H442">
        <v>5.0000000000000001E-4</v>
      </c>
      <c r="I442">
        <v>6.9999999999999999E-4</v>
      </c>
      <c r="J442">
        <v>2.3999999999999998E-3</v>
      </c>
    </row>
    <row r="443" spans="1:10" x14ac:dyDescent="0.4">
      <c r="A443">
        <v>14</v>
      </c>
      <c r="B443">
        <v>0</v>
      </c>
      <c r="C443">
        <v>0</v>
      </c>
      <c r="D443">
        <v>0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6.9999999999999999E-4</v>
      </c>
      <c r="J443">
        <v>4.5999999999999999E-3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1E-4</v>
      </c>
      <c r="I444">
        <v>1E-4</v>
      </c>
      <c r="J444">
        <v>2E-3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68.599599999999995</v>
      </c>
      <c r="C449">
        <v>70.836200000000005</v>
      </c>
      <c r="D449">
        <v>79.347300000000004</v>
      </c>
      <c r="E449">
        <v>104.8155</v>
      </c>
      <c r="F449">
        <v>168.4265</v>
      </c>
      <c r="G449">
        <v>235.9015</v>
      </c>
      <c r="H449">
        <v>277.95699999999999</v>
      </c>
      <c r="I449">
        <v>304.2226</v>
      </c>
      <c r="J449">
        <v>324.95600000000002</v>
      </c>
    </row>
    <row r="450" spans="1:10" x14ac:dyDescent="0.4">
      <c r="A450">
        <v>2</v>
      </c>
      <c r="B450">
        <v>36.624600000000001</v>
      </c>
      <c r="C450">
        <v>41.2074</v>
      </c>
      <c r="D450">
        <v>45.069499999999998</v>
      </c>
      <c r="E450">
        <v>60.142800000000001</v>
      </c>
      <c r="F450">
        <v>96.926299999999998</v>
      </c>
      <c r="G450">
        <v>138.36930000000001</v>
      </c>
      <c r="H450">
        <v>166.8477</v>
      </c>
      <c r="I450">
        <v>181.0154</v>
      </c>
      <c r="J450">
        <v>208.71899999999999</v>
      </c>
    </row>
    <row r="451" spans="1:10" x14ac:dyDescent="0.4">
      <c r="A451">
        <v>3</v>
      </c>
      <c r="B451">
        <v>8.2606999999999999</v>
      </c>
      <c r="C451">
        <v>15.696899999999999</v>
      </c>
      <c r="D451">
        <v>19.271599999999999</v>
      </c>
      <c r="E451">
        <v>27.2088</v>
      </c>
      <c r="F451">
        <v>46.373399999999997</v>
      </c>
      <c r="G451">
        <v>68.607100000000003</v>
      </c>
      <c r="H451">
        <v>88.501000000000005</v>
      </c>
      <c r="I451">
        <v>98.282600000000002</v>
      </c>
      <c r="J451">
        <v>116.8736</v>
      </c>
    </row>
    <row r="452" spans="1:10" x14ac:dyDescent="0.4">
      <c r="A452">
        <v>4</v>
      </c>
      <c r="B452">
        <v>0.8347</v>
      </c>
      <c r="C452">
        <v>3.4407000000000001</v>
      </c>
      <c r="D452">
        <v>5.3101000000000003</v>
      </c>
      <c r="E452">
        <v>9.5467999999999993</v>
      </c>
      <c r="F452">
        <v>18.236000000000001</v>
      </c>
      <c r="G452">
        <v>30.706299999999999</v>
      </c>
      <c r="H452">
        <v>42.062800000000003</v>
      </c>
      <c r="I452">
        <v>47.991999999999997</v>
      </c>
      <c r="J452">
        <v>58.6646</v>
      </c>
    </row>
    <row r="453" spans="1:10" x14ac:dyDescent="0.4">
      <c r="A453">
        <v>5</v>
      </c>
      <c r="B453">
        <v>8.77E-2</v>
      </c>
      <c r="C453">
        <v>0.66190000000000004</v>
      </c>
      <c r="D453">
        <v>1.3133999999999999</v>
      </c>
      <c r="E453">
        <v>2.9784000000000002</v>
      </c>
      <c r="F453">
        <v>6.3745000000000003</v>
      </c>
      <c r="G453">
        <v>12.0296</v>
      </c>
      <c r="H453">
        <v>17.735700000000001</v>
      </c>
      <c r="I453">
        <v>21.004799999999999</v>
      </c>
      <c r="J453">
        <v>28.493099999999998</v>
      </c>
    </row>
    <row r="454" spans="1:10" x14ac:dyDescent="0.4">
      <c r="A454">
        <v>6</v>
      </c>
      <c r="B454">
        <v>1.72E-2</v>
      </c>
      <c r="C454">
        <v>0.16320000000000001</v>
      </c>
      <c r="D454">
        <v>0.35859999999999997</v>
      </c>
      <c r="E454">
        <v>0.90400000000000003</v>
      </c>
      <c r="F454">
        <v>1.9883</v>
      </c>
      <c r="G454">
        <v>3.8997000000000002</v>
      </c>
      <c r="H454">
        <v>6.1574</v>
      </c>
      <c r="I454">
        <v>7.6163999999999996</v>
      </c>
      <c r="J454">
        <v>10.360099999999999</v>
      </c>
    </row>
    <row r="455" spans="1:10" x14ac:dyDescent="0.4">
      <c r="A455">
        <v>7</v>
      </c>
      <c r="B455">
        <v>4.1000000000000003E-3</v>
      </c>
      <c r="C455">
        <v>5.0799999999999998E-2</v>
      </c>
      <c r="D455">
        <v>0.1105</v>
      </c>
      <c r="E455">
        <v>0.28149999999999997</v>
      </c>
      <c r="F455">
        <v>0.58330000000000004</v>
      </c>
      <c r="G455">
        <v>1.0919000000000001</v>
      </c>
      <c r="H455">
        <v>1.7326999999999999</v>
      </c>
      <c r="I455">
        <v>2.1442000000000001</v>
      </c>
      <c r="J455">
        <v>3.0668000000000002</v>
      </c>
    </row>
    <row r="456" spans="1:10" x14ac:dyDescent="0.4">
      <c r="A456">
        <v>8</v>
      </c>
      <c r="B456">
        <v>2.5000000000000001E-3</v>
      </c>
      <c r="C456">
        <v>2.9600000000000001E-2</v>
      </c>
      <c r="D456">
        <v>6.4500000000000002E-2</v>
      </c>
      <c r="E456">
        <v>0.15859999999999999</v>
      </c>
      <c r="F456">
        <v>0.30480000000000002</v>
      </c>
      <c r="G456">
        <v>0.4965</v>
      </c>
      <c r="H456">
        <v>0.71260000000000001</v>
      </c>
      <c r="I456">
        <v>0.85840000000000005</v>
      </c>
      <c r="J456">
        <v>1.1956</v>
      </c>
    </row>
    <row r="457" spans="1:10" x14ac:dyDescent="0.4">
      <c r="A457">
        <v>9</v>
      </c>
      <c r="B457">
        <v>5.9999999999999995E-4</v>
      </c>
      <c r="C457">
        <v>6.4999999999999997E-3</v>
      </c>
      <c r="D457">
        <v>1.37E-2</v>
      </c>
      <c r="E457">
        <v>3.3099999999999997E-2</v>
      </c>
      <c r="F457">
        <v>6.1199999999999997E-2</v>
      </c>
      <c r="G457">
        <v>9.4799999999999995E-2</v>
      </c>
      <c r="H457">
        <v>0.12920000000000001</v>
      </c>
      <c r="I457">
        <v>0.15279999999999999</v>
      </c>
      <c r="J457">
        <v>0.20499999999999999</v>
      </c>
    </row>
    <row r="458" spans="1:10" x14ac:dyDescent="0.4">
      <c r="A458">
        <v>10</v>
      </c>
      <c r="B458">
        <v>2.9999999999999997E-4</v>
      </c>
      <c r="C458">
        <v>2.5999999999999999E-3</v>
      </c>
      <c r="D458">
        <v>5.4999999999999997E-3</v>
      </c>
      <c r="E458">
        <v>1.2500000000000001E-2</v>
      </c>
      <c r="F458">
        <v>2.2800000000000001E-2</v>
      </c>
      <c r="G458">
        <v>3.4599999999999999E-2</v>
      </c>
      <c r="H458">
        <v>4.65E-2</v>
      </c>
      <c r="I458">
        <v>5.5199999999999999E-2</v>
      </c>
      <c r="J458">
        <v>7.1999999999999995E-2</v>
      </c>
    </row>
    <row r="459" spans="1:10" x14ac:dyDescent="0.4">
      <c r="A459">
        <v>11</v>
      </c>
      <c r="B459">
        <v>0</v>
      </c>
      <c r="C459">
        <v>4.0000000000000002E-4</v>
      </c>
      <c r="D459">
        <v>8.9999999999999998E-4</v>
      </c>
      <c r="E459">
        <v>2.0999999999999999E-3</v>
      </c>
      <c r="F459">
        <v>3.7000000000000002E-3</v>
      </c>
      <c r="G459">
        <v>5.5999999999999999E-3</v>
      </c>
      <c r="H459">
        <v>7.7000000000000002E-3</v>
      </c>
      <c r="I459">
        <v>9.1999999999999998E-3</v>
      </c>
      <c r="J459">
        <v>1.3100000000000001E-2</v>
      </c>
    </row>
    <row r="460" spans="1:10" x14ac:dyDescent="0.4">
      <c r="A460">
        <v>12</v>
      </c>
      <c r="B460">
        <v>0</v>
      </c>
      <c r="C460">
        <v>1E-4</v>
      </c>
      <c r="D460">
        <v>2.9999999999999997E-4</v>
      </c>
      <c r="E460">
        <v>5.9999999999999995E-4</v>
      </c>
      <c r="F460">
        <v>1.1000000000000001E-3</v>
      </c>
      <c r="G460">
        <v>1.6999999999999999E-3</v>
      </c>
      <c r="H460">
        <v>2.5000000000000001E-3</v>
      </c>
      <c r="I460">
        <v>3.0999999999999999E-3</v>
      </c>
      <c r="J460">
        <v>4.8999999999999998E-3</v>
      </c>
    </row>
    <row r="461" spans="1:10" x14ac:dyDescent="0.4">
      <c r="A461">
        <v>13</v>
      </c>
      <c r="B461">
        <v>0</v>
      </c>
      <c r="C461">
        <v>1E-4</v>
      </c>
      <c r="D461">
        <v>1E-4</v>
      </c>
      <c r="E461">
        <v>2.0000000000000001E-4</v>
      </c>
      <c r="F461">
        <v>4.0000000000000002E-4</v>
      </c>
      <c r="G461">
        <v>6.9999999999999999E-4</v>
      </c>
      <c r="H461">
        <v>1.1000000000000001E-3</v>
      </c>
      <c r="I461">
        <v>1.5E-3</v>
      </c>
      <c r="J461">
        <v>3.0999999999999999E-3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0</v>
      </c>
      <c r="F462">
        <v>1E-4</v>
      </c>
      <c r="G462">
        <v>1E-4</v>
      </c>
      <c r="H462">
        <v>2.0000000000000001E-4</v>
      </c>
      <c r="I462">
        <v>2.9999999999999997E-4</v>
      </c>
      <c r="J462">
        <v>1.1000000000000001E-3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1E-4</v>
      </c>
      <c r="H463">
        <v>2.0000000000000001E-4</v>
      </c>
      <c r="I463">
        <v>4.0000000000000002E-4</v>
      </c>
      <c r="J463">
        <v>2.8E-3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68.611199999999997</v>
      </c>
      <c r="C468">
        <v>70.790899999999993</v>
      </c>
      <c r="D468">
        <v>79.088200000000001</v>
      </c>
      <c r="E468">
        <v>104.7991</v>
      </c>
      <c r="F468">
        <v>168.4246</v>
      </c>
      <c r="G468">
        <v>235.43790000000001</v>
      </c>
      <c r="H468">
        <v>280.17079999999999</v>
      </c>
      <c r="I468">
        <v>306.62369999999999</v>
      </c>
      <c r="J468">
        <v>325.10759999999999</v>
      </c>
    </row>
    <row r="469" spans="1:10" x14ac:dyDescent="0.4">
      <c r="A469">
        <v>2</v>
      </c>
      <c r="B469">
        <v>36.900100000000002</v>
      </c>
      <c r="C469">
        <v>41.599800000000002</v>
      </c>
      <c r="D469">
        <v>45.788200000000003</v>
      </c>
      <c r="E469">
        <v>60.5642</v>
      </c>
      <c r="F469">
        <v>97.745000000000005</v>
      </c>
      <c r="G469">
        <v>137.98179999999999</v>
      </c>
      <c r="H469">
        <v>166.30840000000001</v>
      </c>
      <c r="I469">
        <v>180.31620000000001</v>
      </c>
      <c r="J469">
        <v>204.32220000000001</v>
      </c>
    </row>
    <row r="470" spans="1:10" x14ac:dyDescent="0.4">
      <c r="A470">
        <v>3</v>
      </c>
      <c r="B470">
        <v>8.4701000000000004</v>
      </c>
      <c r="C470">
        <v>16.540600000000001</v>
      </c>
      <c r="D470">
        <v>20.324999999999999</v>
      </c>
      <c r="E470">
        <v>28.497699999999998</v>
      </c>
      <c r="F470">
        <v>47.813200000000002</v>
      </c>
      <c r="G470">
        <v>70.858500000000006</v>
      </c>
      <c r="H470">
        <v>90.861099999999993</v>
      </c>
      <c r="I470">
        <v>100.4308</v>
      </c>
      <c r="J470">
        <v>121.16079999999999</v>
      </c>
    </row>
    <row r="471" spans="1:10" x14ac:dyDescent="0.4">
      <c r="A471">
        <v>4</v>
      </c>
      <c r="B471">
        <v>0.70499999999999996</v>
      </c>
      <c r="C471">
        <v>3.5366</v>
      </c>
      <c r="D471">
        <v>5.8296999999999999</v>
      </c>
      <c r="E471">
        <v>10.402699999999999</v>
      </c>
      <c r="F471">
        <v>19.4193</v>
      </c>
      <c r="G471">
        <v>31.8993</v>
      </c>
      <c r="H471">
        <v>44.340699999999998</v>
      </c>
      <c r="I471">
        <v>51.231999999999999</v>
      </c>
      <c r="J471">
        <v>64.520600000000002</v>
      </c>
    </row>
    <row r="472" spans="1:10" x14ac:dyDescent="0.4">
      <c r="A472">
        <v>5</v>
      </c>
      <c r="B472">
        <v>4.9799999999999997E-2</v>
      </c>
      <c r="C472">
        <v>0.57750000000000001</v>
      </c>
      <c r="D472">
        <v>1.3176000000000001</v>
      </c>
      <c r="E472">
        <v>3.2951999999999999</v>
      </c>
      <c r="F472">
        <v>7.2043999999999997</v>
      </c>
      <c r="G472">
        <v>13.550700000000001</v>
      </c>
      <c r="H472">
        <v>20.110299999999999</v>
      </c>
      <c r="I472">
        <v>23.884899999999998</v>
      </c>
      <c r="J472">
        <v>30.9696</v>
      </c>
    </row>
    <row r="473" spans="1:10" x14ac:dyDescent="0.4">
      <c r="A473">
        <v>6</v>
      </c>
      <c r="B473">
        <v>4.4000000000000003E-3</v>
      </c>
      <c r="C473">
        <v>0.11119999999999999</v>
      </c>
      <c r="D473">
        <v>0.29849999999999999</v>
      </c>
      <c r="E473">
        <v>0.96650000000000003</v>
      </c>
      <c r="F473">
        <v>2.4592999999999998</v>
      </c>
      <c r="G473">
        <v>5.1368</v>
      </c>
      <c r="H473">
        <v>8.2833000000000006</v>
      </c>
      <c r="I473">
        <v>10.2621</v>
      </c>
      <c r="J473">
        <v>14.9207</v>
      </c>
    </row>
    <row r="474" spans="1:10" x14ac:dyDescent="0.4">
      <c r="A474">
        <v>7</v>
      </c>
      <c r="B474">
        <v>1E-3</v>
      </c>
      <c r="C474">
        <v>2.5399999999999999E-2</v>
      </c>
      <c r="D474">
        <v>8.3799999999999999E-2</v>
      </c>
      <c r="E474">
        <v>0.28999999999999998</v>
      </c>
      <c r="F474">
        <v>0.77939999999999998</v>
      </c>
      <c r="G474">
        <v>1.6547000000000001</v>
      </c>
      <c r="H474">
        <v>2.8553000000000002</v>
      </c>
      <c r="I474">
        <v>3.6743000000000001</v>
      </c>
      <c r="J474">
        <v>5.4627999999999997</v>
      </c>
    </row>
    <row r="475" spans="1:10" x14ac:dyDescent="0.4">
      <c r="A475">
        <v>8</v>
      </c>
      <c r="B475">
        <v>2.9999999999999997E-4</v>
      </c>
      <c r="C475">
        <v>8.3000000000000001E-3</v>
      </c>
      <c r="D475">
        <v>2.64E-2</v>
      </c>
      <c r="E475">
        <v>9.3299999999999994E-2</v>
      </c>
      <c r="F475">
        <v>0.2298</v>
      </c>
      <c r="G475">
        <v>0.47820000000000001</v>
      </c>
      <c r="H475">
        <v>0.80400000000000005</v>
      </c>
      <c r="I475">
        <v>1.0448</v>
      </c>
      <c r="J475">
        <v>1.5838000000000001</v>
      </c>
    </row>
    <row r="476" spans="1:10" x14ac:dyDescent="0.4">
      <c r="A476">
        <v>9</v>
      </c>
      <c r="B476">
        <v>2.0000000000000001E-4</v>
      </c>
      <c r="C476">
        <v>4.7999999999999996E-3</v>
      </c>
      <c r="D476">
        <v>1.47E-2</v>
      </c>
      <c r="E476">
        <v>5.2499999999999998E-2</v>
      </c>
      <c r="F476">
        <v>0.1236</v>
      </c>
      <c r="G476">
        <v>0.22509999999999999</v>
      </c>
      <c r="H476">
        <v>0.34410000000000002</v>
      </c>
      <c r="I476">
        <v>0.42909999999999998</v>
      </c>
      <c r="J476">
        <v>0.61439999999999995</v>
      </c>
    </row>
    <row r="477" spans="1:10" x14ac:dyDescent="0.4">
      <c r="A477">
        <v>10</v>
      </c>
      <c r="B477">
        <v>0</v>
      </c>
      <c r="C477">
        <v>1.1000000000000001E-3</v>
      </c>
      <c r="D477">
        <v>3.3E-3</v>
      </c>
      <c r="E477">
        <v>1.11E-2</v>
      </c>
      <c r="F477">
        <v>2.53E-2</v>
      </c>
      <c r="G477">
        <v>4.3900000000000002E-2</v>
      </c>
      <c r="H477">
        <v>6.3899999999999998E-2</v>
      </c>
      <c r="I477">
        <v>7.8100000000000003E-2</v>
      </c>
      <c r="J477">
        <v>0.11020000000000001</v>
      </c>
    </row>
    <row r="478" spans="1:10" x14ac:dyDescent="0.4">
      <c r="A478">
        <v>11</v>
      </c>
      <c r="B478">
        <v>0</v>
      </c>
      <c r="C478">
        <v>5.0000000000000001E-4</v>
      </c>
      <c r="D478">
        <v>1.4E-3</v>
      </c>
      <c r="E478">
        <v>4.4000000000000003E-3</v>
      </c>
      <c r="F478">
        <v>9.4999999999999998E-3</v>
      </c>
      <c r="G478">
        <v>1.6199999999999999E-2</v>
      </c>
      <c r="H478">
        <v>2.3300000000000001E-2</v>
      </c>
      <c r="I478">
        <v>2.8299999999999999E-2</v>
      </c>
      <c r="J478">
        <v>3.9E-2</v>
      </c>
    </row>
    <row r="479" spans="1:10" x14ac:dyDescent="0.4">
      <c r="A479">
        <v>12</v>
      </c>
      <c r="B479">
        <v>0</v>
      </c>
      <c r="C479">
        <v>1E-4</v>
      </c>
      <c r="D479">
        <v>2.0000000000000001E-4</v>
      </c>
      <c r="E479">
        <v>6.9999999999999999E-4</v>
      </c>
      <c r="F479">
        <v>1.6000000000000001E-3</v>
      </c>
      <c r="G479">
        <v>2.5999999999999999E-3</v>
      </c>
      <c r="H479">
        <v>3.8999999999999998E-3</v>
      </c>
      <c r="I479">
        <v>4.7000000000000002E-3</v>
      </c>
      <c r="J479">
        <v>6.7999999999999996E-3</v>
      </c>
    </row>
    <row r="480" spans="1:10" x14ac:dyDescent="0.4">
      <c r="A480">
        <v>13</v>
      </c>
      <c r="B480">
        <v>0</v>
      </c>
      <c r="C480">
        <v>0</v>
      </c>
      <c r="D480">
        <v>1E-4</v>
      </c>
      <c r="E480">
        <v>2.0000000000000001E-4</v>
      </c>
      <c r="F480">
        <v>5.0000000000000001E-4</v>
      </c>
      <c r="G480">
        <v>8.0000000000000004E-4</v>
      </c>
      <c r="H480">
        <v>1.1999999999999999E-3</v>
      </c>
      <c r="I480">
        <v>1.6000000000000001E-3</v>
      </c>
      <c r="J480">
        <v>2.5999999999999999E-3</v>
      </c>
    </row>
    <row r="481" spans="1:10" x14ac:dyDescent="0.4">
      <c r="A481">
        <v>14</v>
      </c>
      <c r="B481">
        <v>0</v>
      </c>
      <c r="C481">
        <v>0</v>
      </c>
      <c r="D481">
        <v>0</v>
      </c>
      <c r="E481">
        <v>1E-4</v>
      </c>
      <c r="F481">
        <v>2.0000000000000001E-4</v>
      </c>
      <c r="G481">
        <v>2.9999999999999997E-4</v>
      </c>
      <c r="H481">
        <v>5.0000000000000001E-4</v>
      </c>
      <c r="I481">
        <v>6.9999999999999999E-4</v>
      </c>
      <c r="J481">
        <v>1.5E-3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1E-4</v>
      </c>
      <c r="H482">
        <v>2.0000000000000001E-4</v>
      </c>
      <c r="I482">
        <v>4.0000000000000002E-4</v>
      </c>
      <c r="J482">
        <v>1.8E-3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68.596800000000002</v>
      </c>
      <c r="C487">
        <v>71.169399999999996</v>
      </c>
      <c r="D487">
        <v>79.552700000000002</v>
      </c>
      <c r="E487">
        <v>104.2915</v>
      </c>
      <c r="F487">
        <v>168.62549999999999</v>
      </c>
      <c r="G487">
        <v>236.49440000000001</v>
      </c>
      <c r="H487">
        <v>279.04520000000002</v>
      </c>
      <c r="I487">
        <v>304.77850000000001</v>
      </c>
      <c r="J487">
        <v>325.10629999999998</v>
      </c>
    </row>
    <row r="488" spans="1:10" x14ac:dyDescent="0.4">
      <c r="A488">
        <v>2</v>
      </c>
      <c r="B488">
        <v>36.893799999999999</v>
      </c>
      <c r="C488">
        <v>41.613799999999998</v>
      </c>
      <c r="D488">
        <v>45.558700000000002</v>
      </c>
      <c r="E488">
        <v>60.624299999999998</v>
      </c>
      <c r="F488">
        <v>98.286600000000007</v>
      </c>
      <c r="G488">
        <v>138.315</v>
      </c>
      <c r="H488">
        <v>167.27199999999999</v>
      </c>
      <c r="I488">
        <v>181.517</v>
      </c>
      <c r="J488">
        <v>203.82509999999999</v>
      </c>
    </row>
    <row r="489" spans="1:10" x14ac:dyDescent="0.4">
      <c r="A489">
        <v>3</v>
      </c>
      <c r="B489">
        <v>8.7056000000000004</v>
      </c>
      <c r="C489">
        <v>17.442900000000002</v>
      </c>
      <c r="D489">
        <v>21.084499999999998</v>
      </c>
      <c r="E489">
        <v>29.106999999999999</v>
      </c>
      <c r="F489">
        <v>48.669199999999996</v>
      </c>
      <c r="G489">
        <v>71.302899999999994</v>
      </c>
      <c r="H489">
        <v>91.299199999999999</v>
      </c>
      <c r="I489">
        <v>100.7388</v>
      </c>
      <c r="J489">
        <v>118.7718</v>
      </c>
    </row>
    <row r="490" spans="1:10" x14ac:dyDescent="0.4">
      <c r="A490">
        <v>4</v>
      </c>
      <c r="B490">
        <v>0.76580000000000004</v>
      </c>
      <c r="C490">
        <v>3.9220000000000002</v>
      </c>
      <c r="D490">
        <v>6.3238000000000003</v>
      </c>
      <c r="E490">
        <v>11.1883</v>
      </c>
      <c r="F490">
        <v>20.698</v>
      </c>
      <c r="G490">
        <v>33.411799999999999</v>
      </c>
      <c r="H490">
        <v>46.275199999999998</v>
      </c>
      <c r="I490">
        <v>52.532499999999999</v>
      </c>
      <c r="J490">
        <v>66.885999999999996</v>
      </c>
    </row>
    <row r="491" spans="1:10" x14ac:dyDescent="0.4">
      <c r="A491">
        <v>5</v>
      </c>
      <c r="B491">
        <v>3.6700000000000003E-2</v>
      </c>
      <c r="C491">
        <v>0.65480000000000005</v>
      </c>
      <c r="D491">
        <v>1.4652000000000001</v>
      </c>
      <c r="E491">
        <v>3.67</v>
      </c>
      <c r="F491">
        <v>7.9355000000000002</v>
      </c>
      <c r="G491">
        <v>14.504300000000001</v>
      </c>
      <c r="H491">
        <v>21.625900000000001</v>
      </c>
      <c r="I491">
        <v>25.977699999999999</v>
      </c>
      <c r="J491">
        <v>34.607399999999998</v>
      </c>
    </row>
    <row r="492" spans="1:10" x14ac:dyDescent="0.4">
      <c r="A492">
        <v>6</v>
      </c>
      <c r="B492">
        <v>2.5999999999999999E-3</v>
      </c>
      <c r="C492">
        <v>0.10489999999999999</v>
      </c>
      <c r="D492">
        <v>0.308</v>
      </c>
      <c r="E492">
        <v>1.1083000000000001</v>
      </c>
      <c r="F492">
        <v>2.8654999999999999</v>
      </c>
      <c r="G492">
        <v>5.9641999999999999</v>
      </c>
      <c r="H492">
        <v>9.6066000000000003</v>
      </c>
      <c r="I492">
        <v>11.8888</v>
      </c>
      <c r="J492">
        <v>16.480499999999999</v>
      </c>
    </row>
    <row r="493" spans="1:10" x14ac:dyDescent="0.4">
      <c r="A493">
        <v>7</v>
      </c>
      <c r="B493">
        <v>4.0000000000000002E-4</v>
      </c>
      <c r="C493">
        <v>1.8700000000000001E-2</v>
      </c>
      <c r="D493">
        <v>7.2099999999999997E-2</v>
      </c>
      <c r="E493">
        <v>0.3301</v>
      </c>
      <c r="F493">
        <v>0.98080000000000001</v>
      </c>
      <c r="G493">
        <v>2.2416999999999998</v>
      </c>
      <c r="H493">
        <v>3.9607999999999999</v>
      </c>
      <c r="I493">
        <v>5.1154000000000002</v>
      </c>
      <c r="J493">
        <v>7.7462999999999997</v>
      </c>
    </row>
    <row r="494" spans="1:10" x14ac:dyDescent="0.4">
      <c r="A494">
        <v>8</v>
      </c>
      <c r="B494">
        <v>1E-4</v>
      </c>
      <c r="C494">
        <v>4.5999999999999999E-3</v>
      </c>
      <c r="D494">
        <v>2.0199999999999999E-2</v>
      </c>
      <c r="E494">
        <v>9.7900000000000001E-2</v>
      </c>
      <c r="F494">
        <v>0.31569999999999998</v>
      </c>
      <c r="G494">
        <v>0.73560000000000003</v>
      </c>
      <c r="H494">
        <v>1.3499000000000001</v>
      </c>
      <c r="I494">
        <v>1.8347</v>
      </c>
      <c r="J494">
        <v>2.8881000000000001</v>
      </c>
    </row>
    <row r="495" spans="1:10" x14ac:dyDescent="0.4">
      <c r="A495">
        <v>9</v>
      </c>
      <c r="B495">
        <v>0</v>
      </c>
      <c r="C495">
        <v>1.6000000000000001E-3</v>
      </c>
      <c r="D495">
        <v>6.7000000000000002E-3</v>
      </c>
      <c r="E495">
        <v>3.2199999999999999E-2</v>
      </c>
      <c r="F495">
        <v>9.5699999999999993E-2</v>
      </c>
      <c r="G495">
        <v>0.2167</v>
      </c>
      <c r="H495">
        <v>0.38579999999999998</v>
      </c>
      <c r="I495">
        <v>0.51970000000000005</v>
      </c>
      <c r="J495">
        <v>0.8276</v>
      </c>
    </row>
    <row r="496" spans="1:10" x14ac:dyDescent="0.4">
      <c r="A496">
        <v>10</v>
      </c>
      <c r="B496">
        <v>0</v>
      </c>
      <c r="C496">
        <v>1E-3</v>
      </c>
      <c r="D496">
        <v>3.8999999999999998E-3</v>
      </c>
      <c r="E496">
        <v>1.8599999999999998E-2</v>
      </c>
      <c r="F496">
        <v>5.28E-2</v>
      </c>
      <c r="G496">
        <v>0.106</v>
      </c>
      <c r="H496">
        <v>0.1706</v>
      </c>
      <c r="I496">
        <v>0.21990000000000001</v>
      </c>
      <c r="J496">
        <v>0.32879999999999998</v>
      </c>
    </row>
    <row r="497" spans="1:10" x14ac:dyDescent="0.4">
      <c r="A497">
        <v>11</v>
      </c>
      <c r="B497">
        <v>0</v>
      </c>
      <c r="C497">
        <v>2.0000000000000001E-4</v>
      </c>
      <c r="D497">
        <v>8.9999999999999998E-4</v>
      </c>
      <c r="E497">
        <v>4.0000000000000001E-3</v>
      </c>
      <c r="F497">
        <v>1.0800000000000001E-2</v>
      </c>
      <c r="G497">
        <v>2.0799999999999999E-2</v>
      </c>
      <c r="H497">
        <v>3.2599999999999997E-2</v>
      </c>
      <c r="I497">
        <v>4.0800000000000003E-2</v>
      </c>
      <c r="J497">
        <v>5.9700000000000003E-2</v>
      </c>
    </row>
    <row r="498" spans="1:10" x14ac:dyDescent="0.4">
      <c r="A498">
        <v>12</v>
      </c>
      <c r="B498">
        <v>0</v>
      </c>
      <c r="C498">
        <v>1E-4</v>
      </c>
      <c r="D498">
        <v>4.0000000000000002E-4</v>
      </c>
      <c r="E498">
        <v>1.6000000000000001E-3</v>
      </c>
      <c r="F498">
        <v>4.1000000000000003E-3</v>
      </c>
      <c r="G498">
        <v>7.7999999999999996E-3</v>
      </c>
      <c r="H498">
        <v>1.2E-2</v>
      </c>
      <c r="I498">
        <v>1.4800000000000001E-2</v>
      </c>
      <c r="J498">
        <v>2.1499999999999998E-2</v>
      </c>
    </row>
    <row r="499" spans="1:10" x14ac:dyDescent="0.4">
      <c r="A499">
        <v>13</v>
      </c>
      <c r="B499">
        <v>0</v>
      </c>
      <c r="C499">
        <v>0</v>
      </c>
      <c r="D499">
        <v>1E-4</v>
      </c>
      <c r="E499">
        <v>2.9999999999999997E-4</v>
      </c>
      <c r="F499">
        <v>6.9999999999999999E-4</v>
      </c>
      <c r="G499">
        <v>1.2999999999999999E-3</v>
      </c>
      <c r="H499">
        <v>2E-3</v>
      </c>
      <c r="I499">
        <v>2.5000000000000001E-3</v>
      </c>
      <c r="J499">
        <v>3.5999999999999999E-3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2.0000000000000001E-4</v>
      </c>
      <c r="G500">
        <v>4.0000000000000002E-4</v>
      </c>
      <c r="H500">
        <v>5.9999999999999995E-4</v>
      </c>
      <c r="I500">
        <v>8.9999999999999998E-4</v>
      </c>
      <c r="J500">
        <v>1.4E-3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0</v>
      </c>
      <c r="F501">
        <v>1E-4</v>
      </c>
      <c r="G501">
        <v>2.0000000000000001E-4</v>
      </c>
      <c r="H501">
        <v>4.0000000000000002E-4</v>
      </c>
      <c r="I501">
        <v>5.9999999999999995E-4</v>
      </c>
      <c r="J501">
        <v>1.6000000000000001E-3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68.659700000000001</v>
      </c>
      <c r="C506">
        <v>71.206199999999995</v>
      </c>
      <c r="D506">
        <v>79.485900000000001</v>
      </c>
      <c r="E506">
        <v>104.8794</v>
      </c>
      <c r="F506">
        <v>168.6927</v>
      </c>
      <c r="G506">
        <v>238.0325</v>
      </c>
      <c r="H506">
        <v>279.0093</v>
      </c>
      <c r="I506">
        <v>305.62439999999998</v>
      </c>
      <c r="J506">
        <v>324.52820000000003</v>
      </c>
    </row>
    <row r="507" spans="1:10" x14ac:dyDescent="0.4">
      <c r="A507">
        <v>2</v>
      </c>
      <c r="B507">
        <v>36.456800000000001</v>
      </c>
      <c r="C507">
        <v>41.631599999999999</v>
      </c>
      <c r="D507">
        <v>45.960599999999999</v>
      </c>
      <c r="E507">
        <v>60.338500000000003</v>
      </c>
      <c r="F507">
        <v>98.459800000000001</v>
      </c>
      <c r="G507">
        <v>140.1001</v>
      </c>
      <c r="H507">
        <v>168.30799999999999</v>
      </c>
      <c r="I507">
        <v>181.143</v>
      </c>
      <c r="J507">
        <v>206.81100000000001</v>
      </c>
    </row>
    <row r="508" spans="1:10" x14ac:dyDescent="0.4">
      <c r="A508">
        <v>3</v>
      </c>
      <c r="B508">
        <v>8.9647000000000006</v>
      </c>
      <c r="C508">
        <v>17.549700000000001</v>
      </c>
      <c r="D508">
        <v>21.3385</v>
      </c>
      <c r="E508">
        <v>29.692599999999999</v>
      </c>
      <c r="F508">
        <v>49.447699999999998</v>
      </c>
      <c r="G508">
        <v>72.381600000000006</v>
      </c>
      <c r="H508">
        <v>91.646100000000004</v>
      </c>
      <c r="I508">
        <v>101.0346</v>
      </c>
      <c r="J508">
        <v>119.48269999999999</v>
      </c>
    </row>
    <row r="509" spans="1:10" x14ac:dyDescent="0.4">
      <c r="A509">
        <v>4</v>
      </c>
      <c r="B509">
        <v>0.8145</v>
      </c>
      <c r="C509">
        <v>4.4912000000000001</v>
      </c>
      <c r="D509">
        <v>6.9459999999999997</v>
      </c>
      <c r="E509">
        <v>11.745200000000001</v>
      </c>
      <c r="F509">
        <v>21.067</v>
      </c>
      <c r="G509">
        <v>34.219799999999999</v>
      </c>
      <c r="H509">
        <v>46.775199999999998</v>
      </c>
      <c r="I509">
        <v>53.131399999999999</v>
      </c>
      <c r="J509">
        <v>66.045400000000001</v>
      </c>
    </row>
    <row r="510" spans="1:10" x14ac:dyDescent="0.4">
      <c r="A510">
        <v>5</v>
      </c>
      <c r="B510">
        <v>4.82E-2</v>
      </c>
      <c r="C510">
        <v>0.79139999999999999</v>
      </c>
      <c r="D510">
        <v>1.6934</v>
      </c>
      <c r="E510">
        <v>4.0679999999999996</v>
      </c>
      <c r="F510">
        <v>8.5106999999999999</v>
      </c>
      <c r="G510">
        <v>15.347799999999999</v>
      </c>
      <c r="H510">
        <v>22.804400000000001</v>
      </c>
      <c r="I510">
        <v>26.9878</v>
      </c>
      <c r="J510">
        <v>36.439700000000002</v>
      </c>
    </row>
    <row r="511" spans="1:10" x14ac:dyDescent="0.4">
      <c r="A511">
        <v>6</v>
      </c>
      <c r="B511">
        <v>1.9E-3</v>
      </c>
      <c r="C511">
        <v>0.1231</v>
      </c>
      <c r="D511">
        <v>0.37419999999999998</v>
      </c>
      <c r="E511">
        <v>1.2681</v>
      </c>
      <c r="F511">
        <v>3.2130000000000001</v>
      </c>
      <c r="G511">
        <v>6.5625</v>
      </c>
      <c r="H511">
        <v>10.434799999999999</v>
      </c>
      <c r="I511">
        <v>13.080500000000001</v>
      </c>
      <c r="J511">
        <v>18.6646</v>
      </c>
    </row>
    <row r="512" spans="1:10" x14ac:dyDescent="0.4">
      <c r="A512">
        <v>7</v>
      </c>
      <c r="B512">
        <v>2.9999999999999997E-4</v>
      </c>
      <c r="C512">
        <v>1.95E-2</v>
      </c>
      <c r="D512">
        <v>8.1199999999999994E-2</v>
      </c>
      <c r="E512">
        <v>0.37519999999999998</v>
      </c>
      <c r="F512">
        <v>1.1707000000000001</v>
      </c>
      <c r="G512">
        <v>2.6732</v>
      </c>
      <c r="H512">
        <v>4.6624999999999996</v>
      </c>
      <c r="I512">
        <v>6.0406000000000004</v>
      </c>
      <c r="J512">
        <v>8.7368000000000006</v>
      </c>
    </row>
    <row r="513" spans="1:10" x14ac:dyDescent="0.4">
      <c r="A513">
        <v>8</v>
      </c>
      <c r="B513">
        <v>0</v>
      </c>
      <c r="C513">
        <v>3.5999999999999999E-3</v>
      </c>
      <c r="D513">
        <v>1.89E-2</v>
      </c>
      <c r="E513">
        <v>0.11550000000000001</v>
      </c>
      <c r="F513">
        <v>0.39929999999999999</v>
      </c>
      <c r="G513">
        <v>1.0208999999999999</v>
      </c>
      <c r="H513">
        <v>1.9219999999999999</v>
      </c>
      <c r="I513">
        <v>2.5750999999999999</v>
      </c>
      <c r="J513">
        <v>4.1021000000000001</v>
      </c>
    </row>
    <row r="514" spans="1:10" x14ac:dyDescent="0.4">
      <c r="A514">
        <v>9</v>
      </c>
      <c r="B514">
        <v>0</v>
      </c>
      <c r="C514">
        <v>1E-3</v>
      </c>
      <c r="D514">
        <v>5.4000000000000003E-3</v>
      </c>
      <c r="E514">
        <v>3.5099999999999999E-2</v>
      </c>
      <c r="F514">
        <v>0.13339999999999999</v>
      </c>
      <c r="G514">
        <v>0.3402</v>
      </c>
      <c r="H514">
        <v>0.66220000000000001</v>
      </c>
      <c r="I514">
        <v>0.92679999999999996</v>
      </c>
      <c r="J514">
        <v>1.5468999999999999</v>
      </c>
    </row>
    <row r="515" spans="1:10" x14ac:dyDescent="0.4">
      <c r="A515">
        <v>10</v>
      </c>
      <c r="B515">
        <v>0</v>
      </c>
      <c r="C515">
        <v>4.0000000000000002E-4</v>
      </c>
      <c r="D515">
        <v>1.9E-3</v>
      </c>
      <c r="E515">
        <v>1.15E-2</v>
      </c>
      <c r="F515">
        <v>4.1599999999999998E-2</v>
      </c>
      <c r="G515">
        <v>0.1016</v>
      </c>
      <c r="H515">
        <v>0.193</v>
      </c>
      <c r="I515">
        <v>0.26919999999999999</v>
      </c>
      <c r="J515">
        <v>0.45440000000000003</v>
      </c>
    </row>
    <row r="516" spans="1:10" x14ac:dyDescent="0.4">
      <c r="A516">
        <v>11</v>
      </c>
      <c r="B516">
        <v>0</v>
      </c>
      <c r="C516">
        <v>2.0000000000000001E-4</v>
      </c>
      <c r="D516">
        <v>1.1000000000000001E-3</v>
      </c>
      <c r="E516">
        <v>6.7999999999999996E-3</v>
      </c>
      <c r="F516">
        <v>2.3099999999999999E-2</v>
      </c>
      <c r="G516">
        <v>5.0799999999999998E-2</v>
      </c>
      <c r="H516">
        <v>8.7599999999999997E-2</v>
      </c>
      <c r="I516">
        <v>0.1148</v>
      </c>
      <c r="J516">
        <v>0.1822</v>
      </c>
    </row>
    <row r="517" spans="1:10" x14ac:dyDescent="0.4">
      <c r="A517">
        <v>12</v>
      </c>
      <c r="B517">
        <v>0</v>
      </c>
      <c r="C517">
        <v>1E-4</v>
      </c>
      <c r="D517">
        <v>2.9999999999999997E-4</v>
      </c>
      <c r="E517">
        <v>1.5E-3</v>
      </c>
      <c r="F517">
        <v>4.7999999999999996E-3</v>
      </c>
      <c r="G517">
        <v>1.0200000000000001E-2</v>
      </c>
      <c r="H517">
        <v>1.6799999999999999E-2</v>
      </c>
      <c r="I517">
        <v>2.1499999999999998E-2</v>
      </c>
      <c r="J517">
        <v>3.2599999999999997E-2</v>
      </c>
    </row>
    <row r="518" spans="1:10" x14ac:dyDescent="0.4">
      <c r="A518">
        <v>13</v>
      </c>
      <c r="B518">
        <v>0</v>
      </c>
      <c r="C518">
        <v>0</v>
      </c>
      <c r="D518">
        <v>1E-4</v>
      </c>
      <c r="E518">
        <v>5.9999999999999995E-4</v>
      </c>
      <c r="F518">
        <v>1.9E-3</v>
      </c>
      <c r="G518">
        <v>3.8E-3</v>
      </c>
      <c r="H518">
        <v>6.1999999999999998E-3</v>
      </c>
      <c r="I518">
        <v>7.9000000000000008E-3</v>
      </c>
      <c r="J518">
        <v>1.2E-2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1E-4</v>
      </c>
      <c r="F519">
        <v>2.9999999999999997E-4</v>
      </c>
      <c r="G519">
        <v>5.9999999999999995E-4</v>
      </c>
      <c r="H519">
        <v>1E-3</v>
      </c>
      <c r="I519">
        <v>1.2999999999999999E-3</v>
      </c>
      <c r="J519">
        <v>2E-3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2.9999999999999997E-4</v>
      </c>
      <c r="H520">
        <v>5.0000000000000001E-4</v>
      </c>
      <c r="I520">
        <v>8.0000000000000004E-4</v>
      </c>
      <c r="J520">
        <v>1.4E-3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68.685000000000002</v>
      </c>
      <c r="C525">
        <v>70.850700000000003</v>
      </c>
      <c r="D525">
        <v>79.278199999999998</v>
      </c>
      <c r="E525">
        <v>106.0013</v>
      </c>
      <c r="F525">
        <v>169.19229999999999</v>
      </c>
      <c r="G525">
        <v>236.72</v>
      </c>
      <c r="H525">
        <v>278.45890000000003</v>
      </c>
      <c r="I525">
        <v>306.5763</v>
      </c>
      <c r="J525">
        <v>325.4187</v>
      </c>
    </row>
    <row r="526" spans="1:10" x14ac:dyDescent="0.4">
      <c r="A526">
        <v>2</v>
      </c>
      <c r="B526">
        <v>36.776200000000003</v>
      </c>
      <c r="C526">
        <v>41.911299999999997</v>
      </c>
      <c r="D526">
        <v>46.144199999999998</v>
      </c>
      <c r="E526">
        <v>61.052500000000002</v>
      </c>
      <c r="F526">
        <v>99.029399999999995</v>
      </c>
      <c r="G526">
        <v>140.95060000000001</v>
      </c>
      <c r="H526">
        <v>167.62540000000001</v>
      </c>
      <c r="I526">
        <v>181.4939</v>
      </c>
      <c r="J526">
        <v>203.983</v>
      </c>
    </row>
    <row r="527" spans="1:10" x14ac:dyDescent="0.4">
      <c r="A527">
        <v>3</v>
      </c>
      <c r="B527">
        <v>8.6757000000000009</v>
      </c>
      <c r="C527">
        <v>18.020199999999999</v>
      </c>
      <c r="D527">
        <v>21.5837</v>
      </c>
      <c r="E527">
        <v>29.830500000000001</v>
      </c>
      <c r="F527">
        <v>49.981999999999999</v>
      </c>
      <c r="G527">
        <v>73.587000000000003</v>
      </c>
      <c r="H527">
        <v>92.6875</v>
      </c>
      <c r="I527">
        <v>101.41419999999999</v>
      </c>
      <c r="J527">
        <v>120.509</v>
      </c>
    </row>
    <row r="528" spans="1:10" x14ac:dyDescent="0.4">
      <c r="A528">
        <v>4</v>
      </c>
      <c r="B528">
        <v>0.81599999999999995</v>
      </c>
      <c r="C528">
        <v>4.577</v>
      </c>
      <c r="D528">
        <v>7.2027999999999999</v>
      </c>
      <c r="E528">
        <v>12.226599999999999</v>
      </c>
      <c r="F528">
        <v>22.008800000000001</v>
      </c>
      <c r="G528">
        <v>34.637099999999997</v>
      </c>
      <c r="H528">
        <v>47.344299999999997</v>
      </c>
      <c r="I528">
        <v>53.618299999999998</v>
      </c>
      <c r="J528">
        <v>66.245099999999994</v>
      </c>
    </row>
    <row r="529" spans="1:10" x14ac:dyDescent="0.4">
      <c r="A529">
        <v>5</v>
      </c>
      <c r="B529">
        <v>4.3700000000000003E-2</v>
      </c>
      <c r="C529">
        <v>0.87</v>
      </c>
      <c r="D529">
        <v>1.9340999999999999</v>
      </c>
      <c r="E529">
        <v>4.4474</v>
      </c>
      <c r="F529">
        <v>8.8973999999999993</v>
      </c>
      <c r="G529">
        <v>15.961</v>
      </c>
      <c r="H529">
        <v>23.3904</v>
      </c>
      <c r="I529">
        <v>27.4588</v>
      </c>
      <c r="J529">
        <v>36.9756</v>
      </c>
    </row>
    <row r="530" spans="1:10" x14ac:dyDescent="0.4">
      <c r="A530">
        <v>6</v>
      </c>
      <c r="B530">
        <v>3.0000000000000001E-3</v>
      </c>
      <c r="C530">
        <v>0.14499999999999999</v>
      </c>
      <c r="D530">
        <v>0.43319999999999997</v>
      </c>
      <c r="E530">
        <v>1.4757</v>
      </c>
      <c r="F530">
        <v>3.5358999999999998</v>
      </c>
      <c r="G530">
        <v>7.0114999999999998</v>
      </c>
      <c r="H530">
        <v>11.086399999999999</v>
      </c>
      <c r="I530">
        <v>13.8132</v>
      </c>
      <c r="J530">
        <v>19.4057</v>
      </c>
    </row>
    <row r="531" spans="1:10" x14ac:dyDescent="0.4">
      <c r="A531">
        <v>7</v>
      </c>
      <c r="B531">
        <v>4.0000000000000002E-4</v>
      </c>
      <c r="C531">
        <v>2.4299999999999999E-2</v>
      </c>
      <c r="D531">
        <v>9.4700000000000006E-2</v>
      </c>
      <c r="E531">
        <v>0.45240000000000002</v>
      </c>
      <c r="F531">
        <v>1.3434999999999999</v>
      </c>
      <c r="G531">
        <v>2.9935</v>
      </c>
      <c r="H531">
        <v>5.0936000000000003</v>
      </c>
      <c r="I531">
        <v>6.6901999999999999</v>
      </c>
      <c r="J531">
        <v>10.1395</v>
      </c>
    </row>
    <row r="532" spans="1:10" x14ac:dyDescent="0.4">
      <c r="A532">
        <v>8</v>
      </c>
      <c r="B532">
        <v>0</v>
      </c>
      <c r="C532">
        <v>4.1000000000000003E-3</v>
      </c>
      <c r="D532">
        <v>2.12E-2</v>
      </c>
      <c r="E532">
        <v>0.13539999999999999</v>
      </c>
      <c r="F532">
        <v>0.4929</v>
      </c>
      <c r="G532">
        <v>1.2376</v>
      </c>
      <c r="H532">
        <v>2.2749000000000001</v>
      </c>
      <c r="I532">
        <v>3.0459999999999998</v>
      </c>
      <c r="J532">
        <v>4.6856</v>
      </c>
    </row>
    <row r="533" spans="1:10" x14ac:dyDescent="0.4">
      <c r="A533">
        <v>9</v>
      </c>
      <c r="B533">
        <v>0</v>
      </c>
      <c r="C533">
        <v>8.9999999999999998E-4</v>
      </c>
      <c r="D533">
        <v>5.1999999999999998E-3</v>
      </c>
      <c r="E533">
        <v>4.1399999999999999E-2</v>
      </c>
      <c r="F533">
        <v>0.17280000000000001</v>
      </c>
      <c r="G533">
        <v>0.48580000000000001</v>
      </c>
      <c r="H533">
        <v>0.95620000000000005</v>
      </c>
      <c r="I533">
        <v>1.3221000000000001</v>
      </c>
      <c r="J533">
        <v>2.2092000000000001</v>
      </c>
    </row>
    <row r="534" spans="1:10" x14ac:dyDescent="0.4">
      <c r="A534">
        <v>10</v>
      </c>
      <c r="B534">
        <v>0</v>
      </c>
      <c r="C534">
        <v>2.9999999999999997E-4</v>
      </c>
      <c r="D534">
        <v>1.5E-3</v>
      </c>
      <c r="E534">
        <v>1.32E-2</v>
      </c>
      <c r="F534">
        <v>5.8900000000000001E-2</v>
      </c>
      <c r="G534">
        <v>0.1605</v>
      </c>
      <c r="H534">
        <v>0.3296</v>
      </c>
      <c r="I534">
        <v>0.4708</v>
      </c>
      <c r="J534">
        <v>0.83960000000000001</v>
      </c>
    </row>
    <row r="535" spans="1:10" x14ac:dyDescent="0.4">
      <c r="A535">
        <v>11</v>
      </c>
      <c r="B535">
        <v>0</v>
      </c>
      <c r="C535">
        <v>1E-4</v>
      </c>
      <c r="D535">
        <v>5.9999999999999995E-4</v>
      </c>
      <c r="E535">
        <v>4.4000000000000003E-3</v>
      </c>
      <c r="F535">
        <v>1.84E-2</v>
      </c>
      <c r="G535">
        <v>4.9200000000000001E-2</v>
      </c>
      <c r="H535">
        <v>9.7000000000000003E-2</v>
      </c>
      <c r="I535">
        <v>0.1391</v>
      </c>
      <c r="J535">
        <v>0.24940000000000001</v>
      </c>
    </row>
    <row r="536" spans="1:10" x14ac:dyDescent="0.4">
      <c r="A536">
        <v>12</v>
      </c>
      <c r="B536">
        <v>0</v>
      </c>
      <c r="C536">
        <v>1E-4</v>
      </c>
      <c r="D536">
        <v>2.9999999999999997E-4</v>
      </c>
      <c r="E536">
        <v>2.5999999999999999E-3</v>
      </c>
      <c r="F536">
        <v>1.04E-2</v>
      </c>
      <c r="G536">
        <v>2.4899999999999999E-2</v>
      </c>
      <c r="H536">
        <v>4.53E-2</v>
      </c>
      <c r="I536">
        <v>6.0699999999999997E-2</v>
      </c>
      <c r="J536">
        <v>0.1009</v>
      </c>
    </row>
    <row r="537" spans="1:10" x14ac:dyDescent="0.4">
      <c r="A537">
        <v>13</v>
      </c>
      <c r="B537">
        <v>0</v>
      </c>
      <c r="C537">
        <v>0</v>
      </c>
      <c r="D537">
        <v>1E-4</v>
      </c>
      <c r="E537">
        <v>5.9999999999999995E-4</v>
      </c>
      <c r="F537">
        <v>2.2000000000000001E-3</v>
      </c>
      <c r="G537">
        <v>5.1000000000000004E-3</v>
      </c>
      <c r="H537">
        <v>8.8000000000000005E-3</v>
      </c>
      <c r="I537">
        <v>1.15E-2</v>
      </c>
      <c r="J537">
        <v>1.7999999999999999E-2</v>
      </c>
    </row>
    <row r="538" spans="1:10" x14ac:dyDescent="0.4">
      <c r="A538">
        <v>14</v>
      </c>
      <c r="B538">
        <v>0</v>
      </c>
      <c r="C538">
        <v>0</v>
      </c>
      <c r="D538">
        <v>0</v>
      </c>
      <c r="E538">
        <v>2.0000000000000001E-4</v>
      </c>
      <c r="F538">
        <v>8.9999999999999998E-4</v>
      </c>
      <c r="G538">
        <v>1.9E-3</v>
      </c>
      <c r="H538">
        <v>3.3E-3</v>
      </c>
      <c r="I538">
        <v>4.3E-3</v>
      </c>
      <c r="J538">
        <v>6.7999999999999996E-3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2.0000000000000001E-4</v>
      </c>
      <c r="G539">
        <v>5.0000000000000001E-4</v>
      </c>
      <c r="H539">
        <v>8.0000000000000004E-4</v>
      </c>
      <c r="I539">
        <v>1.1000000000000001E-3</v>
      </c>
      <c r="J539">
        <v>1.8E-3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68.649699999999996</v>
      </c>
      <c r="C544">
        <v>71.538300000000007</v>
      </c>
      <c r="D544">
        <v>79.5274</v>
      </c>
      <c r="E544">
        <v>105.789</v>
      </c>
      <c r="F544">
        <v>168.7432</v>
      </c>
      <c r="G544">
        <v>238.154</v>
      </c>
      <c r="H544">
        <v>282.80470000000003</v>
      </c>
      <c r="I544">
        <v>308.23970000000003</v>
      </c>
      <c r="J544">
        <v>325.66989999999998</v>
      </c>
    </row>
    <row r="545" spans="1:10" x14ac:dyDescent="0.4">
      <c r="A545">
        <v>2</v>
      </c>
      <c r="B545">
        <v>37.451999999999998</v>
      </c>
      <c r="C545">
        <v>41.908099999999997</v>
      </c>
      <c r="D545">
        <v>46.071100000000001</v>
      </c>
      <c r="E545">
        <v>61.737699999999997</v>
      </c>
      <c r="F545">
        <v>100.21810000000001</v>
      </c>
      <c r="G545">
        <v>140.2569</v>
      </c>
      <c r="H545">
        <v>168.42830000000001</v>
      </c>
      <c r="I545">
        <v>183.31610000000001</v>
      </c>
      <c r="J545">
        <v>205.6909</v>
      </c>
    </row>
    <row r="546" spans="1:10" x14ac:dyDescent="0.4">
      <c r="A546">
        <v>3</v>
      </c>
      <c r="B546">
        <v>9.8469999999999995</v>
      </c>
      <c r="C546">
        <v>19.2624</v>
      </c>
      <c r="D546">
        <v>22.78</v>
      </c>
      <c r="E546">
        <v>30.806100000000001</v>
      </c>
      <c r="F546">
        <v>51.369700000000002</v>
      </c>
      <c r="G546">
        <v>75.2012</v>
      </c>
      <c r="H546">
        <v>94.130300000000005</v>
      </c>
      <c r="I546">
        <v>102.9709</v>
      </c>
      <c r="J546">
        <v>121.3058</v>
      </c>
    </row>
    <row r="547" spans="1:10" x14ac:dyDescent="0.4">
      <c r="A547">
        <v>4</v>
      </c>
      <c r="B547">
        <v>0.95220000000000005</v>
      </c>
      <c r="C547">
        <v>5.3048000000000002</v>
      </c>
      <c r="D547">
        <v>8.0410000000000004</v>
      </c>
      <c r="E547">
        <v>12.855</v>
      </c>
      <c r="F547">
        <v>22.907800000000002</v>
      </c>
      <c r="G547">
        <v>36.544400000000003</v>
      </c>
      <c r="H547">
        <v>48.7502</v>
      </c>
      <c r="I547">
        <v>55.072899999999997</v>
      </c>
      <c r="J547">
        <v>68.025300000000001</v>
      </c>
    </row>
    <row r="548" spans="1:10" x14ac:dyDescent="0.4">
      <c r="A548">
        <v>5</v>
      </c>
      <c r="B548">
        <v>5.6599999999999998E-2</v>
      </c>
      <c r="C548">
        <v>1.0971</v>
      </c>
      <c r="D548">
        <v>2.2591000000000001</v>
      </c>
      <c r="E548">
        <v>4.9641000000000002</v>
      </c>
      <c r="F548">
        <v>9.6414000000000009</v>
      </c>
      <c r="G548">
        <v>16.758299999999998</v>
      </c>
      <c r="H548">
        <v>24.066500000000001</v>
      </c>
      <c r="I548">
        <v>28.513200000000001</v>
      </c>
      <c r="J548">
        <v>37.028100000000002</v>
      </c>
    </row>
    <row r="549" spans="1:10" x14ac:dyDescent="0.4">
      <c r="A549">
        <v>6</v>
      </c>
      <c r="B549">
        <v>3.0999999999999999E-3</v>
      </c>
      <c r="C549">
        <v>0.1938</v>
      </c>
      <c r="D549">
        <v>0.56630000000000003</v>
      </c>
      <c r="E549">
        <v>1.7136</v>
      </c>
      <c r="F549">
        <v>3.8414999999999999</v>
      </c>
      <c r="G549">
        <v>7.6093999999999999</v>
      </c>
      <c r="H549">
        <v>11.749700000000001</v>
      </c>
      <c r="I549">
        <v>14.354699999999999</v>
      </c>
      <c r="J549">
        <v>20.599499999999999</v>
      </c>
    </row>
    <row r="550" spans="1:10" x14ac:dyDescent="0.4">
      <c r="A550">
        <v>7</v>
      </c>
      <c r="B550">
        <v>5.9999999999999995E-4</v>
      </c>
      <c r="C550">
        <v>3.2899999999999999E-2</v>
      </c>
      <c r="D550">
        <v>0.12690000000000001</v>
      </c>
      <c r="E550">
        <v>0.55930000000000002</v>
      </c>
      <c r="F550">
        <v>1.5569999999999999</v>
      </c>
      <c r="G550">
        <v>3.3258000000000001</v>
      </c>
      <c r="H550">
        <v>5.5736999999999997</v>
      </c>
      <c r="I550">
        <v>7.2184999999999997</v>
      </c>
      <c r="J550">
        <v>10.766999999999999</v>
      </c>
    </row>
    <row r="551" spans="1:10" x14ac:dyDescent="0.4">
      <c r="A551">
        <v>8</v>
      </c>
      <c r="B551">
        <v>0</v>
      </c>
      <c r="C551">
        <v>5.3E-3</v>
      </c>
      <c r="D551">
        <v>2.7300000000000001E-2</v>
      </c>
      <c r="E551">
        <v>0.17710000000000001</v>
      </c>
      <c r="F551">
        <v>0.59950000000000003</v>
      </c>
      <c r="G551">
        <v>1.4356</v>
      </c>
      <c r="H551">
        <v>2.5773999999999999</v>
      </c>
      <c r="I551">
        <v>3.4719000000000002</v>
      </c>
      <c r="J551">
        <v>5.6384999999999996</v>
      </c>
    </row>
    <row r="552" spans="1:10" x14ac:dyDescent="0.4">
      <c r="A552">
        <v>9</v>
      </c>
      <c r="B552">
        <v>0</v>
      </c>
      <c r="C552">
        <v>1E-3</v>
      </c>
      <c r="D552">
        <v>6.3E-3</v>
      </c>
      <c r="E552">
        <v>5.1999999999999998E-2</v>
      </c>
      <c r="F552">
        <v>0.22140000000000001</v>
      </c>
      <c r="G552">
        <v>0.60170000000000001</v>
      </c>
      <c r="H552">
        <v>1.1680999999999999</v>
      </c>
      <c r="I552">
        <v>1.6235999999999999</v>
      </c>
      <c r="J552">
        <v>2.5341999999999998</v>
      </c>
    </row>
    <row r="553" spans="1:10" x14ac:dyDescent="0.4">
      <c r="A553">
        <v>10</v>
      </c>
      <c r="B553">
        <v>0</v>
      </c>
      <c r="C553">
        <v>2.9999999999999997E-4</v>
      </c>
      <c r="D553">
        <v>1.6999999999999999E-3</v>
      </c>
      <c r="E553">
        <v>1.6299999999999999E-2</v>
      </c>
      <c r="F553">
        <v>7.8600000000000003E-2</v>
      </c>
      <c r="G553">
        <v>0.2387</v>
      </c>
      <c r="H553">
        <v>0.49009999999999998</v>
      </c>
      <c r="I553">
        <v>0.69110000000000005</v>
      </c>
      <c r="J553">
        <v>1.2179</v>
      </c>
    </row>
    <row r="554" spans="1:10" x14ac:dyDescent="0.4">
      <c r="A554">
        <v>11</v>
      </c>
      <c r="B554">
        <v>0</v>
      </c>
      <c r="C554">
        <v>1E-4</v>
      </c>
      <c r="D554">
        <v>5.0000000000000001E-4</v>
      </c>
      <c r="E554">
        <v>5.4000000000000003E-3</v>
      </c>
      <c r="F554">
        <v>2.7E-2</v>
      </c>
      <c r="G554">
        <v>0.08</v>
      </c>
      <c r="H554">
        <v>0.1704</v>
      </c>
      <c r="I554">
        <v>0.25069999999999998</v>
      </c>
      <c r="J554">
        <v>0.46179999999999999</v>
      </c>
    </row>
    <row r="555" spans="1:10" x14ac:dyDescent="0.4">
      <c r="A555">
        <v>12</v>
      </c>
      <c r="B555">
        <v>0</v>
      </c>
      <c r="C555">
        <v>0</v>
      </c>
      <c r="D555">
        <v>2.0000000000000001E-4</v>
      </c>
      <c r="E555">
        <v>1.8E-3</v>
      </c>
      <c r="F555">
        <v>8.6E-3</v>
      </c>
      <c r="G555">
        <v>2.4799999999999999E-2</v>
      </c>
      <c r="H555">
        <v>5.1200000000000002E-2</v>
      </c>
      <c r="I555">
        <v>7.4499999999999997E-2</v>
      </c>
      <c r="J555">
        <v>0.13869999999999999</v>
      </c>
    </row>
    <row r="556" spans="1:10" x14ac:dyDescent="0.4">
      <c r="A556">
        <v>13</v>
      </c>
      <c r="B556">
        <v>0</v>
      </c>
      <c r="C556">
        <v>0</v>
      </c>
      <c r="D556">
        <v>1E-4</v>
      </c>
      <c r="E556">
        <v>1.1000000000000001E-3</v>
      </c>
      <c r="F556">
        <v>4.8999999999999998E-3</v>
      </c>
      <c r="G556">
        <v>1.2699999999999999E-2</v>
      </c>
      <c r="H556">
        <v>2.3900000000000001E-2</v>
      </c>
      <c r="I556">
        <v>3.2800000000000003E-2</v>
      </c>
      <c r="J556">
        <v>5.6899999999999999E-2</v>
      </c>
    </row>
    <row r="557" spans="1:10" x14ac:dyDescent="0.4">
      <c r="A557">
        <v>14</v>
      </c>
      <c r="B557">
        <v>0</v>
      </c>
      <c r="C557">
        <v>0</v>
      </c>
      <c r="D557">
        <v>0</v>
      </c>
      <c r="E557">
        <v>2.0000000000000001E-4</v>
      </c>
      <c r="F557">
        <v>1E-3</v>
      </c>
      <c r="G557">
        <v>2.5999999999999999E-3</v>
      </c>
      <c r="H557">
        <v>4.7000000000000002E-3</v>
      </c>
      <c r="I557">
        <v>6.3E-3</v>
      </c>
      <c r="J557">
        <v>1.03E-2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1E-4</v>
      </c>
      <c r="F558">
        <v>5.0000000000000001E-4</v>
      </c>
      <c r="G558">
        <v>1.1999999999999999E-3</v>
      </c>
      <c r="H558">
        <v>2.2000000000000001E-3</v>
      </c>
      <c r="I558">
        <v>3.0000000000000001E-3</v>
      </c>
      <c r="J558">
        <v>4.8999999999999998E-3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68.712500000000006</v>
      </c>
      <c r="C563">
        <v>71.188299999999998</v>
      </c>
      <c r="D563">
        <v>79.400300000000001</v>
      </c>
      <c r="E563">
        <v>105.77030000000001</v>
      </c>
      <c r="F563">
        <v>168.66489999999999</v>
      </c>
      <c r="G563">
        <v>237.30840000000001</v>
      </c>
      <c r="H563">
        <v>281.26369999999997</v>
      </c>
      <c r="I563">
        <v>306.87979999999999</v>
      </c>
      <c r="J563">
        <v>338.40629999999999</v>
      </c>
    </row>
    <row r="564" spans="1:10" x14ac:dyDescent="0.4">
      <c r="A564">
        <v>2</v>
      </c>
      <c r="B564">
        <v>37.2575</v>
      </c>
      <c r="C564">
        <v>42.4756</v>
      </c>
      <c r="D564">
        <v>46.557699999999997</v>
      </c>
      <c r="E564">
        <v>61.667099999999998</v>
      </c>
      <c r="F564">
        <v>100.1052</v>
      </c>
      <c r="G564">
        <v>142.01240000000001</v>
      </c>
      <c r="H564">
        <v>170.56110000000001</v>
      </c>
      <c r="I564">
        <v>184.89920000000001</v>
      </c>
      <c r="J564">
        <v>208.13919999999999</v>
      </c>
    </row>
    <row r="565" spans="1:10" x14ac:dyDescent="0.4">
      <c r="A565">
        <v>3</v>
      </c>
      <c r="B565">
        <v>10.583299999999999</v>
      </c>
      <c r="C565">
        <v>19.467700000000001</v>
      </c>
      <c r="D565">
        <v>23.0687</v>
      </c>
      <c r="E565">
        <v>31.6873</v>
      </c>
      <c r="F565">
        <v>52.890300000000003</v>
      </c>
      <c r="G565">
        <v>74.953199999999995</v>
      </c>
      <c r="H565">
        <v>94.8048</v>
      </c>
      <c r="I565">
        <v>104.7266</v>
      </c>
      <c r="J565">
        <v>121.748</v>
      </c>
    </row>
    <row r="566" spans="1:10" x14ac:dyDescent="0.4">
      <c r="A566">
        <v>4</v>
      </c>
      <c r="B566">
        <v>1.1254999999999999</v>
      </c>
      <c r="C566">
        <v>5.9908999999999999</v>
      </c>
      <c r="D566">
        <v>8.8518000000000008</v>
      </c>
      <c r="E566">
        <v>13.514799999999999</v>
      </c>
      <c r="F566">
        <v>23.965</v>
      </c>
      <c r="G566">
        <v>37.525100000000002</v>
      </c>
      <c r="H566">
        <v>49.843800000000002</v>
      </c>
      <c r="I566">
        <v>56.122300000000003</v>
      </c>
      <c r="J566">
        <v>70.409800000000004</v>
      </c>
    </row>
    <row r="567" spans="1:10" x14ac:dyDescent="0.4">
      <c r="A567">
        <v>5</v>
      </c>
      <c r="B567">
        <v>7.6999999999999999E-2</v>
      </c>
      <c r="C567">
        <v>1.4166000000000001</v>
      </c>
      <c r="D567">
        <v>2.6755</v>
      </c>
      <c r="E567">
        <v>5.2525000000000004</v>
      </c>
      <c r="F567">
        <v>10.2957</v>
      </c>
      <c r="G567">
        <v>17.753599999999999</v>
      </c>
      <c r="H567">
        <v>25.061299999999999</v>
      </c>
      <c r="I567">
        <v>29.117899999999999</v>
      </c>
      <c r="J567">
        <v>38.260599999999997</v>
      </c>
    </row>
    <row r="568" spans="1:10" x14ac:dyDescent="0.4">
      <c r="A568">
        <v>6</v>
      </c>
      <c r="B568">
        <v>3.8999999999999998E-3</v>
      </c>
      <c r="C568">
        <v>0.2712</v>
      </c>
      <c r="D568">
        <v>0.70740000000000003</v>
      </c>
      <c r="E568">
        <v>1.9671000000000001</v>
      </c>
      <c r="F568">
        <v>4.2758000000000003</v>
      </c>
      <c r="G568">
        <v>8.0243000000000002</v>
      </c>
      <c r="H568">
        <v>12.255699999999999</v>
      </c>
      <c r="I568">
        <v>14.952199999999999</v>
      </c>
      <c r="J568">
        <v>21.021999999999998</v>
      </c>
    </row>
    <row r="569" spans="1:10" x14ac:dyDescent="0.4">
      <c r="A569">
        <v>7</v>
      </c>
      <c r="B569">
        <v>6.9999999999999999E-4</v>
      </c>
      <c r="C569">
        <v>5.1799999999999999E-2</v>
      </c>
      <c r="D569">
        <v>0.17710000000000001</v>
      </c>
      <c r="E569">
        <v>0.67720000000000002</v>
      </c>
      <c r="F569">
        <v>1.7230000000000001</v>
      </c>
      <c r="G569">
        <v>3.6714000000000002</v>
      </c>
      <c r="H569">
        <v>5.9320000000000004</v>
      </c>
      <c r="I569">
        <v>7.6082999999999998</v>
      </c>
      <c r="J569">
        <v>11.3428</v>
      </c>
    </row>
    <row r="570" spans="1:10" x14ac:dyDescent="0.4">
      <c r="A570">
        <v>8</v>
      </c>
      <c r="B570">
        <v>1E-4</v>
      </c>
      <c r="C570">
        <v>8.3000000000000001E-3</v>
      </c>
      <c r="D570">
        <v>4.1700000000000001E-2</v>
      </c>
      <c r="E570">
        <v>0.2228</v>
      </c>
      <c r="F570">
        <v>0.70530000000000004</v>
      </c>
      <c r="G570">
        <v>1.6115999999999999</v>
      </c>
      <c r="H570">
        <v>2.8412999999999999</v>
      </c>
      <c r="I570">
        <v>3.8170999999999999</v>
      </c>
      <c r="J570">
        <v>5.9722</v>
      </c>
    </row>
    <row r="571" spans="1:10" x14ac:dyDescent="0.4">
      <c r="A571">
        <v>9</v>
      </c>
      <c r="B571">
        <v>0</v>
      </c>
      <c r="C571">
        <v>1.2999999999999999E-3</v>
      </c>
      <c r="D571">
        <v>9.7999999999999997E-3</v>
      </c>
      <c r="E571">
        <v>7.0999999999999994E-2</v>
      </c>
      <c r="F571">
        <v>0.2727</v>
      </c>
      <c r="G571">
        <v>0.70730000000000004</v>
      </c>
      <c r="H571">
        <v>1.3408</v>
      </c>
      <c r="I571">
        <v>1.8452</v>
      </c>
      <c r="J571">
        <v>3.0701999999999998</v>
      </c>
    </row>
    <row r="572" spans="1:10" x14ac:dyDescent="0.4">
      <c r="A572">
        <v>10</v>
      </c>
      <c r="B572">
        <v>0</v>
      </c>
      <c r="C572">
        <v>2.9999999999999997E-4</v>
      </c>
      <c r="D572">
        <v>2.2000000000000001E-3</v>
      </c>
      <c r="E572">
        <v>2.1299999999999999E-2</v>
      </c>
      <c r="F572">
        <v>0.1028</v>
      </c>
      <c r="G572">
        <v>0.29849999999999999</v>
      </c>
      <c r="H572">
        <v>0.60140000000000005</v>
      </c>
      <c r="I572">
        <v>0.8619</v>
      </c>
      <c r="J572">
        <v>1.4151</v>
      </c>
    </row>
    <row r="573" spans="1:10" x14ac:dyDescent="0.4">
      <c r="A573">
        <v>11</v>
      </c>
      <c r="B573">
        <v>0</v>
      </c>
      <c r="C573">
        <v>1E-4</v>
      </c>
      <c r="D573">
        <v>5.9999999999999995E-4</v>
      </c>
      <c r="E573">
        <v>6.8999999999999999E-3</v>
      </c>
      <c r="F573">
        <v>3.6700000000000003E-2</v>
      </c>
      <c r="G573">
        <v>0.11899999999999999</v>
      </c>
      <c r="H573">
        <v>0.25719999999999998</v>
      </c>
      <c r="I573">
        <v>0.37080000000000002</v>
      </c>
      <c r="J573">
        <v>0.67969999999999997</v>
      </c>
    </row>
    <row r="574" spans="1:10" x14ac:dyDescent="0.4">
      <c r="A574">
        <v>12</v>
      </c>
      <c r="B574">
        <v>0</v>
      </c>
      <c r="C574">
        <v>0</v>
      </c>
      <c r="D574">
        <v>2.0000000000000001E-4</v>
      </c>
      <c r="E574">
        <v>2.3E-3</v>
      </c>
      <c r="F574">
        <v>1.2699999999999999E-2</v>
      </c>
      <c r="G574">
        <v>4.0300000000000002E-2</v>
      </c>
      <c r="H574">
        <v>0.09</v>
      </c>
      <c r="I574">
        <v>0.13489999999999999</v>
      </c>
      <c r="J574">
        <v>0.26229999999999998</v>
      </c>
    </row>
    <row r="575" spans="1:10" x14ac:dyDescent="0.4">
      <c r="A575">
        <v>13</v>
      </c>
      <c r="B575">
        <v>0</v>
      </c>
      <c r="C575">
        <v>0</v>
      </c>
      <c r="D575">
        <v>1E-4</v>
      </c>
      <c r="E575">
        <v>8.0000000000000004E-4</v>
      </c>
      <c r="F575">
        <v>4.1000000000000003E-3</v>
      </c>
      <c r="G575">
        <v>1.26E-2</v>
      </c>
      <c r="H575">
        <v>2.7199999999999998E-2</v>
      </c>
      <c r="I575">
        <v>4.0300000000000002E-2</v>
      </c>
      <c r="J575">
        <v>7.8100000000000003E-2</v>
      </c>
    </row>
    <row r="576" spans="1:10" x14ac:dyDescent="0.4">
      <c r="A576">
        <v>14</v>
      </c>
      <c r="B576">
        <v>0</v>
      </c>
      <c r="C576">
        <v>0</v>
      </c>
      <c r="D576">
        <v>0</v>
      </c>
      <c r="E576">
        <v>5.0000000000000001E-4</v>
      </c>
      <c r="F576">
        <v>2.3E-3</v>
      </c>
      <c r="G576">
        <v>6.4999999999999997E-3</v>
      </c>
      <c r="H576">
        <v>1.29E-2</v>
      </c>
      <c r="I576">
        <v>1.7899999999999999E-2</v>
      </c>
      <c r="J576">
        <v>3.2000000000000001E-2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2.0000000000000001E-4</v>
      </c>
      <c r="F577">
        <v>8.0000000000000004E-4</v>
      </c>
      <c r="G577">
        <v>2E-3</v>
      </c>
      <c r="H577">
        <v>3.7000000000000002E-3</v>
      </c>
      <c r="I577">
        <v>5.1000000000000004E-3</v>
      </c>
      <c r="J577">
        <v>8.3999999999999995E-3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1.7899999999999999E-2</v>
      </c>
    </row>
    <row r="584" spans="1:10" x14ac:dyDescent="0.4">
      <c r="A584">
        <v>2022</v>
      </c>
      <c r="B584">
        <v>1.46E-2</v>
      </c>
    </row>
    <row r="585" spans="1:10" x14ac:dyDescent="0.4">
      <c r="A585">
        <v>2023</v>
      </c>
      <c r="B585">
        <v>0.11799999999999999</v>
      </c>
    </row>
    <row r="586" spans="1:10" x14ac:dyDescent="0.4">
      <c r="A586">
        <v>2024</v>
      </c>
      <c r="B586">
        <v>4.9700000000000001E-2</v>
      </c>
    </row>
    <row r="587" spans="1:10" x14ac:dyDescent="0.4">
      <c r="A587">
        <v>2025</v>
      </c>
      <c r="B587">
        <v>0.1089</v>
      </c>
    </row>
    <row r="588" spans="1:10" x14ac:dyDescent="0.4">
      <c r="A588">
        <v>2026</v>
      </c>
      <c r="B588">
        <v>0.2319</v>
      </c>
    </row>
    <row r="589" spans="1:10" x14ac:dyDescent="0.4">
      <c r="A589">
        <v>2027</v>
      </c>
      <c r="B589">
        <v>0.30690000000000001</v>
      </c>
    </row>
    <row r="590" spans="1:10" x14ac:dyDescent="0.4">
      <c r="A590">
        <v>2028</v>
      </c>
      <c r="B590">
        <v>0.36770000000000003</v>
      </c>
    </row>
    <row r="591" spans="1:10" x14ac:dyDescent="0.4">
      <c r="A591">
        <v>2029</v>
      </c>
      <c r="B591">
        <v>0.42280000000000001</v>
      </c>
    </row>
    <row r="592" spans="1:10" x14ac:dyDescent="0.4">
      <c r="A592">
        <v>2030</v>
      </c>
      <c r="B592">
        <v>0.46189999999999998</v>
      </c>
    </row>
    <row r="593" spans="1:8" x14ac:dyDescent="0.4">
      <c r="A593">
        <v>2031</v>
      </c>
      <c r="B593">
        <v>0.49859999999999999</v>
      </c>
    </row>
    <row r="594" spans="1:8" x14ac:dyDescent="0.4">
      <c r="A594">
        <v>2032</v>
      </c>
      <c r="B594">
        <v>0.53469999999999995</v>
      </c>
    </row>
    <row r="595" spans="1:8" x14ac:dyDescent="0.4">
      <c r="A595">
        <v>2033</v>
      </c>
      <c r="B595">
        <v>0.57140000000000002</v>
      </c>
    </row>
    <row r="596" spans="1:8" x14ac:dyDescent="0.4">
      <c r="A596">
        <v>2034</v>
      </c>
      <c r="B596">
        <v>0.60089999999999999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0.81630000000000003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0.54449999999999998</v>
      </c>
    </row>
    <row r="609" spans="1:8" x14ac:dyDescent="0.4">
      <c r="A609">
        <v>2026</v>
      </c>
      <c r="B609">
        <v>0.47789999999999999</v>
      </c>
    </row>
    <row r="610" spans="1:8" x14ac:dyDescent="0.4">
      <c r="A610">
        <v>2027</v>
      </c>
      <c r="B610">
        <v>0.43319999999999997</v>
      </c>
    </row>
    <row r="611" spans="1:8" x14ac:dyDescent="0.4">
      <c r="A611">
        <v>2028</v>
      </c>
      <c r="B611">
        <v>0.33479999999999999</v>
      </c>
    </row>
    <row r="612" spans="1:8" x14ac:dyDescent="0.4">
      <c r="A612">
        <v>2029</v>
      </c>
      <c r="B612">
        <v>0.29870000000000002</v>
      </c>
    </row>
    <row r="613" spans="1:8" x14ac:dyDescent="0.4">
      <c r="A613">
        <v>2030</v>
      </c>
      <c r="B613">
        <v>0.26469999999999999</v>
      </c>
    </row>
    <row r="614" spans="1:8" x14ac:dyDescent="0.4">
      <c r="A614">
        <v>2031</v>
      </c>
      <c r="B614">
        <v>0.24049999999999999</v>
      </c>
    </row>
    <row r="615" spans="1:8" x14ac:dyDescent="0.4">
      <c r="A615">
        <v>2032</v>
      </c>
      <c r="B615">
        <v>0.1923</v>
      </c>
    </row>
    <row r="616" spans="1:8" x14ac:dyDescent="0.4">
      <c r="A616">
        <v>2033</v>
      </c>
      <c r="B616">
        <v>0.16300000000000001</v>
      </c>
    </row>
    <row r="617" spans="1:8" x14ac:dyDescent="0.4">
      <c r="A617">
        <v>2034</v>
      </c>
      <c r="B617">
        <v>0.1447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40</v>
      </c>
      <c r="D624" t="s">
        <v>12</v>
      </c>
    </row>
    <row r="626" spans="1:19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9" x14ac:dyDescent="0.4">
      <c r="A628" t="s">
        <v>11</v>
      </c>
      <c r="B628">
        <v>144.2002</v>
      </c>
      <c r="C628">
        <v>144.1969</v>
      </c>
      <c r="D628">
        <v>144.267</v>
      </c>
      <c r="E628">
        <v>144.56870000000001</v>
      </c>
      <c r="F628">
        <v>143.4794</v>
      </c>
      <c r="G628">
        <v>144.98070000000001</v>
      </c>
      <c r="H628">
        <v>146.58850000000001</v>
      </c>
      <c r="I628">
        <v>145.0598</v>
      </c>
      <c r="J628">
        <v>143.7319</v>
      </c>
      <c r="K628">
        <v>146.85040000000001</v>
      </c>
      <c r="L628">
        <v>149.6447</v>
      </c>
      <c r="M628">
        <v>147.46549999999999</v>
      </c>
      <c r="N628">
        <v>147.5127</v>
      </c>
      <c r="O628">
        <v>142.7193</v>
      </c>
    </row>
    <row r="629" spans="1:19" x14ac:dyDescent="0.4">
      <c r="A629" t="s">
        <v>10</v>
      </c>
      <c r="B629" t="s">
        <v>3</v>
      </c>
      <c r="C629" t="s">
        <v>6</v>
      </c>
      <c r="D629">
        <v>2.1398000000000001</v>
      </c>
      <c r="E629">
        <v>2.4803000000000002</v>
      </c>
      <c r="F629">
        <v>2.7290999999999999</v>
      </c>
      <c r="G629">
        <v>2.3650000000000002</v>
      </c>
      <c r="H629">
        <v>2.2505999999999999</v>
      </c>
      <c r="I629">
        <v>2.3513000000000002</v>
      </c>
      <c r="J629">
        <v>2.4651000000000001</v>
      </c>
      <c r="K629">
        <v>2.6423999999999999</v>
      </c>
      <c r="L629">
        <v>2.8536000000000001</v>
      </c>
      <c r="M629">
        <v>2.9962</v>
      </c>
      <c r="N629">
        <v>3.1383000000000001</v>
      </c>
      <c r="O629">
        <v>3.34</v>
      </c>
      <c r="P629">
        <v>3.5114999999999998</v>
      </c>
      <c r="Q629">
        <v>3.6627999999999998</v>
      </c>
      <c r="S629">
        <f t="array" ref="S629:S642">TRANSPOSE(D629:Q629)</f>
        <v>2.1398000000000001</v>
      </c>
    </row>
    <row r="630" spans="1:19" x14ac:dyDescent="0.4">
      <c r="A630" s="1">
        <v>45292</v>
      </c>
      <c r="B630" t="s">
        <v>3</v>
      </c>
      <c r="C630" t="s">
        <v>6</v>
      </c>
      <c r="D630">
        <v>8.8218999999999994</v>
      </c>
      <c r="E630">
        <v>8.8788</v>
      </c>
      <c r="F630">
        <v>8.3535000000000004</v>
      </c>
      <c r="G630">
        <v>7.7355</v>
      </c>
      <c r="H630">
        <v>7.4740000000000002</v>
      </c>
      <c r="I630">
        <v>7.6433</v>
      </c>
      <c r="J630">
        <v>7.8464999999999998</v>
      </c>
      <c r="K630">
        <v>7.9789000000000003</v>
      </c>
      <c r="L630">
        <v>8.2711000000000006</v>
      </c>
      <c r="M630">
        <v>8.4513999999999996</v>
      </c>
      <c r="N630">
        <v>8.6372999999999998</v>
      </c>
      <c r="O630">
        <v>8.8131000000000004</v>
      </c>
      <c r="P630">
        <v>9.0685000000000002</v>
      </c>
      <c r="Q630">
        <v>9.2387999999999995</v>
      </c>
      <c r="S630">
        <v>2.4803000000000002</v>
      </c>
    </row>
    <row r="631" spans="1:19" x14ac:dyDescent="0.4">
      <c r="A631" t="s">
        <v>9</v>
      </c>
      <c r="B631" t="s">
        <v>6</v>
      </c>
      <c r="C631">
        <v>7.9101999999999997</v>
      </c>
      <c r="D631">
        <v>7.6082000000000001</v>
      </c>
      <c r="E631">
        <v>7.0251999999999999</v>
      </c>
      <c r="F631">
        <v>6.5648999999999997</v>
      </c>
      <c r="G631">
        <v>6.5278</v>
      </c>
      <c r="H631">
        <v>6.7149000000000001</v>
      </c>
      <c r="I631">
        <v>6.8948999999999998</v>
      </c>
      <c r="J631">
        <v>7.0861999999999998</v>
      </c>
      <c r="K631">
        <v>7.3638000000000003</v>
      </c>
      <c r="L631">
        <v>7.5556999999999999</v>
      </c>
      <c r="M631">
        <v>7.7647000000000004</v>
      </c>
      <c r="N631">
        <v>7.9474999999999998</v>
      </c>
      <c r="O631">
        <v>8.1912000000000003</v>
      </c>
      <c r="P631">
        <v>8.3648000000000007</v>
      </c>
      <c r="S631">
        <v>2.7290999999999999</v>
      </c>
    </row>
    <row r="632" spans="1:19" x14ac:dyDescent="0.4">
      <c r="A632" t="s">
        <v>8</v>
      </c>
      <c r="B632" t="s">
        <v>7</v>
      </c>
      <c r="C632" t="s">
        <v>6</v>
      </c>
      <c r="D632">
        <v>2.8178000000000001</v>
      </c>
      <c r="E632">
        <v>3.2376999999999998</v>
      </c>
      <c r="F632">
        <v>3.1541999999999999</v>
      </c>
      <c r="G632">
        <v>2.8534999999999999</v>
      </c>
      <c r="H632">
        <v>2.4</v>
      </c>
      <c r="I632">
        <v>2.4</v>
      </c>
      <c r="J632">
        <v>2.4</v>
      </c>
      <c r="K632">
        <v>2.2250000000000001</v>
      </c>
      <c r="L632">
        <v>2.2250000000000001</v>
      </c>
      <c r="M632">
        <v>2.2250000000000001</v>
      </c>
      <c r="N632">
        <v>2.2250000000000001</v>
      </c>
      <c r="O632">
        <v>2.1</v>
      </c>
      <c r="P632">
        <v>2.1</v>
      </c>
      <c r="Q632">
        <v>2.1</v>
      </c>
      <c r="S632">
        <v>2.3650000000000002</v>
      </c>
    </row>
    <row r="633" spans="1:19" x14ac:dyDescent="0.4">
      <c r="A633" t="s">
        <v>5</v>
      </c>
      <c r="B633">
        <v>2.8178000000000001</v>
      </c>
      <c r="C633">
        <v>3.2376999999999998</v>
      </c>
      <c r="D633">
        <v>3.1541999999999999</v>
      </c>
      <c r="E633">
        <v>2.8534999999999999</v>
      </c>
      <c r="F633">
        <v>2.4</v>
      </c>
      <c r="G633">
        <v>2.4</v>
      </c>
      <c r="H633">
        <v>2.4</v>
      </c>
      <c r="I633">
        <v>2.2250000000000001</v>
      </c>
      <c r="J633">
        <v>2.2250000000000001</v>
      </c>
      <c r="K633">
        <v>2.2250000000000001</v>
      </c>
      <c r="L633">
        <v>2.2250000000000001</v>
      </c>
      <c r="M633">
        <v>2.1</v>
      </c>
      <c r="N633">
        <v>2.1</v>
      </c>
      <c r="O633">
        <v>2.1</v>
      </c>
      <c r="S633">
        <v>2.2505999999999999</v>
      </c>
    </row>
    <row r="634" spans="1:19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0.80810000000000004</v>
      </c>
      <c r="G634">
        <v>0.74639999999999995</v>
      </c>
      <c r="H634">
        <v>0.69789999999999996</v>
      </c>
      <c r="I634">
        <v>0.60750000000000004</v>
      </c>
      <c r="J634">
        <v>0.5706</v>
      </c>
      <c r="K634">
        <v>0.54679999999999995</v>
      </c>
      <c r="L634">
        <v>0.52290000000000003</v>
      </c>
      <c r="M634">
        <v>0.47720000000000001</v>
      </c>
      <c r="N634">
        <v>0.46150000000000002</v>
      </c>
      <c r="O634">
        <v>0.4446</v>
      </c>
      <c r="S634">
        <v>2.3513000000000002</v>
      </c>
    </row>
    <row r="635" spans="1:19" x14ac:dyDescent="0.4">
      <c r="S635">
        <v>2.4651000000000001</v>
      </c>
    </row>
    <row r="636" spans="1:19" x14ac:dyDescent="0.4">
      <c r="A636" t="s">
        <v>3</v>
      </c>
      <c r="B636" t="s">
        <v>2</v>
      </c>
      <c r="C636" t="s">
        <v>1</v>
      </c>
      <c r="D636" t="s">
        <v>0</v>
      </c>
      <c r="S636">
        <v>2.6423999999999999</v>
      </c>
    </row>
    <row r="637" spans="1:19" x14ac:dyDescent="0.4">
      <c r="A637" t="s">
        <v>0</v>
      </c>
      <c r="B637">
        <v>1</v>
      </c>
      <c r="C637">
        <v>244.97399999999999</v>
      </c>
      <c r="D637">
        <v>144.2002</v>
      </c>
      <c r="E637">
        <v>144.1969</v>
      </c>
      <c r="F637">
        <v>144.267</v>
      </c>
      <c r="G637">
        <v>144.56870000000001</v>
      </c>
      <c r="H637">
        <v>143.4794</v>
      </c>
      <c r="I637">
        <v>144.98070000000001</v>
      </c>
      <c r="J637">
        <v>146.58850000000001</v>
      </c>
      <c r="K637">
        <v>145.0598</v>
      </c>
      <c r="L637">
        <v>143.7319</v>
      </c>
      <c r="M637">
        <v>146.85040000000001</v>
      </c>
      <c r="N637">
        <v>149.6447</v>
      </c>
      <c r="O637">
        <v>147.46549999999999</v>
      </c>
      <c r="P637">
        <v>147.5127</v>
      </c>
      <c r="S637">
        <v>2.8536000000000001</v>
      </c>
    </row>
    <row r="638" spans="1:19" x14ac:dyDescent="0.4">
      <c r="A638" t="s">
        <v>0</v>
      </c>
      <c r="B638">
        <v>2</v>
      </c>
      <c r="C638">
        <v>93.8626</v>
      </c>
      <c r="D638">
        <v>140.07419999999999</v>
      </c>
      <c r="E638">
        <v>82.681700000000006</v>
      </c>
      <c r="F638">
        <v>82.584999999999994</v>
      </c>
      <c r="G638">
        <v>82.785300000000007</v>
      </c>
      <c r="H638">
        <v>83.112099999999998</v>
      </c>
      <c r="I638">
        <v>82.435299999999998</v>
      </c>
      <c r="J638">
        <v>83.025099999999995</v>
      </c>
      <c r="K638">
        <v>84.2239</v>
      </c>
      <c r="L638">
        <v>84.4161</v>
      </c>
      <c r="M638">
        <v>83.486199999999997</v>
      </c>
      <c r="N638">
        <v>84.276600000000002</v>
      </c>
      <c r="O638">
        <v>86.588099999999997</v>
      </c>
      <c r="P638">
        <v>86.035700000000006</v>
      </c>
      <c r="S638">
        <v>2.9962</v>
      </c>
    </row>
    <row r="639" spans="1:19" x14ac:dyDescent="0.4">
      <c r="A639" t="s">
        <v>0</v>
      </c>
      <c r="B639">
        <v>3</v>
      </c>
      <c r="C639">
        <v>51.2273</v>
      </c>
      <c r="D639">
        <v>42.465499999999999</v>
      </c>
      <c r="E639">
        <v>63.237299999999998</v>
      </c>
      <c r="F639">
        <v>37.183500000000002</v>
      </c>
      <c r="G639">
        <v>37.040399999999998</v>
      </c>
      <c r="H639">
        <v>38.147799999999997</v>
      </c>
      <c r="I639">
        <v>37.766500000000001</v>
      </c>
      <c r="J639">
        <v>37.552700000000002</v>
      </c>
      <c r="K639">
        <v>39.053800000000003</v>
      </c>
      <c r="L639">
        <v>39.953299999999999</v>
      </c>
      <c r="M639">
        <v>40.6494</v>
      </c>
      <c r="N639">
        <v>40.857300000000002</v>
      </c>
      <c r="O639">
        <v>42.326099999999997</v>
      </c>
      <c r="P639">
        <v>43.736199999999997</v>
      </c>
      <c r="S639">
        <v>3.1383000000000001</v>
      </c>
    </row>
    <row r="640" spans="1:19" x14ac:dyDescent="0.4">
      <c r="A640" t="s">
        <v>0</v>
      </c>
      <c r="B640">
        <v>4</v>
      </c>
      <c r="C640">
        <v>9.1702999999999992</v>
      </c>
      <c r="D640">
        <v>17.686</v>
      </c>
      <c r="E640">
        <v>14.571999999999999</v>
      </c>
      <c r="F640">
        <v>21.708300000000001</v>
      </c>
      <c r="G640">
        <v>12.641500000000001</v>
      </c>
      <c r="H640">
        <v>13.318199999999999</v>
      </c>
      <c r="I640">
        <v>13.8386</v>
      </c>
      <c r="J640">
        <v>14.2173</v>
      </c>
      <c r="K640">
        <v>15.3512</v>
      </c>
      <c r="L640">
        <v>16.160699999999999</v>
      </c>
      <c r="M640">
        <v>17.077400000000001</v>
      </c>
      <c r="N640">
        <v>17.485900000000001</v>
      </c>
      <c r="O640">
        <v>18.272500000000001</v>
      </c>
      <c r="P640">
        <v>19.216000000000001</v>
      </c>
      <c r="S640">
        <v>3.34</v>
      </c>
    </row>
    <row r="641" spans="1:19" x14ac:dyDescent="0.4">
      <c r="A641" t="s">
        <v>0</v>
      </c>
      <c r="B641">
        <v>5</v>
      </c>
      <c r="C641">
        <v>2.4695999999999998</v>
      </c>
      <c r="D641">
        <v>2.7667000000000002</v>
      </c>
      <c r="E641">
        <v>5.3540999999999999</v>
      </c>
      <c r="F641">
        <v>4.4141000000000004</v>
      </c>
      <c r="G641">
        <v>6.5689000000000002</v>
      </c>
      <c r="H641">
        <v>4.0843999999999996</v>
      </c>
      <c r="I641">
        <v>4.4185999999999996</v>
      </c>
      <c r="J641">
        <v>4.7878999999999996</v>
      </c>
      <c r="K641">
        <v>5.3928000000000003</v>
      </c>
      <c r="L641">
        <v>5.9740000000000002</v>
      </c>
      <c r="M641">
        <v>6.6119000000000003</v>
      </c>
      <c r="N641">
        <v>6.9122000000000003</v>
      </c>
      <c r="O641">
        <v>7.4603000000000002</v>
      </c>
      <c r="P641">
        <v>7.9873000000000003</v>
      </c>
      <c r="S641">
        <v>3.5114999999999998</v>
      </c>
    </row>
    <row r="642" spans="1:19" x14ac:dyDescent="0.4">
      <c r="A642" t="s">
        <v>0</v>
      </c>
      <c r="B642">
        <v>6</v>
      </c>
      <c r="C642">
        <v>0.84919999999999995</v>
      </c>
      <c r="D642">
        <v>0.72140000000000004</v>
      </c>
      <c r="E642">
        <v>0.79669999999999996</v>
      </c>
      <c r="F642">
        <v>1.5475000000000001</v>
      </c>
      <c r="G642">
        <v>1.2738</v>
      </c>
      <c r="H642">
        <v>2.1377999999999999</v>
      </c>
      <c r="I642">
        <v>1.3244</v>
      </c>
      <c r="J642">
        <v>1.5042</v>
      </c>
      <c r="K642">
        <v>1.74</v>
      </c>
      <c r="L642">
        <v>2.0512999999999999</v>
      </c>
      <c r="M642">
        <v>2.3513999999999999</v>
      </c>
      <c r="N642">
        <v>2.6362999999999999</v>
      </c>
      <c r="O642">
        <v>2.9020999999999999</v>
      </c>
      <c r="P642">
        <v>3.2012</v>
      </c>
      <c r="S642">
        <v>3.6627999999999998</v>
      </c>
    </row>
    <row r="643" spans="1:19" x14ac:dyDescent="0.4">
      <c r="A643" t="s">
        <v>0</v>
      </c>
      <c r="B643">
        <v>7</v>
      </c>
      <c r="C643">
        <v>0.1227</v>
      </c>
      <c r="D643">
        <v>0.24540000000000001</v>
      </c>
      <c r="E643">
        <v>0.20880000000000001</v>
      </c>
      <c r="F643">
        <v>0.23050000000000001</v>
      </c>
      <c r="G643">
        <v>0.44779999999999998</v>
      </c>
      <c r="H643">
        <v>0.41660000000000003</v>
      </c>
      <c r="I643">
        <v>0.71179999999999999</v>
      </c>
      <c r="J643">
        <v>0.45019999999999999</v>
      </c>
      <c r="K643">
        <v>0.54859999999999998</v>
      </c>
      <c r="L643">
        <v>0.66710000000000003</v>
      </c>
      <c r="M643">
        <v>0.80420000000000003</v>
      </c>
      <c r="N643">
        <v>0.93789999999999996</v>
      </c>
      <c r="O643">
        <v>1.1133999999999999</v>
      </c>
      <c r="P643">
        <v>1.2402</v>
      </c>
    </row>
    <row r="644" spans="1:19" x14ac:dyDescent="0.4">
      <c r="A644" t="s">
        <v>0</v>
      </c>
      <c r="B644">
        <v>8</v>
      </c>
      <c r="C644">
        <v>9.0200000000000002E-2</v>
      </c>
      <c r="D644">
        <v>3.7100000000000001E-2</v>
      </c>
      <c r="E644">
        <v>7.2599999999999998E-2</v>
      </c>
      <c r="F644">
        <v>6.1699999999999998E-2</v>
      </c>
      <c r="G644">
        <v>6.8099999999999994E-2</v>
      </c>
      <c r="H644">
        <v>0.14829999999999999</v>
      </c>
      <c r="I644">
        <v>0.14099999999999999</v>
      </c>
      <c r="J644">
        <v>0.24779999999999999</v>
      </c>
      <c r="K644">
        <v>0.1686</v>
      </c>
      <c r="L644">
        <v>0.2135</v>
      </c>
      <c r="M644">
        <v>0.26390000000000002</v>
      </c>
      <c r="N644">
        <v>0.32919999999999999</v>
      </c>
      <c r="O644">
        <v>0.39700000000000002</v>
      </c>
      <c r="P644">
        <v>0.48849999999999999</v>
      </c>
    </row>
    <row r="645" spans="1:19" x14ac:dyDescent="0.4">
      <c r="A645" t="s">
        <v>0</v>
      </c>
      <c r="B645">
        <v>9</v>
      </c>
      <c r="C645">
        <v>6.3E-3</v>
      </c>
      <c r="D645">
        <v>2.7900000000000001E-2</v>
      </c>
      <c r="E645">
        <v>1.14E-2</v>
      </c>
      <c r="F645">
        <v>2.2200000000000001E-2</v>
      </c>
      <c r="G645">
        <v>1.89E-2</v>
      </c>
      <c r="H645">
        <v>2.3099999999999999E-2</v>
      </c>
      <c r="I645">
        <v>5.1700000000000003E-2</v>
      </c>
      <c r="J645">
        <v>4.9799999999999997E-2</v>
      </c>
      <c r="K645">
        <v>9.4299999999999995E-2</v>
      </c>
      <c r="L645">
        <v>6.5799999999999997E-2</v>
      </c>
      <c r="M645">
        <v>8.6900000000000005E-2</v>
      </c>
      <c r="N645">
        <v>0.1086</v>
      </c>
      <c r="O645">
        <v>0.1416</v>
      </c>
      <c r="P645">
        <v>0.1764</v>
      </c>
    </row>
    <row r="646" spans="1:19" x14ac:dyDescent="0.4">
      <c r="A646" t="s">
        <v>0</v>
      </c>
      <c r="B646">
        <v>10</v>
      </c>
      <c r="C646">
        <v>3.2000000000000002E-3</v>
      </c>
      <c r="D646">
        <v>2E-3</v>
      </c>
      <c r="E646">
        <v>8.8000000000000005E-3</v>
      </c>
      <c r="F646">
        <v>3.5999999999999999E-3</v>
      </c>
      <c r="G646">
        <v>7.0000000000000001E-3</v>
      </c>
      <c r="H646">
        <v>6.6E-3</v>
      </c>
      <c r="I646">
        <v>8.2000000000000007E-3</v>
      </c>
      <c r="J646">
        <v>1.8800000000000001E-2</v>
      </c>
      <c r="K646">
        <v>1.9300000000000001E-2</v>
      </c>
      <c r="L646">
        <v>3.7900000000000003E-2</v>
      </c>
      <c r="M646">
        <v>2.7300000000000001E-2</v>
      </c>
      <c r="N646">
        <v>3.61E-2</v>
      </c>
      <c r="O646">
        <v>4.8000000000000001E-2</v>
      </c>
      <c r="P646">
        <v>6.3399999999999998E-2</v>
      </c>
    </row>
    <row r="647" spans="1:19" x14ac:dyDescent="0.4">
      <c r="A647" t="s">
        <v>0</v>
      </c>
      <c r="B647">
        <v>11</v>
      </c>
      <c r="C647">
        <v>8.9999999999999998E-4</v>
      </c>
      <c r="D647">
        <v>1.1000000000000001E-3</v>
      </c>
      <c r="E647">
        <v>6.9999999999999999E-4</v>
      </c>
      <c r="F647">
        <v>2.8999999999999998E-3</v>
      </c>
      <c r="G647">
        <v>1.1999999999999999E-3</v>
      </c>
      <c r="H647">
        <v>2.5000000000000001E-3</v>
      </c>
      <c r="I647">
        <v>2.3999999999999998E-3</v>
      </c>
      <c r="J647">
        <v>3.0999999999999999E-3</v>
      </c>
      <c r="K647">
        <v>7.4000000000000003E-3</v>
      </c>
      <c r="L647">
        <v>7.9000000000000008E-3</v>
      </c>
      <c r="M647">
        <v>1.5800000000000002E-2</v>
      </c>
      <c r="N647">
        <v>1.17E-2</v>
      </c>
      <c r="O647">
        <v>1.6199999999999999E-2</v>
      </c>
      <c r="P647">
        <v>2.18E-2</v>
      </c>
    </row>
    <row r="648" spans="1:19" x14ac:dyDescent="0.4">
      <c r="A648" t="s">
        <v>0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8.9999999999999998E-4</v>
      </c>
      <c r="H648">
        <v>4.0000000000000002E-4</v>
      </c>
      <c r="I648">
        <v>8.9999999999999998E-4</v>
      </c>
      <c r="J648">
        <v>8.9999999999999998E-4</v>
      </c>
      <c r="K648">
        <v>1.1999999999999999E-3</v>
      </c>
      <c r="L648">
        <v>3.0999999999999999E-3</v>
      </c>
      <c r="M648">
        <v>3.3E-3</v>
      </c>
      <c r="N648">
        <v>6.7000000000000002E-3</v>
      </c>
      <c r="O648">
        <v>5.3E-3</v>
      </c>
      <c r="P648">
        <v>7.4000000000000003E-3</v>
      </c>
    </row>
    <row r="649" spans="1:19" x14ac:dyDescent="0.4">
      <c r="A649" t="s">
        <v>0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2.9999999999999997E-4</v>
      </c>
      <c r="I649">
        <v>2.0000000000000001E-4</v>
      </c>
      <c r="J649">
        <v>4.0000000000000002E-4</v>
      </c>
      <c r="K649">
        <v>4.0000000000000002E-4</v>
      </c>
      <c r="L649">
        <v>5.0000000000000001E-4</v>
      </c>
      <c r="M649">
        <v>1.2999999999999999E-3</v>
      </c>
      <c r="N649">
        <v>1.4E-3</v>
      </c>
      <c r="O649">
        <v>3.0000000000000001E-3</v>
      </c>
      <c r="P649">
        <v>2.3999999999999998E-3</v>
      </c>
    </row>
    <row r="650" spans="1:19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1E-4</v>
      </c>
      <c r="L650">
        <v>2.0000000000000001E-4</v>
      </c>
      <c r="M650">
        <v>2.0000000000000001E-4</v>
      </c>
      <c r="N650">
        <v>5.9999999999999995E-4</v>
      </c>
      <c r="O650">
        <v>6.9999999999999999E-4</v>
      </c>
      <c r="P650">
        <v>1.4E-3</v>
      </c>
    </row>
    <row r="651" spans="1:19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0</v>
      </c>
      <c r="L651">
        <v>1E-4</v>
      </c>
      <c r="M651">
        <v>1E-4</v>
      </c>
      <c r="N651">
        <v>1E-4</v>
      </c>
      <c r="O651">
        <v>2.9999999999999997E-4</v>
      </c>
      <c r="P651">
        <v>5.0000000000000001E-4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Catch</vt:lpstr>
      <vt:lpstr>SSB</vt:lpstr>
      <vt:lpstr>F</vt:lpstr>
      <vt:lpstr>Probabilities</vt:lpstr>
      <vt:lpstr>Compare</vt:lpstr>
      <vt:lpstr>Constant_Q_2200_CR_age1_lowS</vt:lpstr>
      <vt:lpstr>Constant_Q_2200_CR_age1_highS</vt:lpstr>
      <vt:lpstr>Phased_Q_22502175</vt:lpstr>
      <vt:lpstr>Phased_Q_240022252100</vt:lpstr>
      <vt:lpstr>FSQ</vt:lpstr>
      <vt:lpstr>constant_F_2019ecdf</vt:lpstr>
      <vt:lpstr>constant_Q_2019ecdf</vt:lpstr>
      <vt:lpstr>phased_F_2109ecdf</vt:lpstr>
      <vt:lpstr>phased_Q_2019ecdf</vt:lpstr>
      <vt:lpstr>fmsy_2019ecdf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2020-06-16T02:40:03Z</dcterms:created>
  <dcterms:modified xsi:type="dcterms:W3CDTF">2024-05-07T23:13:28Z</dcterms:modified>
</cp:coreProperties>
</file>