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Data\Length\"/>
    </mc:Choice>
  </mc:AlternateContent>
  <bookViews>
    <workbookView xWindow="0" yWindow="0" windowWidth="28800" windowHeight="12300"/>
  </bookViews>
  <sheets>
    <sheet name="工作表1" sheetId="1" r:id="rId1"/>
  </sheets>
  <definedNames>
    <definedName name="_xlnm._FilterDatabase" localSheetId="0" hidden="1">工作表1!$A$1:$BF$145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2" i="1"/>
  <c r="E2" i="1" s="1"/>
</calcChain>
</file>

<file path=xl/sharedStrings.xml><?xml version="1.0" encoding="utf-8"?>
<sst xmlns="http://schemas.openxmlformats.org/spreadsheetml/2006/main" count="203" uniqueCount="61">
  <si>
    <t>year</t>
  </si>
  <si>
    <t>QQ</t>
  </si>
  <si>
    <t>l20</t>
  </si>
  <si>
    <t>l25</t>
  </si>
  <si>
    <t>l30</t>
  </si>
  <si>
    <t>l35</t>
  </si>
  <si>
    <t>l40</t>
  </si>
  <si>
    <t>l45</t>
  </si>
  <si>
    <t>l50</t>
  </si>
  <si>
    <t>l55</t>
  </si>
  <si>
    <t>l60</t>
  </si>
  <si>
    <t>l65</t>
  </si>
  <si>
    <t>l70</t>
  </si>
  <si>
    <t>l75</t>
  </si>
  <si>
    <t>l80</t>
  </si>
  <si>
    <t>l85</t>
  </si>
  <si>
    <t>l90</t>
  </si>
  <si>
    <t>l95</t>
  </si>
  <si>
    <t>l100</t>
  </si>
  <si>
    <t>l105</t>
  </si>
  <si>
    <t>l110</t>
  </si>
  <si>
    <t>l115</t>
  </si>
  <si>
    <t>l120</t>
  </si>
  <si>
    <t>l125</t>
  </si>
  <si>
    <t>l130</t>
  </si>
  <si>
    <t>l135</t>
  </si>
  <si>
    <t>l140</t>
  </si>
  <si>
    <t>l145</t>
  </si>
  <si>
    <t>l150</t>
  </si>
  <si>
    <t>l155</t>
  </si>
  <si>
    <t>l160</t>
  </si>
  <si>
    <t>l165</t>
  </si>
  <si>
    <t>l170</t>
  </si>
  <si>
    <t>l175</t>
  </si>
  <si>
    <t>l180</t>
  </si>
  <si>
    <t>l185</t>
  </si>
  <si>
    <t>l190</t>
  </si>
  <si>
    <t>l195</t>
  </si>
  <si>
    <t>l200</t>
  </si>
  <si>
    <t>l205</t>
  </si>
  <si>
    <t>l210</t>
  </si>
  <si>
    <t>l215</t>
  </si>
  <si>
    <t>l220</t>
  </si>
  <si>
    <t>l225</t>
  </si>
  <si>
    <t>l230</t>
  </si>
  <si>
    <t>l235</t>
  </si>
  <si>
    <t>l240</t>
  </si>
  <si>
    <t>l245</t>
  </si>
  <si>
    <t>l250</t>
  </si>
  <si>
    <t>l255</t>
  </si>
  <si>
    <t>l260</t>
  </si>
  <si>
    <t>fleet</t>
    <phoneticPr fontId="1" type="noConversion"/>
  </si>
  <si>
    <t>l15</t>
    <phoneticPr fontId="1" type="noConversion"/>
  </si>
  <si>
    <t>l10</t>
    <phoneticPr fontId="1" type="noConversion"/>
  </si>
  <si>
    <t>SWO_EPO_LTLL</t>
    <phoneticPr fontId="1" type="noConversion"/>
  </si>
  <si>
    <t>SWO_WPO_LTLL</t>
    <phoneticPr fontId="1" type="noConversion"/>
  </si>
  <si>
    <t>N</t>
  </si>
  <si>
    <t>Eff N</t>
  </si>
  <si>
    <t>fleet</t>
  </si>
  <si>
    <t>Sensitivity only</t>
  </si>
  <si>
    <t>Sum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</si>
</sst>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45"/>
  <sheetViews>
    <sheetView tabSelected="1" topLeftCell="AH1" workbookViewId="0">
      <selection activeCell="P1" sqref="P1:BE1"/>
    </sheetView>
  </sheetViews>
  <sheetFormatPr defaultRowHeight="15.75"/>
  <sheetData>
    <row r="1" spans="1:58">
      <c r="A1" t="s">
        <v>0</v>
      </c>
      <c r="B1" t="s">
        <v>1</v>
      </c>
      <c r="C1" t="s">
        <v>58</v>
      </c>
      <c r="D1" t="s">
        <v>56</v>
      </c>
      <c r="E1" t="s">
        <v>57</v>
      </c>
      <c r="F1" t="s">
        <v>60</v>
      </c>
      <c r="G1" t="s">
        <v>53</v>
      </c>
      <c r="H1" t="s">
        <v>52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</row>
    <row r="2" spans="1:58">
      <c r="A2">
        <v>2004</v>
      </c>
      <c r="B2">
        <v>1</v>
      </c>
      <c r="C2">
        <v>8</v>
      </c>
      <c r="D2">
        <f>SUM(G2:BE2)</f>
        <v>1417</v>
      </c>
      <c r="E2">
        <f>IF(D2/10&lt;=50,D2/10,50)</f>
        <v>50</v>
      </c>
      <c r="F2">
        <f>SUM(G2:O2)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2</v>
      </c>
      <c r="X2">
        <v>4</v>
      </c>
      <c r="Y2">
        <v>4</v>
      </c>
      <c r="Z2">
        <v>2</v>
      </c>
      <c r="AA2">
        <v>7</v>
      </c>
      <c r="AB2">
        <v>7</v>
      </c>
      <c r="AC2">
        <v>17</v>
      </c>
      <c r="AD2">
        <v>31</v>
      </c>
      <c r="AE2">
        <v>47</v>
      </c>
      <c r="AF2">
        <v>100</v>
      </c>
      <c r="AG2">
        <v>99</v>
      </c>
      <c r="AH2">
        <v>110</v>
      </c>
      <c r="AI2">
        <v>81</v>
      </c>
      <c r="AJ2">
        <v>109</v>
      </c>
      <c r="AK2">
        <v>96</v>
      </c>
      <c r="AL2">
        <v>129</v>
      </c>
      <c r="AM2">
        <v>94</v>
      </c>
      <c r="AN2">
        <v>69</v>
      </c>
      <c r="AO2">
        <v>71</v>
      </c>
      <c r="AP2">
        <v>77</v>
      </c>
      <c r="AQ2">
        <v>65</v>
      </c>
      <c r="AR2">
        <v>40</v>
      </c>
      <c r="AS2">
        <v>35</v>
      </c>
      <c r="AT2">
        <v>31</v>
      </c>
      <c r="AU2">
        <v>8</v>
      </c>
      <c r="AV2">
        <v>26</v>
      </c>
      <c r="AW2">
        <v>11</v>
      </c>
      <c r="AX2">
        <v>10</v>
      </c>
      <c r="AY2">
        <v>9</v>
      </c>
      <c r="AZ2">
        <v>7</v>
      </c>
      <c r="BA2">
        <v>6</v>
      </c>
      <c r="BB2">
        <v>8</v>
      </c>
      <c r="BC2">
        <v>3</v>
      </c>
      <c r="BD2">
        <v>0</v>
      </c>
      <c r="BE2">
        <v>0</v>
      </c>
      <c r="BF2" t="s">
        <v>55</v>
      </c>
    </row>
    <row r="3" spans="1:58">
      <c r="A3">
        <v>2004</v>
      </c>
      <c r="B3">
        <v>4</v>
      </c>
      <c r="C3">
        <v>8</v>
      </c>
      <c r="D3">
        <f t="shared" ref="D3:D66" si="0">SUM(G3:BE3)</f>
        <v>486</v>
      </c>
      <c r="E3">
        <f t="shared" ref="E3:E66" si="1">IF(D3/10&lt;=50,D3/10,50)</f>
        <v>48.6</v>
      </c>
      <c r="F3">
        <f t="shared" ref="F3:F66" si="2">SUM(G3:O3)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2</v>
      </c>
      <c r="Y3">
        <v>1</v>
      </c>
      <c r="Z3">
        <v>1</v>
      </c>
      <c r="AA3">
        <v>1</v>
      </c>
      <c r="AB3">
        <v>0</v>
      </c>
      <c r="AC3">
        <v>0</v>
      </c>
      <c r="AD3">
        <v>5</v>
      </c>
      <c r="AE3">
        <v>24</v>
      </c>
      <c r="AF3">
        <v>25</v>
      </c>
      <c r="AG3">
        <v>17</v>
      </c>
      <c r="AH3">
        <v>10</v>
      </c>
      <c r="AI3">
        <v>13</v>
      </c>
      <c r="AJ3">
        <v>20</v>
      </c>
      <c r="AK3">
        <v>26</v>
      </c>
      <c r="AL3">
        <v>27</v>
      </c>
      <c r="AM3">
        <v>44</v>
      </c>
      <c r="AN3">
        <v>45</v>
      </c>
      <c r="AO3">
        <v>63</v>
      </c>
      <c r="AP3">
        <v>33</v>
      </c>
      <c r="AQ3">
        <v>44</v>
      </c>
      <c r="AR3">
        <v>41</v>
      </c>
      <c r="AS3">
        <v>9</v>
      </c>
      <c r="AT3">
        <v>11</v>
      </c>
      <c r="AU3">
        <v>4</v>
      </c>
      <c r="AV3">
        <v>10</v>
      </c>
      <c r="AW3">
        <v>1</v>
      </c>
      <c r="AX3">
        <v>2</v>
      </c>
      <c r="AY3">
        <v>3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 t="s">
        <v>55</v>
      </c>
    </row>
    <row r="4" spans="1:58">
      <c r="A4">
        <v>2004</v>
      </c>
      <c r="B4">
        <v>7</v>
      </c>
      <c r="C4">
        <v>8</v>
      </c>
      <c r="D4">
        <f t="shared" si="0"/>
        <v>305</v>
      </c>
      <c r="E4">
        <f t="shared" si="1"/>
        <v>30.5</v>
      </c>
      <c r="F4">
        <f t="shared" si="2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2</v>
      </c>
      <c r="AA4">
        <v>0</v>
      </c>
      <c r="AB4">
        <v>0</v>
      </c>
      <c r="AC4">
        <v>1</v>
      </c>
      <c r="AD4">
        <v>2</v>
      </c>
      <c r="AE4">
        <v>7</v>
      </c>
      <c r="AF4">
        <v>7</v>
      </c>
      <c r="AG4">
        <v>3</v>
      </c>
      <c r="AH4">
        <v>11</v>
      </c>
      <c r="AI4">
        <v>9</v>
      </c>
      <c r="AJ4">
        <v>23</v>
      </c>
      <c r="AK4">
        <v>35</v>
      </c>
      <c r="AL4">
        <v>27</v>
      </c>
      <c r="AM4">
        <v>26</v>
      </c>
      <c r="AN4">
        <v>33</v>
      </c>
      <c r="AO4">
        <v>43</v>
      </c>
      <c r="AP4">
        <v>22</v>
      </c>
      <c r="AQ4">
        <v>33</v>
      </c>
      <c r="AR4">
        <v>12</v>
      </c>
      <c r="AS4">
        <v>4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 t="s">
        <v>55</v>
      </c>
    </row>
    <row r="5" spans="1:58">
      <c r="A5">
        <v>2004</v>
      </c>
      <c r="B5">
        <v>10</v>
      </c>
      <c r="C5">
        <v>8</v>
      </c>
      <c r="D5">
        <f t="shared" si="0"/>
        <v>370</v>
      </c>
      <c r="E5">
        <f t="shared" si="1"/>
        <v>37</v>
      </c>
      <c r="F5">
        <f t="shared" si="2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5</v>
      </c>
      <c r="Z5">
        <v>3</v>
      </c>
      <c r="AA5">
        <v>3</v>
      </c>
      <c r="AB5">
        <v>3</v>
      </c>
      <c r="AC5">
        <v>4</v>
      </c>
      <c r="AD5">
        <v>12</v>
      </c>
      <c r="AE5">
        <v>15</v>
      </c>
      <c r="AF5">
        <v>24</v>
      </c>
      <c r="AG5">
        <v>9</v>
      </c>
      <c r="AH5">
        <v>14</v>
      </c>
      <c r="AI5">
        <v>30</v>
      </c>
      <c r="AJ5">
        <v>33</v>
      </c>
      <c r="AK5">
        <v>29</v>
      </c>
      <c r="AL5">
        <v>27</v>
      </c>
      <c r="AM5">
        <v>27</v>
      </c>
      <c r="AN5">
        <v>28</v>
      </c>
      <c r="AO5">
        <v>32</v>
      </c>
      <c r="AP5">
        <v>19</v>
      </c>
      <c r="AQ5">
        <v>12</v>
      </c>
      <c r="AR5">
        <v>9</v>
      </c>
      <c r="AS5">
        <v>7</v>
      </c>
      <c r="AT5">
        <v>6</v>
      </c>
      <c r="AU5">
        <v>7</v>
      </c>
      <c r="AV5">
        <v>2</v>
      </c>
      <c r="AW5">
        <v>0</v>
      </c>
      <c r="AX5">
        <v>0</v>
      </c>
      <c r="AY5">
        <v>1</v>
      </c>
      <c r="AZ5">
        <v>2</v>
      </c>
      <c r="BA5">
        <v>0</v>
      </c>
      <c r="BB5">
        <v>0</v>
      </c>
      <c r="BC5">
        <v>1</v>
      </c>
      <c r="BD5">
        <v>0</v>
      </c>
      <c r="BE5">
        <v>2</v>
      </c>
      <c r="BF5" t="s">
        <v>55</v>
      </c>
    </row>
    <row r="6" spans="1:58">
      <c r="A6">
        <v>2005</v>
      </c>
      <c r="B6">
        <v>1</v>
      </c>
      <c r="C6">
        <v>8</v>
      </c>
      <c r="D6">
        <f t="shared" si="0"/>
        <v>832</v>
      </c>
      <c r="E6">
        <f t="shared" si="1"/>
        <v>50</v>
      </c>
      <c r="F6">
        <f t="shared" si="2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2</v>
      </c>
      <c r="Y6">
        <v>5</v>
      </c>
      <c r="Z6">
        <v>5</v>
      </c>
      <c r="AA6">
        <v>2</v>
      </c>
      <c r="AB6">
        <v>8</v>
      </c>
      <c r="AC6">
        <v>19</v>
      </c>
      <c r="AD6">
        <v>28</v>
      </c>
      <c r="AE6">
        <v>23</v>
      </c>
      <c r="AF6">
        <v>41</v>
      </c>
      <c r="AG6">
        <v>39</v>
      </c>
      <c r="AH6">
        <v>40</v>
      </c>
      <c r="AI6">
        <v>63</v>
      </c>
      <c r="AJ6">
        <v>55</v>
      </c>
      <c r="AK6">
        <v>63</v>
      </c>
      <c r="AL6">
        <v>74</v>
      </c>
      <c r="AM6">
        <v>77</v>
      </c>
      <c r="AN6">
        <v>65</v>
      </c>
      <c r="AO6">
        <v>51</v>
      </c>
      <c r="AP6">
        <v>38</v>
      </c>
      <c r="AQ6">
        <v>38</v>
      </c>
      <c r="AR6">
        <v>21</v>
      </c>
      <c r="AS6">
        <v>23</v>
      </c>
      <c r="AT6">
        <v>14</v>
      </c>
      <c r="AU6">
        <v>3</v>
      </c>
      <c r="AV6">
        <v>5</v>
      </c>
      <c r="AW6">
        <v>4</v>
      </c>
      <c r="AX6">
        <v>8</v>
      </c>
      <c r="AY6">
        <v>4</v>
      </c>
      <c r="AZ6">
        <v>2</v>
      </c>
      <c r="BA6">
        <v>3</v>
      </c>
      <c r="BB6">
        <v>2</v>
      </c>
      <c r="BC6">
        <v>1</v>
      </c>
      <c r="BD6">
        <v>2</v>
      </c>
      <c r="BE6">
        <v>1</v>
      </c>
      <c r="BF6" t="s">
        <v>55</v>
      </c>
    </row>
    <row r="7" spans="1:58">
      <c r="A7">
        <v>2005</v>
      </c>
      <c r="B7">
        <v>4</v>
      </c>
      <c r="C7">
        <v>8</v>
      </c>
      <c r="D7">
        <f t="shared" si="0"/>
        <v>419</v>
      </c>
      <c r="E7">
        <f t="shared" si="1"/>
        <v>41.9</v>
      </c>
      <c r="F7">
        <f t="shared" si="2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2</v>
      </c>
      <c r="AA7">
        <v>1</v>
      </c>
      <c r="AB7">
        <v>6</v>
      </c>
      <c r="AC7">
        <v>3</v>
      </c>
      <c r="AD7">
        <v>15</v>
      </c>
      <c r="AE7">
        <v>20</v>
      </c>
      <c r="AF7">
        <v>28</v>
      </c>
      <c r="AG7">
        <v>40</v>
      </c>
      <c r="AH7">
        <v>36</v>
      </c>
      <c r="AI7">
        <v>37</v>
      </c>
      <c r="AJ7">
        <v>38</v>
      </c>
      <c r="AK7">
        <v>27</v>
      </c>
      <c r="AL7">
        <v>24</v>
      </c>
      <c r="AM7">
        <v>19</v>
      </c>
      <c r="AN7">
        <v>19</v>
      </c>
      <c r="AO7">
        <v>15</v>
      </c>
      <c r="AP7">
        <v>20</v>
      </c>
      <c r="AQ7">
        <v>10</v>
      </c>
      <c r="AR7">
        <v>10</v>
      </c>
      <c r="AS7">
        <v>6</v>
      </c>
      <c r="AT7">
        <v>8</v>
      </c>
      <c r="AU7">
        <v>6</v>
      </c>
      <c r="AV7">
        <v>7</v>
      </c>
      <c r="AW7">
        <v>2</v>
      </c>
      <c r="AX7">
        <v>2</v>
      </c>
      <c r="AY7">
        <v>2</v>
      </c>
      <c r="AZ7">
        <v>4</v>
      </c>
      <c r="BA7">
        <v>1</v>
      </c>
      <c r="BB7">
        <v>2</v>
      </c>
      <c r="BC7">
        <v>0</v>
      </c>
      <c r="BD7">
        <v>1</v>
      </c>
      <c r="BE7">
        <v>6</v>
      </c>
      <c r="BF7" t="s">
        <v>55</v>
      </c>
    </row>
    <row r="8" spans="1:58">
      <c r="A8">
        <v>2005</v>
      </c>
      <c r="B8">
        <v>7</v>
      </c>
      <c r="C8">
        <v>8</v>
      </c>
      <c r="D8">
        <f t="shared" si="0"/>
        <v>83</v>
      </c>
      <c r="E8">
        <f t="shared" si="1"/>
        <v>8.3000000000000007</v>
      </c>
      <c r="F8">
        <f t="shared" si="2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2</v>
      </c>
      <c r="AA8">
        <v>4</v>
      </c>
      <c r="AB8">
        <v>1</v>
      </c>
      <c r="AC8">
        <v>1</v>
      </c>
      <c r="AD8">
        <v>1</v>
      </c>
      <c r="AE8">
        <v>6</v>
      </c>
      <c r="AF8">
        <v>6</v>
      </c>
      <c r="AG8">
        <v>8</v>
      </c>
      <c r="AH8">
        <v>12</v>
      </c>
      <c r="AI8">
        <v>2</v>
      </c>
      <c r="AJ8">
        <v>7</v>
      </c>
      <c r="AK8">
        <v>6</v>
      </c>
      <c r="AL8">
        <v>3</v>
      </c>
      <c r="AM8">
        <v>5</v>
      </c>
      <c r="AN8">
        <v>6</v>
      </c>
      <c r="AO8">
        <v>2</v>
      </c>
      <c r="AP8">
        <v>0</v>
      </c>
      <c r="AQ8">
        <v>1</v>
      </c>
      <c r="AR8">
        <v>2</v>
      </c>
      <c r="AS8">
        <v>0</v>
      </c>
      <c r="AT8">
        <v>2</v>
      </c>
      <c r="AU8">
        <v>0</v>
      </c>
      <c r="AV8">
        <v>0</v>
      </c>
      <c r="AW8">
        <v>0</v>
      </c>
      <c r="AX8">
        <v>1</v>
      </c>
      <c r="AY8">
        <v>1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 t="s">
        <v>55</v>
      </c>
    </row>
    <row r="9" spans="1:58">
      <c r="A9">
        <v>2005</v>
      </c>
      <c r="B9">
        <v>10</v>
      </c>
      <c r="C9">
        <v>8</v>
      </c>
      <c r="D9">
        <f t="shared" si="0"/>
        <v>220</v>
      </c>
      <c r="E9">
        <f t="shared" si="1"/>
        <v>22</v>
      </c>
      <c r="F9">
        <f t="shared" si="2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2</v>
      </c>
      <c r="Z9">
        <v>3</v>
      </c>
      <c r="AA9">
        <v>1</v>
      </c>
      <c r="AB9">
        <v>1</v>
      </c>
      <c r="AC9">
        <v>0</v>
      </c>
      <c r="AD9">
        <v>6</v>
      </c>
      <c r="AE9">
        <v>10</v>
      </c>
      <c r="AF9">
        <v>12</v>
      </c>
      <c r="AG9">
        <v>13</v>
      </c>
      <c r="AH9">
        <v>8</v>
      </c>
      <c r="AI9">
        <v>4</v>
      </c>
      <c r="AJ9">
        <v>12</v>
      </c>
      <c r="AK9">
        <v>19</v>
      </c>
      <c r="AL9">
        <v>35</v>
      </c>
      <c r="AM9">
        <v>23</v>
      </c>
      <c r="AN9">
        <v>16</v>
      </c>
      <c r="AO9">
        <v>23</v>
      </c>
      <c r="AP9">
        <v>8</v>
      </c>
      <c r="AQ9">
        <v>8</v>
      </c>
      <c r="AR9">
        <v>4</v>
      </c>
      <c r="AS9">
        <v>1</v>
      </c>
      <c r="AT9">
        <v>3</v>
      </c>
      <c r="AU9">
        <v>2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t="s">
        <v>55</v>
      </c>
    </row>
    <row r="10" spans="1:58">
      <c r="A10">
        <v>2006</v>
      </c>
      <c r="B10">
        <v>1</v>
      </c>
      <c r="C10">
        <v>8</v>
      </c>
      <c r="D10">
        <f t="shared" si="0"/>
        <v>393</v>
      </c>
      <c r="E10">
        <f t="shared" si="1"/>
        <v>39.299999999999997</v>
      </c>
      <c r="F10">
        <f t="shared" si="2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3</v>
      </c>
      <c r="Y10">
        <v>1</v>
      </c>
      <c r="Z10">
        <v>8</v>
      </c>
      <c r="AA10">
        <v>4</v>
      </c>
      <c r="AB10">
        <v>4</v>
      </c>
      <c r="AC10">
        <v>4</v>
      </c>
      <c r="AD10">
        <v>8</v>
      </c>
      <c r="AE10">
        <v>20</v>
      </c>
      <c r="AF10">
        <v>21</v>
      </c>
      <c r="AG10">
        <v>21</v>
      </c>
      <c r="AH10">
        <v>21</v>
      </c>
      <c r="AI10">
        <v>16</v>
      </c>
      <c r="AJ10">
        <v>17</v>
      </c>
      <c r="AK10">
        <v>35</v>
      </c>
      <c r="AL10">
        <v>34</v>
      </c>
      <c r="AM10">
        <v>23</v>
      </c>
      <c r="AN10">
        <v>39</v>
      </c>
      <c r="AO10">
        <v>21</v>
      </c>
      <c r="AP10">
        <v>6</v>
      </c>
      <c r="AQ10">
        <v>18</v>
      </c>
      <c r="AR10">
        <v>20</v>
      </c>
      <c r="AS10">
        <v>10</v>
      </c>
      <c r="AT10">
        <v>7</v>
      </c>
      <c r="AU10">
        <v>6</v>
      </c>
      <c r="AV10">
        <v>10</v>
      </c>
      <c r="AW10">
        <v>2</v>
      </c>
      <c r="AX10">
        <v>4</v>
      </c>
      <c r="AY10">
        <v>3</v>
      </c>
      <c r="AZ10">
        <v>2</v>
      </c>
      <c r="BA10">
        <v>0</v>
      </c>
      <c r="BB10">
        <v>0</v>
      </c>
      <c r="BC10">
        <v>3</v>
      </c>
      <c r="BD10">
        <v>1</v>
      </c>
      <c r="BE10">
        <v>0</v>
      </c>
      <c r="BF10" t="s">
        <v>55</v>
      </c>
    </row>
    <row r="11" spans="1:58">
      <c r="A11">
        <v>2006</v>
      </c>
      <c r="B11">
        <v>4</v>
      </c>
      <c r="C11">
        <v>8</v>
      </c>
      <c r="D11">
        <f t="shared" si="0"/>
        <v>218</v>
      </c>
      <c r="E11">
        <f t="shared" si="1"/>
        <v>21.8</v>
      </c>
      <c r="F11">
        <f t="shared" si="2"/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4</v>
      </c>
      <c r="AE11">
        <v>1</v>
      </c>
      <c r="AF11">
        <v>5</v>
      </c>
      <c r="AG11">
        <v>5</v>
      </c>
      <c r="AH11">
        <v>10</v>
      </c>
      <c r="AI11">
        <v>13</v>
      </c>
      <c r="AJ11">
        <v>17</v>
      </c>
      <c r="AK11">
        <v>11</v>
      </c>
      <c r="AL11">
        <v>8</v>
      </c>
      <c r="AM11">
        <v>9</v>
      </c>
      <c r="AN11">
        <v>11</v>
      </c>
      <c r="AO11">
        <v>12</v>
      </c>
      <c r="AP11">
        <v>7</v>
      </c>
      <c r="AQ11">
        <v>11</v>
      </c>
      <c r="AR11">
        <v>9</v>
      </c>
      <c r="AS11">
        <v>7</v>
      </c>
      <c r="AT11">
        <v>10</v>
      </c>
      <c r="AU11">
        <v>12</v>
      </c>
      <c r="AV11">
        <v>11</v>
      </c>
      <c r="AW11">
        <v>5</v>
      </c>
      <c r="AX11">
        <v>5</v>
      </c>
      <c r="AY11">
        <v>2</v>
      </c>
      <c r="AZ11">
        <v>7</v>
      </c>
      <c r="BA11">
        <v>2</v>
      </c>
      <c r="BB11">
        <v>2</v>
      </c>
      <c r="BC11">
        <v>3</v>
      </c>
      <c r="BD11">
        <v>4</v>
      </c>
      <c r="BE11">
        <v>11</v>
      </c>
      <c r="BF11" t="s">
        <v>55</v>
      </c>
    </row>
    <row r="12" spans="1:58" hidden="1">
      <c r="A12">
        <v>2006</v>
      </c>
      <c r="B12">
        <v>7</v>
      </c>
      <c r="C12">
        <v>8</v>
      </c>
      <c r="D12">
        <f t="shared" si="0"/>
        <v>12</v>
      </c>
      <c r="E12">
        <f t="shared" si="1"/>
        <v>1.2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0</v>
      </c>
      <c r="AJ12">
        <v>3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t="s">
        <v>55</v>
      </c>
    </row>
    <row r="13" spans="1:58">
      <c r="A13">
        <v>2006</v>
      </c>
      <c r="B13">
        <v>10</v>
      </c>
      <c r="C13">
        <v>8</v>
      </c>
      <c r="D13">
        <f t="shared" si="0"/>
        <v>172</v>
      </c>
      <c r="E13">
        <f t="shared" si="1"/>
        <v>17.2</v>
      </c>
      <c r="F13">
        <f t="shared" si="2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2</v>
      </c>
      <c r="Y13">
        <v>5</v>
      </c>
      <c r="Z13">
        <v>2</v>
      </c>
      <c r="AA13">
        <v>2</v>
      </c>
      <c r="AB13">
        <v>1</v>
      </c>
      <c r="AC13">
        <v>1</v>
      </c>
      <c r="AD13">
        <v>0</v>
      </c>
      <c r="AE13">
        <v>10</v>
      </c>
      <c r="AF13">
        <v>12</v>
      </c>
      <c r="AG13">
        <v>7</v>
      </c>
      <c r="AH13">
        <v>11</v>
      </c>
      <c r="AI13">
        <v>8</v>
      </c>
      <c r="AJ13">
        <v>13</v>
      </c>
      <c r="AK13">
        <v>22</v>
      </c>
      <c r="AL13">
        <v>18</v>
      </c>
      <c r="AM13">
        <v>11</v>
      </c>
      <c r="AN13">
        <v>11</v>
      </c>
      <c r="AO13">
        <v>5</v>
      </c>
      <c r="AP13">
        <v>3</v>
      </c>
      <c r="AQ13">
        <v>6</v>
      </c>
      <c r="AR13">
        <v>5</v>
      </c>
      <c r="AS13">
        <v>1</v>
      </c>
      <c r="AT13">
        <v>2</v>
      </c>
      <c r="AU13">
        <v>1</v>
      </c>
      <c r="AV13">
        <v>6</v>
      </c>
      <c r="AW13">
        <v>2</v>
      </c>
      <c r="AX13">
        <v>0</v>
      </c>
      <c r="AY13">
        <v>1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1</v>
      </c>
      <c r="BF13" t="s">
        <v>55</v>
      </c>
    </row>
    <row r="14" spans="1:58">
      <c r="A14">
        <v>2007</v>
      </c>
      <c r="B14">
        <v>1</v>
      </c>
      <c r="C14">
        <v>8</v>
      </c>
      <c r="D14">
        <f t="shared" si="0"/>
        <v>756</v>
      </c>
      <c r="E14">
        <f t="shared" si="1"/>
        <v>50</v>
      </c>
      <c r="F14">
        <f t="shared" si="2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5</v>
      </c>
      <c r="Z14">
        <v>5</v>
      </c>
      <c r="AA14">
        <v>7</v>
      </c>
      <c r="AB14">
        <v>1</v>
      </c>
      <c r="AC14">
        <v>5</v>
      </c>
      <c r="AD14">
        <v>15</v>
      </c>
      <c r="AE14">
        <v>34</v>
      </c>
      <c r="AF14">
        <v>31</v>
      </c>
      <c r="AG14">
        <v>47</v>
      </c>
      <c r="AH14">
        <v>58</v>
      </c>
      <c r="AI14">
        <v>45</v>
      </c>
      <c r="AJ14">
        <v>67</v>
      </c>
      <c r="AK14">
        <v>56</v>
      </c>
      <c r="AL14">
        <v>92</v>
      </c>
      <c r="AM14">
        <v>51</v>
      </c>
      <c r="AN14">
        <v>45</v>
      </c>
      <c r="AO14">
        <v>32</v>
      </c>
      <c r="AP14">
        <v>30</v>
      </c>
      <c r="AQ14">
        <v>25</v>
      </c>
      <c r="AR14">
        <v>11</v>
      </c>
      <c r="AS14">
        <v>16</v>
      </c>
      <c r="AT14">
        <v>23</v>
      </c>
      <c r="AU14">
        <v>9</v>
      </c>
      <c r="AV14">
        <v>9</v>
      </c>
      <c r="AW14">
        <v>7</v>
      </c>
      <c r="AX14">
        <v>3</v>
      </c>
      <c r="AY14">
        <v>3</v>
      </c>
      <c r="AZ14">
        <v>4</v>
      </c>
      <c r="BA14">
        <v>1</v>
      </c>
      <c r="BB14">
        <v>4</v>
      </c>
      <c r="BC14">
        <v>3</v>
      </c>
      <c r="BD14">
        <v>2</v>
      </c>
      <c r="BE14">
        <v>8</v>
      </c>
      <c r="BF14" t="s">
        <v>55</v>
      </c>
    </row>
    <row r="15" spans="1:58">
      <c r="A15">
        <v>2007</v>
      </c>
      <c r="B15">
        <v>4</v>
      </c>
      <c r="C15">
        <v>8</v>
      </c>
      <c r="D15">
        <f t="shared" si="0"/>
        <v>382</v>
      </c>
      <c r="E15">
        <f t="shared" si="1"/>
        <v>38.200000000000003</v>
      </c>
      <c r="F15">
        <f t="shared" si="2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3</v>
      </c>
      <c r="AA15">
        <v>0</v>
      </c>
      <c r="AB15">
        <v>1</v>
      </c>
      <c r="AC15">
        <v>1</v>
      </c>
      <c r="AD15">
        <v>4</v>
      </c>
      <c r="AE15">
        <v>12</v>
      </c>
      <c r="AF15">
        <v>9</v>
      </c>
      <c r="AG15">
        <v>29</v>
      </c>
      <c r="AH15">
        <v>24</v>
      </c>
      <c r="AI15">
        <v>29</v>
      </c>
      <c r="AJ15">
        <v>49</v>
      </c>
      <c r="AK15">
        <v>46</v>
      </c>
      <c r="AL15">
        <v>30</v>
      </c>
      <c r="AM15">
        <v>23</v>
      </c>
      <c r="AN15">
        <v>23</v>
      </c>
      <c r="AO15">
        <v>22</v>
      </c>
      <c r="AP15">
        <v>18</v>
      </c>
      <c r="AQ15">
        <v>14</v>
      </c>
      <c r="AR15">
        <v>8</v>
      </c>
      <c r="AS15">
        <v>5</v>
      </c>
      <c r="AT15">
        <v>4</v>
      </c>
      <c r="AU15">
        <v>6</v>
      </c>
      <c r="AV15">
        <v>6</v>
      </c>
      <c r="AW15">
        <v>4</v>
      </c>
      <c r="AX15">
        <v>3</v>
      </c>
      <c r="AY15">
        <v>2</v>
      </c>
      <c r="AZ15">
        <v>0</v>
      </c>
      <c r="BA15">
        <v>2</v>
      </c>
      <c r="BB15">
        <v>2</v>
      </c>
      <c r="BC15">
        <v>1</v>
      </c>
      <c r="BD15">
        <v>0</v>
      </c>
      <c r="BE15">
        <v>0</v>
      </c>
      <c r="BF15" t="s">
        <v>55</v>
      </c>
    </row>
    <row r="16" spans="1:58" hidden="1">
      <c r="A16">
        <v>2007</v>
      </c>
      <c r="B16">
        <v>7</v>
      </c>
      <c r="C16">
        <v>8</v>
      </c>
      <c r="D16">
        <f t="shared" si="0"/>
        <v>11</v>
      </c>
      <c r="E16">
        <f t="shared" si="1"/>
        <v>1.1000000000000001</v>
      </c>
      <c r="F16">
        <f t="shared" si="2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t="s">
        <v>55</v>
      </c>
    </row>
    <row r="17" spans="1:58">
      <c r="A17">
        <v>2007</v>
      </c>
      <c r="B17">
        <v>10</v>
      </c>
      <c r="C17">
        <v>8</v>
      </c>
      <c r="D17">
        <f t="shared" si="0"/>
        <v>52</v>
      </c>
      <c r="E17">
        <f t="shared" si="1"/>
        <v>5.2</v>
      </c>
      <c r="F17">
        <f t="shared" si="2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3</v>
      </c>
      <c r="AE17">
        <v>3</v>
      </c>
      <c r="AF17">
        <v>3</v>
      </c>
      <c r="AG17">
        <v>0</v>
      </c>
      <c r="AH17">
        <v>3</v>
      </c>
      <c r="AI17">
        <v>4</v>
      </c>
      <c r="AJ17">
        <v>0</v>
      </c>
      <c r="AK17">
        <v>2</v>
      </c>
      <c r="AL17">
        <v>4</v>
      </c>
      <c r="AM17">
        <v>6</v>
      </c>
      <c r="AN17">
        <v>5</v>
      </c>
      <c r="AO17">
        <v>4</v>
      </c>
      <c r="AP17">
        <v>6</v>
      </c>
      <c r="AQ17">
        <v>1</v>
      </c>
      <c r="AR17">
        <v>2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t="s">
        <v>55</v>
      </c>
    </row>
    <row r="18" spans="1:58">
      <c r="A18">
        <v>2008</v>
      </c>
      <c r="B18">
        <v>1</v>
      </c>
      <c r="C18">
        <v>8</v>
      </c>
      <c r="D18">
        <f t="shared" si="0"/>
        <v>634</v>
      </c>
      <c r="E18">
        <f t="shared" si="1"/>
        <v>50</v>
      </c>
      <c r="F18">
        <f t="shared" si="2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2</v>
      </c>
      <c r="Y18">
        <v>1</v>
      </c>
      <c r="Z18">
        <v>5</v>
      </c>
      <c r="AA18">
        <v>0</v>
      </c>
      <c r="AB18">
        <v>4</v>
      </c>
      <c r="AC18">
        <v>2</v>
      </c>
      <c r="AD18">
        <v>17</v>
      </c>
      <c r="AE18">
        <v>23</v>
      </c>
      <c r="AF18">
        <v>33</v>
      </c>
      <c r="AG18">
        <v>35</v>
      </c>
      <c r="AH18">
        <v>51</v>
      </c>
      <c r="AI18">
        <v>43</v>
      </c>
      <c r="AJ18">
        <v>75</v>
      </c>
      <c r="AK18">
        <v>63</v>
      </c>
      <c r="AL18">
        <v>56</v>
      </c>
      <c r="AM18">
        <v>51</v>
      </c>
      <c r="AN18">
        <v>49</v>
      </c>
      <c r="AO18">
        <v>12</v>
      </c>
      <c r="AP18">
        <v>20</v>
      </c>
      <c r="AQ18">
        <v>8</v>
      </c>
      <c r="AR18">
        <v>14</v>
      </c>
      <c r="AS18">
        <v>10</v>
      </c>
      <c r="AT18">
        <v>4</v>
      </c>
      <c r="AU18">
        <v>6</v>
      </c>
      <c r="AV18">
        <v>7</v>
      </c>
      <c r="AW18">
        <v>3</v>
      </c>
      <c r="AX18">
        <v>5</v>
      </c>
      <c r="AY18">
        <v>6</v>
      </c>
      <c r="AZ18">
        <v>10</v>
      </c>
      <c r="BA18">
        <v>1</v>
      </c>
      <c r="BB18">
        <v>7</v>
      </c>
      <c r="BC18">
        <v>1</v>
      </c>
      <c r="BD18">
        <v>3</v>
      </c>
      <c r="BE18">
        <v>6</v>
      </c>
      <c r="BF18" t="s">
        <v>55</v>
      </c>
    </row>
    <row r="19" spans="1:58">
      <c r="A19">
        <v>2008</v>
      </c>
      <c r="B19">
        <v>4</v>
      </c>
      <c r="C19">
        <v>8</v>
      </c>
      <c r="D19">
        <f t="shared" si="0"/>
        <v>705</v>
      </c>
      <c r="E19">
        <f t="shared" si="1"/>
        <v>50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6</v>
      </c>
      <c r="AA19">
        <v>2</v>
      </c>
      <c r="AB19">
        <v>5</v>
      </c>
      <c r="AC19">
        <v>4</v>
      </c>
      <c r="AD19">
        <v>15</v>
      </c>
      <c r="AE19">
        <v>37</v>
      </c>
      <c r="AF19">
        <v>15</v>
      </c>
      <c r="AG19">
        <v>35</v>
      </c>
      <c r="AH19">
        <v>40</v>
      </c>
      <c r="AI19">
        <v>49</v>
      </c>
      <c r="AJ19">
        <v>56</v>
      </c>
      <c r="AK19">
        <v>60</v>
      </c>
      <c r="AL19">
        <v>80</v>
      </c>
      <c r="AM19">
        <v>62</v>
      </c>
      <c r="AN19">
        <v>44</v>
      </c>
      <c r="AO19">
        <v>27</v>
      </c>
      <c r="AP19">
        <v>27</v>
      </c>
      <c r="AQ19">
        <v>21</v>
      </c>
      <c r="AR19">
        <v>17</v>
      </c>
      <c r="AS19">
        <v>17</v>
      </c>
      <c r="AT19">
        <v>16</v>
      </c>
      <c r="AU19">
        <v>6</v>
      </c>
      <c r="AV19">
        <v>8</v>
      </c>
      <c r="AW19">
        <v>12</v>
      </c>
      <c r="AX19">
        <v>6</v>
      </c>
      <c r="AY19">
        <v>9</v>
      </c>
      <c r="AZ19">
        <v>8</v>
      </c>
      <c r="BA19">
        <v>0</v>
      </c>
      <c r="BB19">
        <v>4</v>
      </c>
      <c r="BC19">
        <v>5</v>
      </c>
      <c r="BD19">
        <v>3</v>
      </c>
      <c r="BE19">
        <v>6</v>
      </c>
      <c r="BF19" t="s">
        <v>55</v>
      </c>
    </row>
    <row r="20" spans="1:58">
      <c r="A20">
        <v>2008</v>
      </c>
      <c r="B20">
        <v>7</v>
      </c>
      <c r="C20">
        <v>8</v>
      </c>
      <c r="D20">
        <f t="shared" si="0"/>
        <v>422</v>
      </c>
      <c r="E20">
        <f t="shared" si="1"/>
        <v>42.2</v>
      </c>
      <c r="F20">
        <f t="shared" si="2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2</v>
      </c>
      <c r="W20">
        <v>4</v>
      </c>
      <c r="X20">
        <v>2</v>
      </c>
      <c r="Y20">
        <v>1</v>
      </c>
      <c r="Z20">
        <v>2</v>
      </c>
      <c r="AA20">
        <v>1</v>
      </c>
      <c r="AB20">
        <v>3</v>
      </c>
      <c r="AC20">
        <v>5</v>
      </c>
      <c r="AD20">
        <v>13</v>
      </c>
      <c r="AE20">
        <v>18</v>
      </c>
      <c r="AF20">
        <v>20</v>
      </c>
      <c r="AG20">
        <v>32</v>
      </c>
      <c r="AH20">
        <v>50</v>
      </c>
      <c r="AI20">
        <v>39</v>
      </c>
      <c r="AJ20">
        <v>34</v>
      </c>
      <c r="AK20">
        <v>36</v>
      </c>
      <c r="AL20">
        <v>31</v>
      </c>
      <c r="AM20">
        <v>34</v>
      </c>
      <c r="AN20">
        <v>30</v>
      </c>
      <c r="AO20">
        <v>22</v>
      </c>
      <c r="AP20">
        <v>9</v>
      </c>
      <c r="AQ20">
        <v>7</v>
      </c>
      <c r="AR20">
        <v>7</v>
      </c>
      <c r="AS20">
        <v>3</v>
      </c>
      <c r="AT20">
        <v>4</v>
      </c>
      <c r="AU20">
        <v>1</v>
      </c>
      <c r="AV20">
        <v>2</v>
      </c>
      <c r="AW20">
        <v>2</v>
      </c>
      <c r="AX20">
        <v>0</v>
      </c>
      <c r="AY20">
        <v>2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2</v>
      </c>
      <c r="BF20" t="s">
        <v>55</v>
      </c>
    </row>
    <row r="21" spans="1:58">
      <c r="A21">
        <v>2008</v>
      </c>
      <c r="B21">
        <v>10</v>
      </c>
      <c r="C21">
        <v>8</v>
      </c>
      <c r="D21">
        <f t="shared" si="0"/>
        <v>41</v>
      </c>
      <c r="E21">
        <f t="shared" si="1"/>
        <v>4.0999999999999996</v>
      </c>
      <c r="F21">
        <f t="shared" si="2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1</v>
      </c>
      <c r="Z21">
        <v>2</v>
      </c>
      <c r="AA21">
        <v>0</v>
      </c>
      <c r="AB21">
        <v>0</v>
      </c>
      <c r="AC21">
        <v>0</v>
      </c>
      <c r="AD21">
        <v>2</v>
      </c>
      <c r="AE21">
        <v>3</v>
      </c>
      <c r="AF21">
        <v>2</v>
      </c>
      <c r="AG21">
        <v>2</v>
      </c>
      <c r="AH21">
        <v>4</v>
      </c>
      <c r="AI21">
        <v>2</v>
      </c>
      <c r="AJ21">
        <v>4</v>
      </c>
      <c r="AK21">
        <v>2</v>
      </c>
      <c r="AL21">
        <v>1</v>
      </c>
      <c r="AM21">
        <v>4</v>
      </c>
      <c r="AN21">
        <v>5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t="s">
        <v>55</v>
      </c>
    </row>
    <row r="22" spans="1:58">
      <c r="A22">
        <v>2009</v>
      </c>
      <c r="B22">
        <v>1</v>
      </c>
      <c r="C22">
        <v>8</v>
      </c>
      <c r="D22">
        <f t="shared" si="0"/>
        <v>454</v>
      </c>
      <c r="E22">
        <f t="shared" si="1"/>
        <v>45.4</v>
      </c>
      <c r="F22">
        <f t="shared" si="2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</v>
      </c>
      <c r="V22">
        <v>0</v>
      </c>
      <c r="W22">
        <v>1</v>
      </c>
      <c r="X22">
        <v>0</v>
      </c>
      <c r="Y22">
        <v>1</v>
      </c>
      <c r="Z22">
        <v>3</v>
      </c>
      <c r="AA22">
        <v>2</v>
      </c>
      <c r="AB22">
        <v>0</v>
      </c>
      <c r="AC22">
        <v>1</v>
      </c>
      <c r="AD22">
        <v>21</v>
      </c>
      <c r="AE22">
        <v>23</v>
      </c>
      <c r="AF22">
        <v>34</v>
      </c>
      <c r="AG22">
        <v>38</v>
      </c>
      <c r="AH22">
        <v>39</v>
      </c>
      <c r="AI22">
        <v>29</v>
      </c>
      <c r="AJ22">
        <v>37</v>
      </c>
      <c r="AK22">
        <v>26</v>
      </c>
      <c r="AL22">
        <v>44</v>
      </c>
      <c r="AM22">
        <v>30</v>
      </c>
      <c r="AN22">
        <v>34</v>
      </c>
      <c r="AO22">
        <v>20</v>
      </c>
      <c r="AP22">
        <v>16</v>
      </c>
      <c r="AQ22">
        <v>16</v>
      </c>
      <c r="AR22">
        <v>9</v>
      </c>
      <c r="AS22">
        <v>2</v>
      </c>
      <c r="AT22">
        <v>9</v>
      </c>
      <c r="AU22">
        <v>6</v>
      </c>
      <c r="AV22">
        <v>6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 t="s">
        <v>55</v>
      </c>
    </row>
    <row r="23" spans="1:58">
      <c r="A23">
        <v>2009</v>
      </c>
      <c r="B23">
        <v>4</v>
      </c>
      <c r="C23">
        <v>8</v>
      </c>
      <c r="D23">
        <f t="shared" si="0"/>
        <v>688</v>
      </c>
      <c r="E23">
        <f t="shared" si="1"/>
        <v>50</v>
      </c>
      <c r="F23">
        <f t="shared" si="2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2</v>
      </c>
      <c r="W23">
        <v>2</v>
      </c>
      <c r="X23">
        <v>3</v>
      </c>
      <c r="Y23">
        <v>1</v>
      </c>
      <c r="Z23">
        <v>5</v>
      </c>
      <c r="AA23">
        <v>2</v>
      </c>
      <c r="AB23">
        <v>9</v>
      </c>
      <c r="AC23">
        <v>13</v>
      </c>
      <c r="AD23">
        <v>21</v>
      </c>
      <c r="AE23">
        <v>46</v>
      </c>
      <c r="AF23">
        <v>49</v>
      </c>
      <c r="AG23">
        <v>41</v>
      </c>
      <c r="AH23">
        <v>46</v>
      </c>
      <c r="AI23">
        <v>38</v>
      </c>
      <c r="AJ23">
        <v>51</v>
      </c>
      <c r="AK23">
        <v>48</v>
      </c>
      <c r="AL23">
        <v>45</v>
      </c>
      <c r="AM23">
        <v>27</v>
      </c>
      <c r="AN23">
        <v>30</v>
      </c>
      <c r="AO23">
        <v>27</v>
      </c>
      <c r="AP23">
        <v>33</v>
      </c>
      <c r="AQ23">
        <v>58</v>
      </c>
      <c r="AR23">
        <v>34</v>
      </c>
      <c r="AS23">
        <v>9</v>
      </c>
      <c r="AT23">
        <v>19</v>
      </c>
      <c r="AU23">
        <v>5</v>
      </c>
      <c r="AV23">
        <v>5</v>
      </c>
      <c r="AW23">
        <v>3</v>
      </c>
      <c r="AX23">
        <v>5</v>
      </c>
      <c r="AY23">
        <v>1</v>
      </c>
      <c r="AZ23">
        <v>0</v>
      </c>
      <c r="BA23">
        <v>0</v>
      </c>
      <c r="BB23">
        <v>3</v>
      </c>
      <c r="BC23">
        <v>0</v>
      </c>
      <c r="BD23">
        <v>2</v>
      </c>
      <c r="BE23">
        <v>3</v>
      </c>
      <c r="BF23" t="s">
        <v>55</v>
      </c>
    </row>
    <row r="24" spans="1:58">
      <c r="A24">
        <v>2009</v>
      </c>
      <c r="B24">
        <v>7</v>
      </c>
      <c r="C24">
        <v>8</v>
      </c>
      <c r="D24">
        <f t="shared" si="0"/>
        <v>45</v>
      </c>
      <c r="E24">
        <f t="shared" si="1"/>
        <v>4.5</v>
      </c>
      <c r="F24">
        <f t="shared" si="2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1</v>
      </c>
      <c r="AG24">
        <v>3</v>
      </c>
      <c r="AH24">
        <v>6</v>
      </c>
      <c r="AI24">
        <v>6</v>
      </c>
      <c r="AJ24">
        <v>0</v>
      </c>
      <c r="AK24">
        <v>4</v>
      </c>
      <c r="AL24">
        <v>2</v>
      </c>
      <c r="AM24">
        <v>1</v>
      </c>
      <c r="AN24">
        <v>3</v>
      </c>
      <c r="AO24">
        <v>1</v>
      </c>
      <c r="AP24">
        <v>6</v>
      </c>
      <c r="AQ24">
        <v>2</v>
      </c>
      <c r="AR24">
        <v>3</v>
      </c>
      <c r="AS24">
        <v>1</v>
      </c>
      <c r="AT24">
        <v>2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t="s">
        <v>55</v>
      </c>
    </row>
    <row r="25" spans="1:58">
      <c r="A25">
        <v>2009</v>
      </c>
      <c r="B25">
        <v>10</v>
      </c>
      <c r="C25">
        <v>8</v>
      </c>
      <c r="D25">
        <f t="shared" si="0"/>
        <v>69</v>
      </c>
      <c r="E25">
        <f t="shared" si="1"/>
        <v>6.9</v>
      </c>
      <c r="F25">
        <f t="shared" si="2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3</v>
      </c>
      <c r="Y25">
        <v>0</v>
      </c>
      <c r="Z25">
        <v>0</v>
      </c>
      <c r="AA25">
        <v>0</v>
      </c>
      <c r="AB25">
        <v>0</v>
      </c>
      <c r="AC25">
        <v>2</v>
      </c>
      <c r="AD25">
        <v>5</v>
      </c>
      <c r="AE25">
        <v>3</v>
      </c>
      <c r="AF25">
        <v>6</v>
      </c>
      <c r="AG25">
        <v>5</v>
      </c>
      <c r="AH25">
        <v>2</v>
      </c>
      <c r="AI25">
        <v>5</v>
      </c>
      <c r="AJ25">
        <v>3</v>
      </c>
      <c r="AK25">
        <v>2</v>
      </c>
      <c r="AL25">
        <v>7</v>
      </c>
      <c r="AM25">
        <v>9</v>
      </c>
      <c r="AN25">
        <v>4</v>
      </c>
      <c r="AO25">
        <v>3</v>
      </c>
      <c r="AP25">
        <v>3</v>
      </c>
      <c r="AQ25">
        <v>4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t="s">
        <v>55</v>
      </c>
    </row>
    <row r="26" spans="1:58">
      <c r="A26">
        <v>2010</v>
      </c>
      <c r="B26">
        <v>1</v>
      </c>
      <c r="C26">
        <v>8</v>
      </c>
      <c r="D26">
        <f t="shared" si="0"/>
        <v>1060</v>
      </c>
      <c r="E26">
        <f t="shared" si="1"/>
        <v>50</v>
      </c>
      <c r="F26">
        <f t="shared" si="2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2</v>
      </c>
      <c r="AA26">
        <v>2</v>
      </c>
      <c r="AB26">
        <v>5</v>
      </c>
      <c r="AC26">
        <v>8</v>
      </c>
      <c r="AD26">
        <v>14</v>
      </c>
      <c r="AE26">
        <v>28</v>
      </c>
      <c r="AF26">
        <v>72</v>
      </c>
      <c r="AG26">
        <v>64</v>
      </c>
      <c r="AH26">
        <v>71</v>
      </c>
      <c r="AI26">
        <v>88</v>
      </c>
      <c r="AJ26">
        <v>98</v>
      </c>
      <c r="AK26">
        <v>91</v>
      </c>
      <c r="AL26">
        <v>115</v>
      </c>
      <c r="AM26">
        <v>71</v>
      </c>
      <c r="AN26">
        <v>76</v>
      </c>
      <c r="AO26">
        <v>48</v>
      </c>
      <c r="AP26">
        <v>60</v>
      </c>
      <c r="AQ26">
        <v>27</v>
      </c>
      <c r="AR26">
        <v>27</v>
      </c>
      <c r="AS26">
        <v>26</v>
      </c>
      <c r="AT26">
        <v>26</v>
      </c>
      <c r="AU26">
        <v>10</v>
      </c>
      <c r="AV26">
        <v>12</v>
      </c>
      <c r="AW26">
        <v>6</v>
      </c>
      <c r="AX26">
        <v>1</v>
      </c>
      <c r="AY26">
        <v>5</v>
      </c>
      <c r="AZ26">
        <v>0</v>
      </c>
      <c r="BA26">
        <v>2</v>
      </c>
      <c r="BB26">
        <v>2</v>
      </c>
      <c r="BC26">
        <v>1</v>
      </c>
      <c r="BD26">
        <v>0</v>
      </c>
      <c r="BE26">
        <v>1</v>
      </c>
      <c r="BF26" t="s">
        <v>55</v>
      </c>
    </row>
    <row r="27" spans="1:58">
      <c r="A27">
        <v>2010</v>
      </c>
      <c r="B27">
        <v>4</v>
      </c>
      <c r="C27">
        <v>8</v>
      </c>
      <c r="D27">
        <f t="shared" si="0"/>
        <v>973</v>
      </c>
      <c r="E27">
        <f t="shared" si="1"/>
        <v>50</v>
      </c>
      <c r="F27">
        <f t="shared" si="2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2</v>
      </c>
      <c r="Z27">
        <v>3</v>
      </c>
      <c r="AA27">
        <v>0</v>
      </c>
      <c r="AB27">
        <v>6</v>
      </c>
      <c r="AC27">
        <v>2</v>
      </c>
      <c r="AD27">
        <v>11</v>
      </c>
      <c r="AE27">
        <v>36</v>
      </c>
      <c r="AF27">
        <v>33</v>
      </c>
      <c r="AG27">
        <v>34</v>
      </c>
      <c r="AH27">
        <v>49</v>
      </c>
      <c r="AI27">
        <v>53</v>
      </c>
      <c r="AJ27">
        <v>60</v>
      </c>
      <c r="AK27">
        <v>73</v>
      </c>
      <c r="AL27">
        <v>112</v>
      </c>
      <c r="AM27">
        <v>105</v>
      </c>
      <c r="AN27">
        <v>52</v>
      </c>
      <c r="AO27">
        <v>50</v>
      </c>
      <c r="AP27">
        <v>62</v>
      </c>
      <c r="AQ27">
        <v>66</v>
      </c>
      <c r="AR27">
        <v>46</v>
      </c>
      <c r="AS27">
        <v>35</v>
      </c>
      <c r="AT27">
        <v>21</v>
      </c>
      <c r="AU27">
        <v>12</v>
      </c>
      <c r="AV27">
        <v>13</v>
      </c>
      <c r="AW27">
        <v>6</v>
      </c>
      <c r="AX27">
        <v>8</v>
      </c>
      <c r="AY27">
        <v>3</v>
      </c>
      <c r="AZ27">
        <v>4</v>
      </c>
      <c r="BA27">
        <v>3</v>
      </c>
      <c r="BB27">
        <v>1</v>
      </c>
      <c r="BC27">
        <v>4</v>
      </c>
      <c r="BD27">
        <v>1</v>
      </c>
      <c r="BE27">
        <v>5</v>
      </c>
      <c r="BF27" t="s">
        <v>55</v>
      </c>
    </row>
    <row r="28" spans="1:58">
      <c r="A28">
        <v>2010</v>
      </c>
      <c r="B28">
        <v>7</v>
      </c>
      <c r="C28">
        <v>8</v>
      </c>
      <c r="D28">
        <f t="shared" si="0"/>
        <v>160</v>
      </c>
      <c r="E28">
        <f t="shared" si="1"/>
        <v>16</v>
      </c>
      <c r="F28">
        <f t="shared" si="2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3</v>
      </c>
      <c r="AF28">
        <v>3</v>
      </c>
      <c r="AG28">
        <v>2</v>
      </c>
      <c r="AH28">
        <v>6</v>
      </c>
      <c r="AI28">
        <v>4</v>
      </c>
      <c r="AJ28">
        <v>10</v>
      </c>
      <c r="AK28">
        <v>18</v>
      </c>
      <c r="AL28">
        <v>18</v>
      </c>
      <c r="AM28">
        <v>14</v>
      </c>
      <c r="AN28">
        <v>3</v>
      </c>
      <c r="AO28">
        <v>2</v>
      </c>
      <c r="AP28">
        <v>14</v>
      </c>
      <c r="AQ28">
        <v>16</v>
      </c>
      <c r="AR28">
        <v>21</v>
      </c>
      <c r="AS28">
        <v>5</v>
      </c>
      <c r="AT28">
        <v>7</v>
      </c>
      <c r="AU28">
        <v>3</v>
      </c>
      <c r="AV28">
        <v>0</v>
      </c>
      <c r="AW28">
        <v>1</v>
      </c>
      <c r="AX28">
        <v>3</v>
      </c>
      <c r="AY28">
        <v>1</v>
      </c>
      <c r="AZ28">
        <v>2</v>
      </c>
      <c r="BA28">
        <v>0</v>
      </c>
      <c r="BB28">
        <v>1</v>
      </c>
      <c r="BC28">
        <v>0</v>
      </c>
      <c r="BD28">
        <v>0</v>
      </c>
      <c r="BE28">
        <v>0</v>
      </c>
      <c r="BF28" t="s">
        <v>55</v>
      </c>
    </row>
    <row r="29" spans="1:58">
      <c r="A29">
        <v>2010</v>
      </c>
      <c r="B29">
        <v>10</v>
      </c>
      <c r="C29">
        <v>8</v>
      </c>
      <c r="D29">
        <f t="shared" si="0"/>
        <v>75</v>
      </c>
      <c r="E29">
        <f t="shared" si="1"/>
        <v>7.5</v>
      </c>
      <c r="F29">
        <f t="shared" si="2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6</v>
      </c>
      <c r="AH29">
        <v>5</v>
      </c>
      <c r="AI29">
        <v>2</v>
      </c>
      <c r="AJ29">
        <v>7</v>
      </c>
      <c r="AK29">
        <v>4</v>
      </c>
      <c r="AL29">
        <v>17</v>
      </c>
      <c r="AM29">
        <v>12</v>
      </c>
      <c r="AN29">
        <v>5</v>
      </c>
      <c r="AO29">
        <v>4</v>
      </c>
      <c r="AP29">
        <v>2</v>
      </c>
      <c r="AQ29">
        <v>1</v>
      </c>
      <c r="AR29">
        <v>3</v>
      </c>
      <c r="AS29">
        <v>1</v>
      </c>
      <c r="AT29">
        <v>2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 t="s">
        <v>55</v>
      </c>
    </row>
    <row r="30" spans="1:58">
      <c r="A30">
        <v>2011</v>
      </c>
      <c r="B30">
        <v>1</v>
      </c>
      <c r="C30">
        <v>8</v>
      </c>
      <c r="D30">
        <f t="shared" si="0"/>
        <v>434</v>
      </c>
      <c r="E30">
        <f t="shared" si="1"/>
        <v>43.4</v>
      </c>
      <c r="F30">
        <f t="shared" si="2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12</v>
      </c>
      <c r="AE30">
        <v>6</v>
      </c>
      <c r="AF30">
        <v>17</v>
      </c>
      <c r="AG30">
        <v>21</v>
      </c>
      <c r="AH30">
        <v>16</v>
      </c>
      <c r="AI30">
        <v>34</v>
      </c>
      <c r="AJ30">
        <v>38</v>
      </c>
      <c r="AK30">
        <v>34</v>
      </c>
      <c r="AL30">
        <v>48</v>
      </c>
      <c r="AM30">
        <v>36</v>
      </c>
      <c r="AN30">
        <v>39</v>
      </c>
      <c r="AO30">
        <v>25</v>
      </c>
      <c r="AP30">
        <v>28</v>
      </c>
      <c r="AQ30">
        <v>25</v>
      </c>
      <c r="AR30">
        <v>8</v>
      </c>
      <c r="AS30">
        <v>7</v>
      </c>
      <c r="AT30">
        <v>13</v>
      </c>
      <c r="AU30">
        <v>6</v>
      </c>
      <c r="AV30">
        <v>7</v>
      </c>
      <c r="AW30">
        <v>2</v>
      </c>
      <c r="AX30">
        <v>2</v>
      </c>
      <c r="AY30">
        <v>1</v>
      </c>
      <c r="AZ30">
        <v>2</v>
      </c>
      <c r="BA30">
        <v>1</v>
      </c>
      <c r="BB30">
        <v>1</v>
      </c>
      <c r="BC30">
        <v>1</v>
      </c>
      <c r="BD30">
        <v>0</v>
      </c>
      <c r="BE30">
        <v>1</v>
      </c>
      <c r="BF30" t="s">
        <v>55</v>
      </c>
    </row>
    <row r="31" spans="1:58">
      <c r="A31">
        <v>2011</v>
      </c>
      <c r="B31">
        <v>4</v>
      </c>
      <c r="C31">
        <v>8</v>
      </c>
      <c r="D31">
        <f t="shared" si="0"/>
        <v>1986</v>
      </c>
      <c r="E31">
        <f t="shared" si="1"/>
        <v>50</v>
      </c>
      <c r="F31">
        <f t="shared" si="2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2</v>
      </c>
      <c r="X31">
        <v>20</v>
      </c>
      <c r="Y31">
        <v>6</v>
      </c>
      <c r="Z31">
        <v>4</v>
      </c>
      <c r="AA31">
        <v>1</v>
      </c>
      <c r="AB31">
        <v>14</v>
      </c>
      <c r="AC31">
        <v>26</v>
      </c>
      <c r="AD31">
        <v>46</v>
      </c>
      <c r="AE31">
        <v>72</v>
      </c>
      <c r="AF31">
        <v>99</v>
      </c>
      <c r="AG31">
        <v>108</v>
      </c>
      <c r="AH31">
        <v>103</v>
      </c>
      <c r="AI31">
        <v>106</v>
      </c>
      <c r="AJ31">
        <v>110</v>
      </c>
      <c r="AK31">
        <v>102</v>
      </c>
      <c r="AL31">
        <v>147</v>
      </c>
      <c r="AM31">
        <v>130</v>
      </c>
      <c r="AN31">
        <v>181</v>
      </c>
      <c r="AO31">
        <v>138</v>
      </c>
      <c r="AP31">
        <v>129</v>
      </c>
      <c r="AQ31">
        <v>97</v>
      </c>
      <c r="AR31">
        <v>67</v>
      </c>
      <c r="AS31">
        <v>71</v>
      </c>
      <c r="AT31">
        <v>58</v>
      </c>
      <c r="AU31">
        <v>21</v>
      </c>
      <c r="AV31">
        <v>38</v>
      </c>
      <c r="AW31">
        <v>14</v>
      </c>
      <c r="AX31">
        <v>19</v>
      </c>
      <c r="AY31">
        <v>11</v>
      </c>
      <c r="AZ31">
        <v>10</v>
      </c>
      <c r="BA31">
        <v>6</v>
      </c>
      <c r="BB31">
        <v>7</v>
      </c>
      <c r="BC31">
        <v>4</v>
      </c>
      <c r="BD31">
        <v>7</v>
      </c>
      <c r="BE31">
        <v>10</v>
      </c>
      <c r="BF31" t="s">
        <v>55</v>
      </c>
    </row>
    <row r="32" spans="1:58">
      <c r="A32">
        <v>2011</v>
      </c>
      <c r="B32">
        <v>7</v>
      </c>
      <c r="C32">
        <v>8</v>
      </c>
      <c r="D32">
        <f t="shared" si="0"/>
        <v>293</v>
      </c>
      <c r="E32">
        <f t="shared" si="1"/>
        <v>29.3</v>
      </c>
      <c r="F32">
        <f t="shared" si="2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5</v>
      </c>
      <c r="AE32">
        <v>9</v>
      </c>
      <c r="AF32">
        <v>13</v>
      </c>
      <c r="AG32">
        <v>17</v>
      </c>
      <c r="AH32">
        <v>26</v>
      </c>
      <c r="AI32">
        <v>21</v>
      </c>
      <c r="AJ32">
        <v>22</v>
      </c>
      <c r="AK32">
        <v>25</v>
      </c>
      <c r="AL32">
        <v>14</v>
      </c>
      <c r="AM32">
        <v>21</v>
      </c>
      <c r="AN32">
        <v>20</v>
      </c>
      <c r="AO32">
        <v>19</v>
      </c>
      <c r="AP32">
        <v>20</v>
      </c>
      <c r="AQ32">
        <v>7</v>
      </c>
      <c r="AR32">
        <v>5</v>
      </c>
      <c r="AS32">
        <v>9</v>
      </c>
      <c r="AT32">
        <v>7</v>
      </c>
      <c r="AU32">
        <v>4</v>
      </c>
      <c r="AV32">
        <v>6</v>
      </c>
      <c r="AW32">
        <v>4</v>
      </c>
      <c r="AX32">
        <v>1</v>
      </c>
      <c r="AY32">
        <v>0</v>
      </c>
      <c r="AZ32">
        <v>1</v>
      </c>
      <c r="BA32">
        <v>2</v>
      </c>
      <c r="BB32">
        <v>1</v>
      </c>
      <c r="BC32">
        <v>0</v>
      </c>
      <c r="BD32">
        <v>1</v>
      </c>
      <c r="BE32">
        <v>8</v>
      </c>
      <c r="BF32" t="s">
        <v>55</v>
      </c>
    </row>
    <row r="33" spans="1:58">
      <c r="A33">
        <v>2011</v>
      </c>
      <c r="B33">
        <v>10</v>
      </c>
      <c r="C33">
        <v>8</v>
      </c>
      <c r="D33">
        <f t="shared" si="0"/>
        <v>44</v>
      </c>
      <c r="E33">
        <f t="shared" si="1"/>
        <v>4.4000000000000004</v>
      </c>
      <c r="F33">
        <f t="shared" si="2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</v>
      </c>
      <c r="AI33">
        <v>6</v>
      </c>
      <c r="AJ33">
        <v>4</v>
      </c>
      <c r="AK33">
        <v>5</v>
      </c>
      <c r="AL33">
        <v>4</v>
      </c>
      <c r="AM33">
        <v>7</v>
      </c>
      <c r="AN33">
        <v>3</v>
      </c>
      <c r="AO33">
        <v>1</v>
      </c>
      <c r="AP33">
        <v>1</v>
      </c>
      <c r="AQ33">
        <v>5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t="s">
        <v>55</v>
      </c>
    </row>
    <row r="34" spans="1:58">
      <c r="A34">
        <v>2012</v>
      </c>
      <c r="B34">
        <v>1</v>
      </c>
      <c r="C34">
        <v>8</v>
      </c>
      <c r="D34">
        <f t="shared" si="0"/>
        <v>878</v>
      </c>
      <c r="E34">
        <f t="shared" si="1"/>
        <v>50</v>
      </c>
      <c r="F34">
        <f t="shared" si="2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</v>
      </c>
      <c r="U34">
        <v>1</v>
      </c>
      <c r="V34">
        <v>3</v>
      </c>
      <c r="W34">
        <v>3</v>
      </c>
      <c r="X34">
        <v>2</v>
      </c>
      <c r="Y34">
        <v>5</v>
      </c>
      <c r="Z34">
        <v>10</v>
      </c>
      <c r="AA34">
        <v>8</v>
      </c>
      <c r="AB34">
        <v>14</v>
      </c>
      <c r="AC34">
        <v>12</v>
      </c>
      <c r="AD34">
        <v>22</v>
      </c>
      <c r="AE34">
        <v>29</v>
      </c>
      <c r="AF34">
        <v>29</v>
      </c>
      <c r="AG34">
        <v>29</v>
      </c>
      <c r="AH34">
        <v>28</v>
      </c>
      <c r="AI34">
        <v>43</v>
      </c>
      <c r="AJ34">
        <v>48</v>
      </c>
      <c r="AK34">
        <v>38</v>
      </c>
      <c r="AL34">
        <v>57</v>
      </c>
      <c r="AM34">
        <v>71</v>
      </c>
      <c r="AN34">
        <v>75</v>
      </c>
      <c r="AO34">
        <v>54</v>
      </c>
      <c r="AP34">
        <v>52</v>
      </c>
      <c r="AQ34">
        <v>42</v>
      </c>
      <c r="AR34">
        <v>34</v>
      </c>
      <c r="AS34">
        <v>30</v>
      </c>
      <c r="AT34">
        <v>30</v>
      </c>
      <c r="AU34">
        <v>26</v>
      </c>
      <c r="AV34">
        <v>26</v>
      </c>
      <c r="AW34">
        <v>12</v>
      </c>
      <c r="AX34">
        <v>13</v>
      </c>
      <c r="AY34">
        <v>6</v>
      </c>
      <c r="AZ34">
        <v>7</v>
      </c>
      <c r="BA34">
        <v>3</v>
      </c>
      <c r="BB34">
        <v>4</v>
      </c>
      <c r="BC34">
        <v>5</v>
      </c>
      <c r="BD34">
        <v>3</v>
      </c>
      <c r="BE34">
        <v>1</v>
      </c>
      <c r="BF34" t="s">
        <v>55</v>
      </c>
    </row>
    <row r="35" spans="1:58">
      <c r="A35">
        <v>2012</v>
      </c>
      <c r="B35">
        <v>4</v>
      </c>
      <c r="C35">
        <v>8</v>
      </c>
      <c r="D35">
        <f t="shared" si="0"/>
        <v>1216</v>
      </c>
      <c r="E35">
        <f t="shared" si="1"/>
        <v>50</v>
      </c>
      <c r="F35">
        <f t="shared" si="2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1</v>
      </c>
      <c r="W35">
        <v>4</v>
      </c>
      <c r="X35">
        <v>2</v>
      </c>
      <c r="Y35">
        <v>8</v>
      </c>
      <c r="Z35">
        <v>14</v>
      </c>
      <c r="AA35">
        <v>2</v>
      </c>
      <c r="AB35">
        <v>22</v>
      </c>
      <c r="AC35">
        <v>18</v>
      </c>
      <c r="AD35">
        <v>53</v>
      </c>
      <c r="AE35">
        <v>83</v>
      </c>
      <c r="AF35">
        <v>59</v>
      </c>
      <c r="AG35">
        <v>45</v>
      </c>
      <c r="AH35">
        <v>44</v>
      </c>
      <c r="AI35">
        <v>59</v>
      </c>
      <c r="AJ35">
        <v>53</v>
      </c>
      <c r="AK35">
        <v>49</v>
      </c>
      <c r="AL35">
        <v>88</v>
      </c>
      <c r="AM35">
        <v>62</v>
      </c>
      <c r="AN35">
        <v>91</v>
      </c>
      <c r="AO35">
        <v>81</v>
      </c>
      <c r="AP35">
        <v>74</v>
      </c>
      <c r="AQ35">
        <v>88</v>
      </c>
      <c r="AR35">
        <v>49</v>
      </c>
      <c r="AS35">
        <v>53</v>
      </c>
      <c r="AT35">
        <v>19</v>
      </c>
      <c r="AU35">
        <v>17</v>
      </c>
      <c r="AV35">
        <v>28</v>
      </c>
      <c r="AW35">
        <v>14</v>
      </c>
      <c r="AX35">
        <v>11</v>
      </c>
      <c r="AY35">
        <v>5</v>
      </c>
      <c r="AZ35">
        <v>5</v>
      </c>
      <c r="BA35">
        <v>1</v>
      </c>
      <c r="BB35">
        <v>4</v>
      </c>
      <c r="BC35">
        <v>0</v>
      </c>
      <c r="BD35">
        <v>4</v>
      </c>
      <c r="BE35">
        <v>4</v>
      </c>
      <c r="BF35" t="s">
        <v>55</v>
      </c>
    </row>
    <row r="36" spans="1:58">
      <c r="A36">
        <v>2012</v>
      </c>
      <c r="B36">
        <v>7</v>
      </c>
      <c r="C36">
        <v>8</v>
      </c>
      <c r="D36">
        <f t="shared" si="0"/>
        <v>141</v>
      </c>
      <c r="E36">
        <f t="shared" si="1"/>
        <v>14.1</v>
      </c>
      <c r="F36">
        <f t="shared" si="2"/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3</v>
      </c>
      <c r="AF36">
        <v>2</v>
      </c>
      <c r="AG36">
        <v>9</v>
      </c>
      <c r="AH36">
        <v>8</v>
      </c>
      <c r="AI36">
        <v>1</v>
      </c>
      <c r="AJ36">
        <v>8</v>
      </c>
      <c r="AK36">
        <v>15</v>
      </c>
      <c r="AL36">
        <v>9</v>
      </c>
      <c r="AM36">
        <v>11</v>
      </c>
      <c r="AN36">
        <v>5</v>
      </c>
      <c r="AO36">
        <v>7</v>
      </c>
      <c r="AP36">
        <v>16</v>
      </c>
      <c r="AQ36">
        <v>10</v>
      </c>
      <c r="AR36">
        <v>9</v>
      </c>
      <c r="AS36">
        <v>8</v>
      </c>
      <c r="AT36">
        <v>3</v>
      </c>
      <c r="AU36">
        <v>3</v>
      </c>
      <c r="AV36">
        <v>4</v>
      </c>
      <c r="AW36">
        <v>1</v>
      </c>
      <c r="AX36">
        <v>3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 t="s">
        <v>55</v>
      </c>
    </row>
    <row r="37" spans="1:58">
      <c r="A37">
        <v>2012</v>
      </c>
      <c r="B37">
        <v>10</v>
      </c>
      <c r="C37">
        <v>8</v>
      </c>
      <c r="D37">
        <f t="shared" si="0"/>
        <v>44</v>
      </c>
      <c r="E37">
        <f t="shared" si="1"/>
        <v>4.4000000000000004</v>
      </c>
      <c r="F37">
        <f t="shared" si="2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2</v>
      </c>
      <c r="AG37">
        <v>3</v>
      </c>
      <c r="AH37">
        <v>2</v>
      </c>
      <c r="AI37">
        <v>2</v>
      </c>
      <c r="AJ37">
        <v>1</v>
      </c>
      <c r="AK37">
        <v>2</v>
      </c>
      <c r="AL37">
        <v>8</v>
      </c>
      <c r="AM37">
        <v>3</v>
      </c>
      <c r="AN37">
        <v>2</v>
      </c>
      <c r="AO37">
        <v>3</v>
      </c>
      <c r="AP37">
        <v>4</v>
      </c>
      <c r="AQ37">
        <v>3</v>
      </c>
      <c r="AR37">
        <v>1</v>
      </c>
      <c r="AS37">
        <v>1</v>
      </c>
      <c r="AT37">
        <v>3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t="s">
        <v>55</v>
      </c>
    </row>
    <row r="38" spans="1:58">
      <c r="A38">
        <v>2013</v>
      </c>
      <c r="B38">
        <v>1</v>
      </c>
      <c r="C38">
        <v>8</v>
      </c>
      <c r="D38">
        <f t="shared" si="0"/>
        <v>809</v>
      </c>
      <c r="E38">
        <f t="shared" si="1"/>
        <v>50</v>
      </c>
      <c r="F38">
        <f t="shared" si="2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2</v>
      </c>
      <c r="X38">
        <v>0</v>
      </c>
      <c r="Y38">
        <v>5</v>
      </c>
      <c r="Z38">
        <v>4</v>
      </c>
      <c r="AA38">
        <v>0</v>
      </c>
      <c r="AB38">
        <v>6</v>
      </c>
      <c r="AC38">
        <v>6</v>
      </c>
      <c r="AD38">
        <v>16</v>
      </c>
      <c r="AE38">
        <v>21</v>
      </c>
      <c r="AF38">
        <v>31</v>
      </c>
      <c r="AG38">
        <v>43</v>
      </c>
      <c r="AH38">
        <v>54</v>
      </c>
      <c r="AI38">
        <v>49</v>
      </c>
      <c r="AJ38">
        <v>54</v>
      </c>
      <c r="AK38">
        <v>45</v>
      </c>
      <c r="AL38">
        <v>92</v>
      </c>
      <c r="AM38">
        <v>59</v>
      </c>
      <c r="AN38">
        <v>48</v>
      </c>
      <c r="AO38">
        <v>53</v>
      </c>
      <c r="AP38">
        <v>50</v>
      </c>
      <c r="AQ38">
        <v>43</v>
      </c>
      <c r="AR38">
        <v>28</v>
      </c>
      <c r="AS38">
        <v>13</v>
      </c>
      <c r="AT38">
        <v>20</v>
      </c>
      <c r="AU38">
        <v>12</v>
      </c>
      <c r="AV38">
        <v>17</v>
      </c>
      <c r="AW38">
        <v>9</v>
      </c>
      <c r="AX38">
        <v>6</v>
      </c>
      <c r="AY38">
        <v>5</v>
      </c>
      <c r="AZ38">
        <v>6</v>
      </c>
      <c r="BA38">
        <v>3</v>
      </c>
      <c r="BB38">
        <v>3</v>
      </c>
      <c r="BC38">
        <v>1</v>
      </c>
      <c r="BD38">
        <v>1</v>
      </c>
      <c r="BE38">
        <v>2</v>
      </c>
      <c r="BF38" t="s">
        <v>55</v>
      </c>
    </row>
    <row r="39" spans="1:58">
      <c r="A39">
        <v>2013</v>
      </c>
      <c r="B39">
        <v>4</v>
      </c>
      <c r="C39">
        <v>8</v>
      </c>
      <c r="D39">
        <f t="shared" si="0"/>
        <v>517</v>
      </c>
      <c r="E39">
        <f t="shared" si="1"/>
        <v>50</v>
      </c>
      <c r="F39">
        <f t="shared" si="2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4</v>
      </c>
      <c r="Z39">
        <v>2</v>
      </c>
      <c r="AA39">
        <v>0</v>
      </c>
      <c r="AB39">
        <v>3</v>
      </c>
      <c r="AC39">
        <v>2</v>
      </c>
      <c r="AD39">
        <v>9</v>
      </c>
      <c r="AE39">
        <v>10</v>
      </c>
      <c r="AF39">
        <v>15</v>
      </c>
      <c r="AG39">
        <v>14</v>
      </c>
      <c r="AH39">
        <v>23</v>
      </c>
      <c r="AI39">
        <v>38</v>
      </c>
      <c r="AJ39">
        <v>26</v>
      </c>
      <c r="AK39">
        <v>22</v>
      </c>
      <c r="AL39">
        <v>52</v>
      </c>
      <c r="AM39">
        <v>28</v>
      </c>
      <c r="AN39">
        <v>33</v>
      </c>
      <c r="AO39">
        <v>37</v>
      </c>
      <c r="AP39">
        <v>34</v>
      </c>
      <c r="AQ39">
        <v>37</v>
      </c>
      <c r="AR39">
        <v>23</v>
      </c>
      <c r="AS39">
        <v>23</v>
      </c>
      <c r="AT39">
        <v>28</v>
      </c>
      <c r="AU39">
        <v>15</v>
      </c>
      <c r="AV39">
        <v>13</v>
      </c>
      <c r="AW39">
        <v>6</v>
      </c>
      <c r="AX39">
        <v>7</v>
      </c>
      <c r="AY39">
        <v>5</v>
      </c>
      <c r="AZ39">
        <v>3</v>
      </c>
      <c r="BA39">
        <v>1</v>
      </c>
      <c r="BB39">
        <v>2</v>
      </c>
      <c r="BC39">
        <v>0</v>
      </c>
      <c r="BD39">
        <v>0</v>
      </c>
      <c r="BE39">
        <v>1</v>
      </c>
      <c r="BF39" t="s">
        <v>55</v>
      </c>
    </row>
    <row r="40" spans="1:58" hidden="1">
      <c r="A40">
        <v>2013</v>
      </c>
      <c r="B40">
        <v>7</v>
      </c>
      <c r="C40">
        <v>8</v>
      </c>
      <c r="D40">
        <f t="shared" si="0"/>
        <v>7</v>
      </c>
      <c r="E40">
        <f t="shared" si="1"/>
        <v>0.7</v>
      </c>
      <c r="F40">
        <f t="shared" si="2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t="s">
        <v>55</v>
      </c>
    </row>
    <row r="41" spans="1:58">
      <c r="A41">
        <v>2013</v>
      </c>
      <c r="B41">
        <v>10</v>
      </c>
      <c r="C41">
        <v>8</v>
      </c>
      <c r="D41">
        <f t="shared" si="0"/>
        <v>59</v>
      </c>
      <c r="E41">
        <f t="shared" si="1"/>
        <v>5.9</v>
      </c>
      <c r="F41">
        <f t="shared" si="2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3</v>
      </c>
      <c r="AA41">
        <v>5</v>
      </c>
      <c r="AB41">
        <v>3</v>
      </c>
      <c r="AC41">
        <v>0</v>
      </c>
      <c r="AD41">
        <v>2</v>
      </c>
      <c r="AE41">
        <v>1</v>
      </c>
      <c r="AF41">
        <v>0</v>
      </c>
      <c r="AG41">
        <v>1</v>
      </c>
      <c r="AH41">
        <v>5</v>
      </c>
      <c r="AI41">
        <v>2</v>
      </c>
      <c r="AJ41">
        <v>1</v>
      </c>
      <c r="AK41">
        <v>2</v>
      </c>
      <c r="AL41">
        <v>8</v>
      </c>
      <c r="AM41">
        <v>4</v>
      </c>
      <c r="AN41">
        <v>1</v>
      </c>
      <c r="AO41">
        <v>2</v>
      </c>
      <c r="AP41">
        <v>3</v>
      </c>
      <c r="AQ41">
        <v>1</v>
      </c>
      <c r="AR41">
        <v>3</v>
      </c>
      <c r="AS41">
        <v>2</v>
      </c>
      <c r="AT41">
        <v>4</v>
      </c>
      <c r="AU41">
        <v>1</v>
      </c>
      <c r="AV41">
        <v>1</v>
      </c>
      <c r="AW41">
        <v>1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t="s">
        <v>55</v>
      </c>
    </row>
    <row r="42" spans="1:58">
      <c r="A42">
        <v>2014</v>
      </c>
      <c r="B42">
        <v>1</v>
      </c>
      <c r="C42">
        <v>8</v>
      </c>
      <c r="D42">
        <f t="shared" si="0"/>
        <v>301</v>
      </c>
      <c r="E42">
        <f t="shared" si="1"/>
        <v>30.1</v>
      </c>
      <c r="F42">
        <f t="shared" si="2"/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4</v>
      </c>
      <c r="AB42">
        <v>0</v>
      </c>
      <c r="AC42">
        <v>0</v>
      </c>
      <c r="AD42">
        <v>13</v>
      </c>
      <c r="AE42">
        <v>9</v>
      </c>
      <c r="AF42">
        <v>15</v>
      </c>
      <c r="AG42">
        <v>14</v>
      </c>
      <c r="AH42">
        <v>17</v>
      </c>
      <c r="AI42">
        <v>29</v>
      </c>
      <c r="AJ42">
        <v>17</v>
      </c>
      <c r="AK42">
        <v>21</v>
      </c>
      <c r="AL42">
        <v>34</v>
      </c>
      <c r="AM42">
        <v>14</v>
      </c>
      <c r="AN42">
        <v>15</v>
      </c>
      <c r="AO42">
        <v>8</v>
      </c>
      <c r="AP42">
        <v>15</v>
      </c>
      <c r="AQ42">
        <v>9</v>
      </c>
      <c r="AR42">
        <v>9</v>
      </c>
      <c r="AS42">
        <v>20</v>
      </c>
      <c r="AT42">
        <v>10</v>
      </c>
      <c r="AU42">
        <v>6</v>
      </c>
      <c r="AV42">
        <v>9</v>
      </c>
      <c r="AW42">
        <v>2</v>
      </c>
      <c r="AX42">
        <v>3</v>
      </c>
      <c r="AY42">
        <v>1</v>
      </c>
      <c r="AZ42">
        <v>3</v>
      </c>
      <c r="BA42">
        <v>1</v>
      </c>
      <c r="BB42">
        <v>0</v>
      </c>
      <c r="BC42">
        <v>0</v>
      </c>
      <c r="BD42">
        <v>1</v>
      </c>
      <c r="BE42">
        <v>1</v>
      </c>
      <c r="BF42" t="s">
        <v>55</v>
      </c>
    </row>
    <row r="43" spans="1:58">
      <c r="A43">
        <v>2014</v>
      </c>
      <c r="B43">
        <v>4</v>
      </c>
      <c r="C43">
        <v>8</v>
      </c>
      <c r="D43">
        <f t="shared" si="0"/>
        <v>521</v>
      </c>
      <c r="E43">
        <f t="shared" si="1"/>
        <v>50</v>
      </c>
      <c r="F43">
        <f t="shared" si="2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15</v>
      </c>
      <c r="AE43">
        <v>10</v>
      </c>
      <c r="AF43">
        <v>23</v>
      </c>
      <c r="AG43">
        <v>18</v>
      </c>
      <c r="AH43">
        <v>28</v>
      </c>
      <c r="AI43">
        <v>26</v>
      </c>
      <c r="AJ43">
        <v>25</v>
      </c>
      <c r="AK43">
        <v>33</v>
      </c>
      <c r="AL43">
        <v>42</v>
      </c>
      <c r="AM43">
        <v>43</v>
      </c>
      <c r="AN43">
        <v>38</v>
      </c>
      <c r="AO43">
        <v>44</v>
      </c>
      <c r="AP43">
        <v>39</v>
      </c>
      <c r="AQ43">
        <v>25</v>
      </c>
      <c r="AR43">
        <v>23</v>
      </c>
      <c r="AS43">
        <v>21</v>
      </c>
      <c r="AT43">
        <v>17</v>
      </c>
      <c r="AU43">
        <v>14</v>
      </c>
      <c r="AV43">
        <v>10</v>
      </c>
      <c r="AW43">
        <v>6</v>
      </c>
      <c r="AX43">
        <v>8</v>
      </c>
      <c r="AY43">
        <v>5</v>
      </c>
      <c r="AZ43">
        <v>4</v>
      </c>
      <c r="BA43">
        <v>0</v>
      </c>
      <c r="BB43">
        <v>0</v>
      </c>
      <c r="BC43">
        <v>1</v>
      </c>
      <c r="BD43">
        <v>0</v>
      </c>
      <c r="BE43">
        <v>1</v>
      </c>
      <c r="BF43" t="s">
        <v>55</v>
      </c>
    </row>
    <row r="44" spans="1:58">
      <c r="A44">
        <v>2014</v>
      </c>
      <c r="B44">
        <v>7</v>
      </c>
      <c r="C44">
        <v>8</v>
      </c>
      <c r="D44">
        <f t="shared" si="0"/>
        <v>27</v>
      </c>
      <c r="E44">
        <f t="shared" si="1"/>
        <v>2.7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</v>
      </c>
      <c r="AI44">
        <v>3</v>
      </c>
      <c r="AJ44">
        <v>3</v>
      </c>
      <c r="AK44">
        <v>2</v>
      </c>
      <c r="AL44">
        <v>0</v>
      </c>
      <c r="AM44">
        <v>0</v>
      </c>
      <c r="AN44">
        <v>2</v>
      </c>
      <c r="AO44">
        <v>1</v>
      </c>
      <c r="AP44">
        <v>2</v>
      </c>
      <c r="AQ44">
        <v>1</v>
      </c>
      <c r="AR44">
        <v>2</v>
      </c>
      <c r="AS44">
        <v>2</v>
      </c>
      <c r="AT44">
        <v>0</v>
      </c>
      <c r="AU44">
        <v>5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t="s">
        <v>55</v>
      </c>
    </row>
    <row r="45" spans="1:58" hidden="1">
      <c r="A45">
        <v>2014</v>
      </c>
      <c r="B45">
        <v>10</v>
      </c>
      <c r="C45">
        <v>8</v>
      </c>
      <c r="D45">
        <f t="shared" si="0"/>
        <v>11</v>
      </c>
      <c r="E45">
        <f t="shared" si="1"/>
        <v>1.1000000000000001</v>
      </c>
      <c r="F45">
        <f t="shared" si="2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2</v>
      </c>
      <c r="AI45">
        <v>1</v>
      </c>
      <c r="AJ45">
        <v>1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t="s">
        <v>55</v>
      </c>
    </row>
    <row r="46" spans="1:58">
      <c r="A46">
        <v>2015</v>
      </c>
      <c r="B46">
        <v>1</v>
      </c>
      <c r="C46">
        <v>8</v>
      </c>
      <c r="D46">
        <f t="shared" si="0"/>
        <v>727</v>
      </c>
      <c r="E46">
        <f t="shared" si="1"/>
        <v>50</v>
      </c>
      <c r="F46">
        <f t="shared" si="2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3</v>
      </c>
      <c r="AD46">
        <v>14</v>
      </c>
      <c r="AE46">
        <v>18</v>
      </c>
      <c r="AF46">
        <v>25</v>
      </c>
      <c r="AG46">
        <v>24</v>
      </c>
      <c r="AH46">
        <v>55</v>
      </c>
      <c r="AI46">
        <v>37</v>
      </c>
      <c r="AJ46">
        <v>42</v>
      </c>
      <c r="AK46">
        <v>69</v>
      </c>
      <c r="AL46">
        <v>83</v>
      </c>
      <c r="AM46">
        <v>39</v>
      </c>
      <c r="AN46">
        <v>47</v>
      </c>
      <c r="AO46">
        <v>44</v>
      </c>
      <c r="AP46">
        <v>45</v>
      </c>
      <c r="AQ46">
        <v>52</v>
      </c>
      <c r="AR46">
        <v>44</v>
      </c>
      <c r="AS46">
        <v>23</v>
      </c>
      <c r="AT46">
        <v>16</v>
      </c>
      <c r="AU46">
        <v>11</v>
      </c>
      <c r="AV46">
        <v>13</v>
      </c>
      <c r="AW46">
        <v>6</v>
      </c>
      <c r="AX46">
        <v>4</v>
      </c>
      <c r="AY46">
        <v>3</v>
      </c>
      <c r="AZ46">
        <v>4</v>
      </c>
      <c r="BA46">
        <v>2</v>
      </c>
      <c r="BB46">
        <v>0</v>
      </c>
      <c r="BC46">
        <v>2</v>
      </c>
      <c r="BD46">
        <v>1</v>
      </c>
      <c r="BE46">
        <v>0</v>
      </c>
      <c r="BF46" t="s">
        <v>55</v>
      </c>
    </row>
    <row r="47" spans="1:58">
      <c r="A47">
        <v>2015</v>
      </c>
      <c r="B47">
        <v>4</v>
      </c>
      <c r="C47">
        <v>8</v>
      </c>
      <c r="D47">
        <f t="shared" si="0"/>
        <v>672</v>
      </c>
      <c r="E47">
        <f t="shared" si="1"/>
        <v>50</v>
      </c>
      <c r="F47">
        <f t="shared" si="2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</v>
      </c>
      <c r="AE47">
        <v>14</v>
      </c>
      <c r="AF47">
        <v>43</v>
      </c>
      <c r="AG47">
        <v>32</v>
      </c>
      <c r="AH47">
        <v>55</v>
      </c>
      <c r="AI47">
        <v>37</v>
      </c>
      <c r="AJ47">
        <v>38</v>
      </c>
      <c r="AK47">
        <v>26</v>
      </c>
      <c r="AL47">
        <v>26</v>
      </c>
      <c r="AM47">
        <v>26</v>
      </c>
      <c r="AN47">
        <v>53</v>
      </c>
      <c r="AO47">
        <v>43</v>
      </c>
      <c r="AP47">
        <v>27</v>
      </c>
      <c r="AQ47">
        <v>32</v>
      </c>
      <c r="AR47">
        <v>49</v>
      </c>
      <c r="AS47">
        <v>25</v>
      </c>
      <c r="AT47">
        <v>44</v>
      </c>
      <c r="AU47">
        <v>36</v>
      </c>
      <c r="AV47">
        <v>15</v>
      </c>
      <c r="AW47">
        <v>19</v>
      </c>
      <c r="AX47">
        <v>11</v>
      </c>
      <c r="AY47">
        <v>2</v>
      </c>
      <c r="AZ47">
        <v>4</v>
      </c>
      <c r="BA47">
        <v>0</v>
      </c>
      <c r="BB47">
        <v>3</v>
      </c>
      <c r="BC47">
        <v>0</v>
      </c>
      <c r="BD47">
        <v>0</v>
      </c>
      <c r="BE47">
        <v>5</v>
      </c>
      <c r="BF47" t="s">
        <v>55</v>
      </c>
    </row>
    <row r="48" spans="1:58">
      <c r="A48">
        <v>2015</v>
      </c>
      <c r="B48">
        <v>7</v>
      </c>
      <c r="C48">
        <v>8</v>
      </c>
      <c r="D48">
        <f t="shared" si="0"/>
        <v>174</v>
      </c>
      <c r="E48">
        <f t="shared" si="1"/>
        <v>17.399999999999999</v>
      </c>
      <c r="F48">
        <f t="shared" si="2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4</v>
      </c>
      <c r="AG48">
        <v>11</v>
      </c>
      <c r="AH48">
        <v>14</v>
      </c>
      <c r="AI48">
        <v>13</v>
      </c>
      <c r="AJ48">
        <v>22</v>
      </c>
      <c r="AK48">
        <v>19</v>
      </c>
      <c r="AL48">
        <v>13</v>
      </c>
      <c r="AM48">
        <v>15</v>
      </c>
      <c r="AN48">
        <v>12</v>
      </c>
      <c r="AO48">
        <v>11</v>
      </c>
      <c r="AP48">
        <v>10</v>
      </c>
      <c r="AQ48">
        <v>8</v>
      </c>
      <c r="AR48">
        <v>2</v>
      </c>
      <c r="AS48">
        <v>1</v>
      </c>
      <c r="AT48">
        <v>7</v>
      </c>
      <c r="AU48">
        <v>0</v>
      </c>
      <c r="AV48">
        <v>3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2</v>
      </c>
      <c r="BD48">
        <v>0</v>
      </c>
      <c r="BE48">
        <v>0</v>
      </c>
      <c r="BF48" t="s">
        <v>55</v>
      </c>
    </row>
    <row r="49" spans="1:58">
      <c r="A49">
        <v>2015</v>
      </c>
      <c r="B49">
        <v>10</v>
      </c>
      <c r="C49">
        <v>8</v>
      </c>
      <c r="D49">
        <f t="shared" si="0"/>
        <v>159</v>
      </c>
      <c r="E49">
        <f t="shared" si="1"/>
        <v>15.9</v>
      </c>
      <c r="F49">
        <f t="shared" si="2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3</v>
      </c>
      <c r="AE49">
        <v>3</v>
      </c>
      <c r="AF49">
        <v>6</v>
      </c>
      <c r="AG49">
        <v>13</v>
      </c>
      <c r="AH49">
        <v>15</v>
      </c>
      <c r="AI49">
        <v>9</v>
      </c>
      <c r="AJ49">
        <v>21</v>
      </c>
      <c r="AK49">
        <v>21</v>
      </c>
      <c r="AL49">
        <v>20</v>
      </c>
      <c r="AM49">
        <v>10</v>
      </c>
      <c r="AN49">
        <v>8</v>
      </c>
      <c r="AO49">
        <v>3</v>
      </c>
      <c r="AP49">
        <v>7</v>
      </c>
      <c r="AQ49">
        <v>5</v>
      </c>
      <c r="AR49">
        <v>1</v>
      </c>
      <c r="AS49">
        <v>4</v>
      </c>
      <c r="AT49">
        <v>0</v>
      </c>
      <c r="AU49">
        <v>3</v>
      </c>
      <c r="AV49">
        <v>3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 t="s">
        <v>55</v>
      </c>
    </row>
    <row r="50" spans="1:58">
      <c r="A50">
        <v>2016</v>
      </c>
      <c r="B50">
        <v>1</v>
      </c>
      <c r="C50">
        <v>8</v>
      </c>
      <c r="D50">
        <f t="shared" si="0"/>
        <v>647</v>
      </c>
      <c r="E50">
        <f t="shared" si="1"/>
        <v>50</v>
      </c>
      <c r="F50">
        <f t="shared" si="2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12</v>
      </c>
      <c r="AF50">
        <v>21</v>
      </c>
      <c r="AG50">
        <v>27</v>
      </c>
      <c r="AH50">
        <v>56</v>
      </c>
      <c r="AI50">
        <v>34</v>
      </c>
      <c r="AJ50">
        <v>86</v>
      </c>
      <c r="AK50">
        <v>81</v>
      </c>
      <c r="AL50">
        <v>79</v>
      </c>
      <c r="AM50">
        <v>50</v>
      </c>
      <c r="AN50">
        <v>42</v>
      </c>
      <c r="AO50">
        <v>20</v>
      </c>
      <c r="AP50">
        <v>15</v>
      </c>
      <c r="AQ50">
        <v>22</v>
      </c>
      <c r="AR50">
        <v>24</v>
      </c>
      <c r="AS50">
        <v>14</v>
      </c>
      <c r="AT50">
        <v>12</v>
      </c>
      <c r="AU50">
        <v>8</v>
      </c>
      <c r="AV50">
        <v>9</v>
      </c>
      <c r="AW50">
        <v>9</v>
      </c>
      <c r="AX50">
        <v>2</v>
      </c>
      <c r="AY50">
        <v>1</v>
      </c>
      <c r="AZ50">
        <v>4</v>
      </c>
      <c r="BA50">
        <v>4</v>
      </c>
      <c r="BB50">
        <v>2</v>
      </c>
      <c r="BC50">
        <v>1</v>
      </c>
      <c r="BD50">
        <v>0</v>
      </c>
      <c r="BE50">
        <v>4</v>
      </c>
      <c r="BF50" t="s">
        <v>55</v>
      </c>
    </row>
    <row r="51" spans="1:58">
      <c r="A51">
        <v>2016</v>
      </c>
      <c r="B51">
        <v>4</v>
      </c>
      <c r="C51">
        <v>8</v>
      </c>
      <c r="D51">
        <f t="shared" si="0"/>
        <v>1111</v>
      </c>
      <c r="E51">
        <f t="shared" si="1"/>
        <v>50</v>
      </c>
      <c r="F51">
        <f t="shared" si="2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</v>
      </c>
      <c r="AE51">
        <v>14</v>
      </c>
      <c r="AF51">
        <v>54</v>
      </c>
      <c r="AG51">
        <v>41</v>
      </c>
      <c r="AH51">
        <v>67</v>
      </c>
      <c r="AI51">
        <v>45</v>
      </c>
      <c r="AJ51">
        <v>54</v>
      </c>
      <c r="AK51">
        <v>41</v>
      </c>
      <c r="AL51">
        <v>74</v>
      </c>
      <c r="AM51">
        <v>70</v>
      </c>
      <c r="AN51">
        <v>77</v>
      </c>
      <c r="AO51">
        <v>70</v>
      </c>
      <c r="AP51">
        <v>62</v>
      </c>
      <c r="AQ51">
        <v>72</v>
      </c>
      <c r="AR51">
        <v>57</v>
      </c>
      <c r="AS51">
        <v>61</v>
      </c>
      <c r="AT51">
        <v>57</v>
      </c>
      <c r="AU51">
        <v>48</v>
      </c>
      <c r="AV51">
        <v>35</v>
      </c>
      <c r="AW51">
        <v>27</v>
      </c>
      <c r="AX51">
        <v>21</v>
      </c>
      <c r="AY51">
        <v>11</v>
      </c>
      <c r="AZ51">
        <v>13</v>
      </c>
      <c r="BA51">
        <v>8</v>
      </c>
      <c r="BB51">
        <v>9</v>
      </c>
      <c r="BC51">
        <v>3</v>
      </c>
      <c r="BD51">
        <v>2</v>
      </c>
      <c r="BE51">
        <v>9</v>
      </c>
      <c r="BF51" t="s">
        <v>55</v>
      </c>
    </row>
    <row r="52" spans="1:58">
      <c r="A52">
        <v>2016</v>
      </c>
      <c r="B52">
        <v>7</v>
      </c>
      <c r="C52">
        <v>8</v>
      </c>
      <c r="D52">
        <f t="shared" si="0"/>
        <v>116</v>
      </c>
      <c r="E52">
        <f t="shared" si="1"/>
        <v>11.6</v>
      </c>
      <c r="F52">
        <f t="shared" si="2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2</v>
      </c>
      <c r="AF52">
        <v>5</v>
      </c>
      <c r="AG52">
        <v>4</v>
      </c>
      <c r="AH52">
        <v>14</v>
      </c>
      <c r="AI52">
        <v>15</v>
      </c>
      <c r="AJ52">
        <v>15</v>
      </c>
      <c r="AK52">
        <v>13</v>
      </c>
      <c r="AL52">
        <v>5</v>
      </c>
      <c r="AM52">
        <v>7</v>
      </c>
      <c r="AN52">
        <v>4</v>
      </c>
      <c r="AO52">
        <v>3</v>
      </c>
      <c r="AP52">
        <v>3</v>
      </c>
      <c r="AQ52">
        <v>2</v>
      </c>
      <c r="AR52">
        <v>5</v>
      </c>
      <c r="AS52">
        <v>2</v>
      </c>
      <c r="AT52">
        <v>2</v>
      </c>
      <c r="AU52">
        <v>2</v>
      </c>
      <c r="AV52">
        <v>2</v>
      </c>
      <c r="AW52">
        <v>0</v>
      </c>
      <c r="AX52">
        <v>2</v>
      </c>
      <c r="AY52">
        <v>2</v>
      </c>
      <c r="AZ52">
        <v>2</v>
      </c>
      <c r="BA52">
        <v>1</v>
      </c>
      <c r="BB52">
        <v>2</v>
      </c>
      <c r="BC52">
        <v>0</v>
      </c>
      <c r="BD52">
        <v>0</v>
      </c>
      <c r="BE52">
        <v>0</v>
      </c>
      <c r="BF52" t="s">
        <v>55</v>
      </c>
    </row>
    <row r="53" spans="1:58">
      <c r="A53">
        <v>2016</v>
      </c>
      <c r="B53">
        <v>10</v>
      </c>
      <c r="C53">
        <v>8</v>
      </c>
      <c r="D53">
        <f t="shared" si="0"/>
        <v>52</v>
      </c>
      <c r="E53">
        <f t="shared" si="1"/>
        <v>5.2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3</v>
      </c>
      <c r="AG53">
        <v>1</v>
      </c>
      <c r="AH53">
        <v>2</v>
      </c>
      <c r="AI53">
        <v>3</v>
      </c>
      <c r="AJ53">
        <v>4</v>
      </c>
      <c r="AK53">
        <v>3</v>
      </c>
      <c r="AL53">
        <v>3</v>
      </c>
      <c r="AM53">
        <v>5</v>
      </c>
      <c r="AN53">
        <v>1</v>
      </c>
      <c r="AO53">
        <v>0</v>
      </c>
      <c r="AP53">
        <v>0</v>
      </c>
      <c r="AQ53">
        <v>1</v>
      </c>
      <c r="AR53">
        <v>2</v>
      </c>
      <c r="AS53">
        <v>3</v>
      </c>
      <c r="AT53">
        <v>4</v>
      </c>
      <c r="AU53">
        <v>2</v>
      </c>
      <c r="AV53">
        <v>2</v>
      </c>
      <c r="AW53">
        <v>2</v>
      </c>
      <c r="AX53">
        <v>2</v>
      </c>
      <c r="AY53">
        <v>1</v>
      </c>
      <c r="AZ53">
        <v>0</v>
      </c>
      <c r="BA53">
        <v>2</v>
      </c>
      <c r="BB53">
        <v>1</v>
      </c>
      <c r="BC53">
        <v>1</v>
      </c>
      <c r="BD53">
        <v>0</v>
      </c>
      <c r="BE53">
        <v>0</v>
      </c>
      <c r="BF53" t="s">
        <v>55</v>
      </c>
    </row>
    <row r="54" spans="1:58">
      <c r="A54">
        <v>2017</v>
      </c>
      <c r="B54">
        <v>1</v>
      </c>
      <c r="C54">
        <v>8</v>
      </c>
      <c r="D54">
        <f t="shared" si="0"/>
        <v>371</v>
      </c>
      <c r="E54">
        <f t="shared" si="1"/>
        <v>37.1</v>
      </c>
      <c r="F54">
        <f t="shared" si="2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3</v>
      </c>
      <c r="AE54">
        <v>4</v>
      </c>
      <c r="AF54">
        <v>10</v>
      </c>
      <c r="AG54">
        <v>13</v>
      </c>
      <c r="AH54">
        <v>18</v>
      </c>
      <c r="AI54">
        <v>26</v>
      </c>
      <c r="AJ54">
        <v>29</v>
      </c>
      <c r="AK54">
        <v>33</v>
      </c>
      <c r="AL54">
        <v>25</v>
      </c>
      <c r="AM54">
        <v>17</v>
      </c>
      <c r="AN54">
        <v>11</v>
      </c>
      <c r="AO54">
        <v>15</v>
      </c>
      <c r="AP54">
        <v>18</v>
      </c>
      <c r="AQ54">
        <v>25</v>
      </c>
      <c r="AR54">
        <v>17</v>
      </c>
      <c r="AS54">
        <v>14</v>
      </c>
      <c r="AT54">
        <v>19</v>
      </c>
      <c r="AU54">
        <v>18</v>
      </c>
      <c r="AV54">
        <v>16</v>
      </c>
      <c r="AW54">
        <v>8</v>
      </c>
      <c r="AX54">
        <v>6</v>
      </c>
      <c r="AY54">
        <v>4</v>
      </c>
      <c r="AZ54">
        <v>1</v>
      </c>
      <c r="BA54">
        <v>3</v>
      </c>
      <c r="BB54">
        <v>2</v>
      </c>
      <c r="BC54">
        <v>9</v>
      </c>
      <c r="BD54">
        <v>4</v>
      </c>
      <c r="BE54">
        <v>2</v>
      </c>
      <c r="BF54" t="s">
        <v>55</v>
      </c>
    </row>
    <row r="55" spans="1:58">
      <c r="A55">
        <v>2017</v>
      </c>
      <c r="B55">
        <v>4</v>
      </c>
      <c r="C55">
        <v>8</v>
      </c>
      <c r="D55">
        <f t="shared" si="0"/>
        <v>999</v>
      </c>
      <c r="E55">
        <f t="shared" si="1"/>
        <v>50</v>
      </c>
      <c r="F55">
        <f t="shared" si="2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23</v>
      </c>
      <c r="AE55">
        <v>29</v>
      </c>
      <c r="AF55">
        <v>71</v>
      </c>
      <c r="AG55">
        <v>59</v>
      </c>
      <c r="AH55">
        <v>49</v>
      </c>
      <c r="AI55">
        <v>55</v>
      </c>
      <c r="AJ55">
        <v>84</v>
      </c>
      <c r="AK55">
        <v>67</v>
      </c>
      <c r="AL55">
        <v>66</v>
      </c>
      <c r="AM55">
        <v>53</v>
      </c>
      <c r="AN55">
        <v>60</v>
      </c>
      <c r="AO55">
        <v>44</v>
      </c>
      <c r="AP55">
        <v>56</v>
      </c>
      <c r="AQ55">
        <v>61</v>
      </c>
      <c r="AR55">
        <v>55</v>
      </c>
      <c r="AS55">
        <v>27</v>
      </c>
      <c r="AT55">
        <v>28</v>
      </c>
      <c r="AU55">
        <v>16</v>
      </c>
      <c r="AV55">
        <v>21</v>
      </c>
      <c r="AW55">
        <v>13</v>
      </c>
      <c r="AX55">
        <v>16</v>
      </c>
      <c r="AY55">
        <v>8</v>
      </c>
      <c r="AZ55">
        <v>14</v>
      </c>
      <c r="BA55">
        <v>7</v>
      </c>
      <c r="BB55">
        <v>6</v>
      </c>
      <c r="BC55">
        <v>4</v>
      </c>
      <c r="BD55">
        <v>3</v>
      </c>
      <c r="BE55">
        <v>3</v>
      </c>
      <c r="BF55" t="s">
        <v>55</v>
      </c>
    </row>
    <row r="56" spans="1:58">
      <c r="A56">
        <v>2017</v>
      </c>
      <c r="B56">
        <v>7</v>
      </c>
      <c r="C56">
        <v>8</v>
      </c>
      <c r="D56">
        <f t="shared" si="0"/>
        <v>117</v>
      </c>
      <c r="E56">
        <f t="shared" si="1"/>
        <v>11.7</v>
      </c>
      <c r="F56">
        <f t="shared" si="2"/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12</v>
      </c>
      <c r="AG56">
        <v>13</v>
      </c>
      <c r="AH56">
        <v>7</v>
      </c>
      <c r="AI56">
        <v>10</v>
      </c>
      <c r="AJ56">
        <v>10</v>
      </c>
      <c r="AK56">
        <v>17</v>
      </c>
      <c r="AL56">
        <v>3</v>
      </c>
      <c r="AM56">
        <v>5</v>
      </c>
      <c r="AN56">
        <v>3</v>
      </c>
      <c r="AO56">
        <v>5</v>
      </c>
      <c r="AP56">
        <v>6</v>
      </c>
      <c r="AQ56">
        <v>4</v>
      </c>
      <c r="AR56">
        <v>4</v>
      </c>
      <c r="AS56">
        <v>5</v>
      </c>
      <c r="AT56">
        <v>5</v>
      </c>
      <c r="AU56">
        <v>0</v>
      </c>
      <c r="AV56">
        <v>4</v>
      </c>
      <c r="AW56">
        <v>2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55</v>
      </c>
    </row>
    <row r="57" spans="1:58">
      <c r="A57">
        <v>2017</v>
      </c>
      <c r="B57">
        <v>10</v>
      </c>
      <c r="C57">
        <v>8</v>
      </c>
      <c r="D57">
        <f t="shared" si="0"/>
        <v>78</v>
      </c>
      <c r="E57">
        <f t="shared" si="1"/>
        <v>7.8</v>
      </c>
      <c r="F57">
        <f t="shared" si="2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2</v>
      </c>
      <c r="AE57">
        <v>15</v>
      </c>
      <c r="AF57">
        <v>8</v>
      </c>
      <c r="AG57">
        <v>5</v>
      </c>
      <c r="AH57">
        <v>6</v>
      </c>
      <c r="AI57">
        <v>3</v>
      </c>
      <c r="AJ57">
        <v>4</v>
      </c>
      <c r="AK57">
        <v>5</v>
      </c>
      <c r="AL57">
        <v>5</v>
      </c>
      <c r="AM57">
        <v>7</v>
      </c>
      <c r="AN57">
        <v>4</v>
      </c>
      <c r="AO57">
        <v>2</v>
      </c>
      <c r="AP57">
        <v>1</v>
      </c>
      <c r="AQ57">
        <v>0</v>
      </c>
      <c r="AR57">
        <v>3</v>
      </c>
      <c r="AS57">
        <v>0</v>
      </c>
      <c r="AT57">
        <v>1</v>
      </c>
      <c r="AU57">
        <v>0</v>
      </c>
      <c r="AV57">
        <v>0</v>
      </c>
      <c r="AW57">
        <v>2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 t="s">
        <v>55</v>
      </c>
    </row>
    <row r="58" spans="1:58">
      <c r="A58">
        <v>2018</v>
      </c>
      <c r="B58">
        <v>1</v>
      </c>
      <c r="C58">
        <v>8</v>
      </c>
      <c r="D58">
        <f t="shared" si="0"/>
        <v>832</v>
      </c>
      <c r="E58">
        <f t="shared" si="1"/>
        <v>50</v>
      </c>
      <c r="F58">
        <f t="shared" si="2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2</v>
      </c>
      <c r="AD58">
        <v>19</v>
      </c>
      <c r="AE58">
        <v>31</v>
      </c>
      <c r="AF58">
        <v>57</v>
      </c>
      <c r="AG58">
        <v>52</v>
      </c>
      <c r="AH58">
        <v>35</v>
      </c>
      <c r="AI58">
        <v>56</v>
      </c>
      <c r="AJ58">
        <v>55</v>
      </c>
      <c r="AK58">
        <v>69</v>
      </c>
      <c r="AL58">
        <v>55</v>
      </c>
      <c r="AM58">
        <v>48</v>
      </c>
      <c r="AN58">
        <v>68</v>
      </c>
      <c r="AO58">
        <v>46</v>
      </c>
      <c r="AP58">
        <v>40</v>
      </c>
      <c r="AQ58">
        <v>38</v>
      </c>
      <c r="AR58">
        <v>38</v>
      </c>
      <c r="AS58">
        <v>19</v>
      </c>
      <c r="AT58">
        <v>15</v>
      </c>
      <c r="AU58">
        <v>15</v>
      </c>
      <c r="AV58">
        <v>14</v>
      </c>
      <c r="AW58">
        <v>9</v>
      </c>
      <c r="AX58">
        <v>12</v>
      </c>
      <c r="AY58">
        <v>11</v>
      </c>
      <c r="AZ58">
        <v>10</v>
      </c>
      <c r="BA58">
        <v>3</v>
      </c>
      <c r="BB58">
        <v>3</v>
      </c>
      <c r="BC58">
        <v>5</v>
      </c>
      <c r="BD58">
        <v>3</v>
      </c>
      <c r="BE58">
        <v>1</v>
      </c>
      <c r="BF58" t="s">
        <v>55</v>
      </c>
    </row>
    <row r="59" spans="1:58">
      <c r="A59">
        <v>2018</v>
      </c>
      <c r="B59">
        <v>4</v>
      </c>
      <c r="C59">
        <v>8</v>
      </c>
      <c r="D59">
        <f t="shared" si="0"/>
        <v>907</v>
      </c>
      <c r="E59">
        <f t="shared" si="1"/>
        <v>50</v>
      </c>
      <c r="F59">
        <f t="shared" si="2"/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2</v>
      </c>
      <c r="Z59">
        <v>4</v>
      </c>
      <c r="AA59">
        <v>7</v>
      </c>
      <c r="AB59">
        <v>8</v>
      </c>
      <c r="AC59">
        <v>12</v>
      </c>
      <c r="AD59">
        <v>12</v>
      </c>
      <c r="AE59">
        <v>34</v>
      </c>
      <c r="AF59">
        <v>98</v>
      </c>
      <c r="AG59">
        <v>63</v>
      </c>
      <c r="AH59">
        <v>50</v>
      </c>
      <c r="AI59">
        <v>35</v>
      </c>
      <c r="AJ59">
        <v>66</v>
      </c>
      <c r="AK59">
        <v>73</v>
      </c>
      <c r="AL59">
        <v>53</v>
      </c>
      <c r="AM59">
        <v>39</v>
      </c>
      <c r="AN59">
        <v>49</v>
      </c>
      <c r="AO59">
        <v>30</v>
      </c>
      <c r="AP59">
        <v>37</v>
      </c>
      <c r="AQ59">
        <v>51</v>
      </c>
      <c r="AR59">
        <v>36</v>
      </c>
      <c r="AS59">
        <v>27</v>
      </c>
      <c r="AT59">
        <v>23</v>
      </c>
      <c r="AU59">
        <v>21</v>
      </c>
      <c r="AV59">
        <v>11</v>
      </c>
      <c r="AW59">
        <v>21</v>
      </c>
      <c r="AX59">
        <v>11</v>
      </c>
      <c r="AY59">
        <v>9</v>
      </c>
      <c r="AZ59">
        <v>5</v>
      </c>
      <c r="BA59">
        <v>6</v>
      </c>
      <c r="BB59">
        <v>6</v>
      </c>
      <c r="BC59">
        <v>1</v>
      </c>
      <c r="BD59">
        <v>3</v>
      </c>
      <c r="BE59">
        <v>1</v>
      </c>
      <c r="BF59" t="s">
        <v>55</v>
      </c>
    </row>
    <row r="60" spans="1:58">
      <c r="A60">
        <v>2018</v>
      </c>
      <c r="B60">
        <v>7</v>
      </c>
      <c r="C60">
        <v>8</v>
      </c>
      <c r="D60">
        <f t="shared" si="0"/>
        <v>68</v>
      </c>
      <c r="E60">
        <f t="shared" si="1"/>
        <v>6.8</v>
      </c>
      <c r="F60">
        <f t="shared" si="2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2</v>
      </c>
      <c r="AF60">
        <v>11</v>
      </c>
      <c r="AG60">
        <v>5</v>
      </c>
      <c r="AH60">
        <v>3</v>
      </c>
      <c r="AI60">
        <v>5</v>
      </c>
      <c r="AJ60">
        <v>2</v>
      </c>
      <c r="AK60">
        <v>2</v>
      </c>
      <c r="AL60">
        <v>4</v>
      </c>
      <c r="AM60">
        <v>4</v>
      </c>
      <c r="AN60">
        <v>7</v>
      </c>
      <c r="AO60">
        <v>5</v>
      </c>
      <c r="AP60">
        <v>2</v>
      </c>
      <c r="AQ60">
        <v>0</v>
      </c>
      <c r="AR60">
        <v>4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 t="s">
        <v>55</v>
      </c>
    </row>
    <row r="61" spans="1:58">
      <c r="A61">
        <v>2018</v>
      </c>
      <c r="B61">
        <v>10</v>
      </c>
      <c r="C61">
        <v>8</v>
      </c>
      <c r="D61">
        <f t="shared" si="0"/>
        <v>126</v>
      </c>
      <c r="E61">
        <f t="shared" si="1"/>
        <v>12.6</v>
      </c>
      <c r="F61">
        <f t="shared" si="2"/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7</v>
      </c>
      <c r="AG61">
        <v>4</v>
      </c>
      <c r="AH61">
        <v>6</v>
      </c>
      <c r="AI61">
        <v>10</v>
      </c>
      <c r="AJ61">
        <v>6</v>
      </c>
      <c r="AK61">
        <v>6</v>
      </c>
      <c r="AL61">
        <v>17</v>
      </c>
      <c r="AM61">
        <v>10</v>
      </c>
      <c r="AN61">
        <v>9</v>
      </c>
      <c r="AO61">
        <v>8</v>
      </c>
      <c r="AP61">
        <v>8</v>
      </c>
      <c r="AQ61">
        <v>11</v>
      </c>
      <c r="AR61">
        <v>1</v>
      </c>
      <c r="AS61">
        <v>2</v>
      </c>
      <c r="AT61">
        <v>1</v>
      </c>
      <c r="AU61">
        <v>1</v>
      </c>
      <c r="AV61">
        <v>3</v>
      </c>
      <c r="AW61">
        <v>4</v>
      </c>
      <c r="AX61">
        <v>0</v>
      </c>
      <c r="AY61">
        <v>3</v>
      </c>
      <c r="AZ61">
        <v>3</v>
      </c>
      <c r="BA61">
        <v>0</v>
      </c>
      <c r="BB61">
        <v>1</v>
      </c>
      <c r="BC61">
        <v>1</v>
      </c>
      <c r="BD61">
        <v>1</v>
      </c>
      <c r="BE61">
        <v>0</v>
      </c>
      <c r="BF61" t="s">
        <v>55</v>
      </c>
    </row>
    <row r="62" spans="1:58">
      <c r="A62">
        <v>2019</v>
      </c>
      <c r="B62">
        <v>1</v>
      </c>
      <c r="C62">
        <v>8</v>
      </c>
      <c r="D62">
        <f t="shared" si="0"/>
        <v>570</v>
      </c>
      <c r="E62">
        <f t="shared" si="1"/>
        <v>50</v>
      </c>
      <c r="F62">
        <f t="shared" si="2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</v>
      </c>
      <c r="AC62">
        <v>10</v>
      </c>
      <c r="AD62">
        <v>20</v>
      </c>
      <c r="AE62">
        <v>29</v>
      </c>
      <c r="AF62">
        <v>33</v>
      </c>
      <c r="AG62">
        <v>46</v>
      </c>
      <c r="AH62">
        <v>37</v>
      </c>
      <c r="AI62">
        <v>31</v>
      </c>
      <c r="AJ62">
        <v>35</v>
      </c>
      <c r="AK62">
        <v>33</v>
      </c>
      <c r="AL62">
        <v>25</v>
      </c>
      <c r="AM62">
        <v>33</v>
      </c>
      <c r="AN62">
        <v>24</v>
      </c>
      <c r="AO62">
        <v>27</v>
      </c>
      <c r="AP62">
        <v>32</v>
      </c>
      <c r="AQ62">
        <v>22</v>
      </c>
      <c r="AR62">
        <v>21</v>
      </c>
      <c r="AS62">
        <v>19</v>
      </c>
      <c r="AT62">
        <v>15</v>
      </c>
      <c r="AU62">
        <v>10</v>
      </c>
      <c r="AV62">
        <v>13</v>
      </c>
      <c r="AW62">
        <v>12</v>
      </c>
      <c r="AX62">
        <v>6</v>
      </c>
      <c r="AY62">
        <v>4</v>
      </c>
      <c r="AZ62">
        <v>6</v>
      </c>
      <c r="BA62">
        <v>2</v>
      </c>
      <c r="BB62">
        <v>6</v>
      </c>
      <c r="BC62">
        <v>4</v>
      </c>
      <c r="BD62">
        <v>5</v>
      </c>
      <c r="BE62">
        <v>4</v>
      </c>
      <c r="BF62" t="s">
        <v>55</v>
      </c>
    </row>
    <row r="63" spans="1:58">
      <c r="A63">
        <v>2019</v>
      </c>
      <c r="B63">
        <v>4</v>
      </c>
      <c r="C63">
        <v>8</v>
      </c>
      <c r="D63">
        <f t="shared" si="0"/>
        <v>1046</v>
      </c>
      <c r="E63">
        <f t="shared" si="1"/>
        <v>50</v>
      </c>
      <c r="F63">
        <f t="shared" si="2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2</v>
      </c>
      <c r="V63">
        <v>2</v>
      </c>
      <c r="W63">
        <v>0</v>
      </c>
      <c r="X63">
        <v>0</v>
      </c>
      <c r="Y63">
        <v>0</v>
      </c>
      <c r="Z63">
        <v>1</v>
      </c>
      <c r="AA63">
        <v>0</v>
      </c>
      <c r="AB63">
        <v>6</v>
      </c>
      <c r="AC63">
        <v>7</v>
      </c>
      <c r="AD63">
        <v>19</v>
      </c>
      <c r="AE63">
        <v>20</v>
      </c>
      <c r="AF63">
        <v>54</v>
      </c>
      <c r="AG63">
        <v>77</v>
      </c>
      <c r="AH63">
        <v>70</v>
      </c>
      <c r="AI63">
        <v>70</v>
      </c>
      <c r="AJ63">
        <v>97</v>
      </c>
      <c r="AK63">
        <v>78</v>
      </c>
      <c r="AL63">
        <v>53</v>
      </c>
      <c r="AM63">
        <v>47</v>
      </c>
      <c r="AN63">
        <v>57</v>
      </c>
      <c r="AO63">
        <v>32</v>
      </c>
      <c r="AP63">
        <v>54</v>
      </c>
      <c r="AQ63">
        <v>47</v>
      </c>
      <c r="AR63">
        <v>27</v>
      </c>
      <c r="AS63">
        <v>46</v>
      </c>
      <c r="AT63">
        <v>42</v>
      </c>
      <c r="AU63">
        <v>36</v>
      </c>
      <c r="AV63">
        <v>31</v>
      </c>
      <c r="AW63">
        <v>13</v>
      </c>
      <c r="AX63">
        <v>11</v>
      </c>
      <c r="AY63">
        <v>10</v>
      </c>
      <c r="AZ63">
        <v>9</v>
      </c>
      <c r="BA63">
        <v>7</v>
      </c>
      <c r="BB63">
        <v>5</v>
      </c>
      <c r="BC63">
        <v>4</v>
      </c>
      <c r="BD63">
        <v>3</v>
      </c>
      <c r="BE63">
        <v>8</v>
      </c>
      <c r="BF63" t="s">
        <v>55</v>
      </c>
    </row>
    <row r="64" spans="1:58">
      <c r="A64">
        <v>2019</v>
      </c>
      <c r="B64">
        <v>7</v>
      </c>
      <c r="C64">
        <v>8</v>
      </c>
      <c r="D64">
        <f t="shared" si="0"/>
        <v>106</v>
      </c>
      <c r="E64">
        <f t="shared" si="1"/>
        <v>10.6</v>
      </c>
      <c r="F64">
        <f t="shared" si="2"/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7</v>
      </c>
      <c r="AF64">
        <v>12</v>
      </c>
      <c r="AG64">
        <v>6</v>
      </c>
      <c r="AH64">
        <v>14</v>
      </c>
      <c r="AI64">
        <v>12</v>
      </c>
      <c r="AJ64">
        <v>8</v>
      </c>
      <c r="AK64">
        <v>15</v>
      </c>
      <c r="AL64">
        <v>4</v>
      </c>
      <c r="AM64">
        <v>2</v>
      </c>
      <c r="AN64">
        <v>3</v>
      </c>
      <c r="AO64">
        <v>2</v>
      </c>
      <c r="AP64">
        <v>3</v>
      </c>
      <c r="AQ64">
        <v>1</v>
      </c>
      <c r="AR64">
        <v>0</v>
      </c>
      <c r="AS64">
        <v>0</v>
      </c>
      <c r="AT64">
        <v>2</v>
      </c>
      <c r="AU64">
        <v>1</v>
      </c>
      <c r="AV64">
        <v>2</v>
      </c>
      <c r="AW64">
        <v>2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t="s">
        <v>55</v>
      </c>
    </row>
    <row r="65" spans="1:60">
      <c r="A65">
        <v>2019</v>
      </c>
      <c r="B65">
        <v>10</v>
      </c>
      <c r="C65">
        <v>8</v>
      </c>
      <c r="D65">
        <f t="shared" si="0"/>
        <v>149</v>
      </c>
      <c r="E65">
        <f t="shared" si="1"/>
        <v>14.9</v>
      </c>
      <c r="F65">
        <f t="shared" si="2"/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2</v>
      </c>
      <c r="AG65">
        <v>2</v>
      </c>
      <c r="AH65">
        <v>2</v>
      </c>
      <c r="AI65">
        <v>5</v>
      </c>
      <c r="AJ65">
        <v>15</v>
      </c>
      <c r="AK65">
        <v>7</v>
      </c>
      <c r="AL65">
        <v>8</v>
      </c>
      <c r="AM65">
        <v>7</v>
      </c>
      <c r="AN65">
        <v>11</v>
      </c>
      <c r="AO65">
        <v>14</v>
      </c>
      <c r="AP65">
        <v>4</v>
      </c>
      <c r="AQ65">
        <v>8</v>
      </c>
      <c r="AR65">
        <v>13</v>
      </c>
      <c r="AS65">
        <v>15</v>
      </c>
      <c r="AT65">
        <v>9</v>
      </c>
      <c r="AU65">
        <v>1</v>
      </c>
      <c r="AV65">
        <v>4</v>
      </c>
      <c r="AW65">
        <v>3</v>
      </c>
      <c r="AX65">
        <v>3</v>
      </c>
      <c r="AY65">
        <v>0</v>
      </c>
      <c r="AZ65">
        <v>1</v>
      </c>
      <c r="BA65">
        <v>2</v>
      </c>
      <c r="BB65">
        <v>1</v>
      </c>
      <c r="BC65">
        <v>3</v>
      </c>
      <c r="BD65">
        <v>3</v>
      </c>
      <c r="BE65">
        <v>1</v>
      </c>
      <c r="BF65" t="s">
        <v>55</v>
      </c>
    </row>
    <row r="66" spans="1:60">
      <c r="A66">
        <v>2020</v>
      </c>
      <c r="B66">
        <v>1</v>
      </c>
      <c r="C66">
        <v>8</v>
      </c>
      <c r="D66">
        <f t="shared" si="0"/>
        <v>530</v>
      </c>
      <c r="E66">
        <f t="shared" si="1"/>
        <v>50</v>
      </c>
      <c r="F66">
        <f t="shared" si="2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3</v>
      </c>
      <c r="AB66">
        <v>2</v>
      </c>
      <c r="AC66">
        <v>7</v>
      </c>
      <c r="AD66">
        <v>9</v>
      </c>
      <c r="AE66">
        <v>14</v>
      </c>
      <c r="AF66">
        <v>14</v>
      </c>
      <c r="AG66">
        <v>10</v>
      </c>
      <c r="AH66">
        <v>27</v>
      </c>
      <c r="AI66">
        <v>28</v>
      </c>
      <c r="AJ66">
        <v>32</v>
      </c>
      <c r="AK66">
        <v>32</v>
      </c>
      <c r="AL66">
        <v>32</v>
      </c>
      <c r="AM66">
        <v>16</v>
      </c>
      <c r="AN66">
        <v>31</v>
      </c>
      <c r="AO66">
        <v>21</v>
      </c>
      <c r="AP66">
        <v>30</v>
      </c>
      <c r="AQ66">
        <v>30</v>
      </c>
      <c r="AR66">
        <v>37</v>
      </c>
      <c r="AS66">
        <v>36</v>
      </c>
      <c r="AT66">
        <v>32</v>
      </c>
      <c r="AU66">
        <v>18</v>
      </c>
      <c r="AV66">
        <v>19</v>
      </c>
      <c r="AW66">
        <v>7</v>
      </c>
      <c r="AX66">
        <v>8</v>
      </c>
      <c r="AY66">
        <v>8</v>
      </c>
      <c r="AZ66">
        <v>3</v>
      </c>
      <c r="BA66">
        <v>7</v>
      </c>
      <c r="BB66">
        <v>1</v>
      </c>
      <c r="BC66">
        <v>7</v>
      </c>
      <c r="BD66">
        <v>4</v>
      </c>
      <c r="BE66">
        <v>3</v>
      </c>
      <c r="BF66" t="s">
        <v>55</v>
      </c>
    </row>
    <row r="67" spans="1:60">
      <c r="A67">
        <v>2020</v>
      </c>
      <c r="B67">
        <v>4</v>
      </c>
      <c r="C67">
        <v>8</v>
      </c>
      <c r="D67">
        <f t="shared" ref="D67:D130" si="3">SUM(G67:BE67)</f>
        <v>472</v>
      </c>
      <c r="E67">
        <f t="shared" ref="E67:E130" si="4">IF(D67/10&lt;=50,D67/10,50)</f>
        <v>47.2</v>
      </c>
      <c r="F67">
        <f t="shared" ref="F67:F130" si="5">SUM(G67:O67)</f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8</v>
      </c>
      <c r="AE67">
        <v>16</v>
      </c>
      <c r="AF67">
        <v>25</v>
      </c>
      <c r="AG67">
        <v>21</v>
      </c>
      <c r="AH67">
        <v>35</v>
      </c>
      <c r="AI67">
        <v>55</v>
      </c>
      <c r="AJ67">
        <v>46</v>
      </c>
      <c r="AK67">
        <v>30</v>
      </c>
      <c r="AL67">
        <v>38</v>
      </c>
      <c r="AM67">
        <v>28</v>
      </c>
      <c r="AN67">
        <v>24</v>
      </c>
      <c r="AO67">
        <v>17</v>
      </c>
      <c r="AP67">
        <v>17</v>
      </c>
      <c r="AQ67">
        <v>19</v>
      </c>
      <c r="AR67">
        <v>25</v>
      </c>
      <c r="AS67">
        <v>11</v>
      </c>
      <c r="AT67">
        <v>9</v>
      </c>
      <c r="AU67">
        <v>11</v>
      </c>
      <c r="AV67">
        <v>3</v>
      </c>
      <c r="AW67">
        <v>10</v>
      </c>
      <c r="AX67">
        <v>3</v>
      </c>
      <c r="AY67">
        <v>1</v>
      </c>
      <c r="AZ67">
        <v>2</v>
      </c>
      <c r="BA67">
        <v>1</v>
      </c>
      <c r="BB67">
        <v>2</v>
      </c>
      <c r="BC67">
        <v>3</v>
      </c>
      <c r="BD67">
        <v>0</v>
      </c>
      <c r="BE67">
        <v>9</v>
      </c>
      <c r="BF67" t="s">
        <v>55</v>
      </c>
    </row>
    <row r="68" spans="1:60" hidden="1">
      <c r="A68">
        <v>2020</v>
      </c>
      <c r="B68">
        <v>7</v>
      </c>
      <c r="C68">
        <v>8</v>
      </c>
      <c r="D68">
        <f t="shared" si="3"/>
        <v>1</v>
      </c>
      <c r="E68">
        <f t="shared" si="4"/>
        <v>0.1</v>
      </c>
      <c r="F68">
        <f t="shared" si="5"/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t="s">
        <v>55</v>
      </c>
    </row>
    <row r="69" spans="1:60">
      <c r="A69">
        <v>2020</v>
      </c>
      <c r="B69">
        <v>10</v>
      </c>
      <c r="C69">
        <v>8</v>
      </c>
      <c r="D69">
        <f t="shared" si="3"/>
        <v>31</v>
      </c>
      <c r="E69">
        <f t="shared" si="4"/>
        <v>3.1</v>
      </c>
      <c r="F69">
        <f t="shared" si="5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2</v>
      </c>
      <c r="AG69">
        <v>2</v>
      </c>
      <c r="AH69">
        <v>2</v>
      </c>
      <c r="AI69">
        <v>4</v>
      </c>
      <c r="AJ69">
        <v>4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1</v>
      </c>
      <c r="AR69">
        <v>0</v>
      </c>
      <c r="AS69">
        <v>2</v>
      </c>
      <c r="AT69">
        <v>2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2</v>
      </c>
      <c r="BE69">
        <v>0</v>
      </c>
      <c r="BF69" t="s">
        <v>55</v>
      </c>
    </row>
    <row r="70" spans="1:60">
      <c r="A70">
        <v>2021</v>
      </c>
      <c r="B70">
        <v>1</v>
      </c>
      <c r="C70">
        <v>8</v>
      </c>
      <c r="D70">
        <f t="shared" si="3"/>
        <v>183</v>
      </c>
      <c r="E70">
        <f t="shared" si="4"/>
        <v>18.3</v>
      </c>
      <c r="F70">
        <f t="shared" si="5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2</v>
      </c>
      <c r="AD70">
        <v>1</v>
      </c>
      <c r="AE70">
        <v>5</v>
      </c>
      <c r="AF70">
        <v>3</v>
      </c>
      <c r="AG70">
        <v>7</v>
      </c>
      <c r="AH70">
        <v>7</v>
      </c>
      <c r="AI70">
        <v>12</v>
      </c>
      <c r="AJ70">
        <v>13</v>
      </c>
      <c r="AK70">
        <v>5</v>
      </c>
      <c r="AL70">
        <v>4</v>
      </c>
      <c r="AM70">
        <v>9</v>
      </c>
      <c r="AN70">
        <v>8</v>
      </c>
      <c r="AO70">
        <v>6</v>
      </c>
      <c r="AP70">
        <v>6</v>
      </c>
      <c r="AQ70">
        <v>8</v>
      </c>
      <c r="AR70">
        <v>12</v>
      </c>
      <c r="AS70">
        <v>16</v>
      </c>
      <c r="AT70">
        <v>6</v>
      </c>
      <c r="AU70">
        <v>7</v>
      </c>
      <c r="AV70">
        <v>6</v>
      </c>
      <c r="AW70">
        <v>3</v>
      </c>
      <c r="AX70">
        <v>9</v>
      </c>
      <c r="AY70">
        <v>1</v>
      </c>
      <c r="AZ70">
        <v>4</v>
      </c>
      <c r="BA70">
        <v>2</v>
      </c>
      <c r="BB70">
        <v>5</v>
      </c>
      <c r="BC70">
        <v>7</v>
      </c>
      <c r="BD70">
        <v>1</v>
      </c>
      <c r="BE70">
        <v>7</v>
      </c>
      <c r="BF70" t="s">
        <v>55</v>
      </c>
    </row>
    <row r="71" spans="1:60">
      <c r="A71">
        <v>2021</v>
      </c>
      <c r="B71">
        <v>4</v>
      </c>
      <c r="C71">
        <v>8</v>
      </c>
      <c r="D71">
        <f t="shared" si="3"/>
        <v>689</v>
      </c>
      <c r="E71">
        <f t="shared" si="4"/>
        <v>50</v>
      </c>
      <c r="F71">
        <f t="shared" si="5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</v>
      </c>
      <c r="X71">
        <v>10</v>
      </c>
      <c r="Y71">
        <v>20</v>
      </c>
      <c r="Z71">
        <v>16</v>
      </c>
      <c r="AA71">
        <v>8</v>
      </c>
      <c r="AB71">
        <v>7</v>
      </c>
      <c r="AC71">
        <v>11</v>
      </c>
      <c r="AD71">
        <v>36</v>
      </c>
      <c r="AE71">
        <v>20</v>
      </c>
      <c r="AF71">
        <v>22</v>
      </c>
      <c r="AG71">
        <v>33</v>
      </c>
      <c r="AH71">
        <v>30</v>
      </c>
      <c r="AI71">
        <v>29</v>
      </c>
      <c r="AJ71">
        <v>31</v>
      </c>
      <c r="AK71">
        <v>28</v>
      </c>
      <c r="AL71">
        <v>43</v>
      </c>
      <c r="AM71">
        <v>45</v>
      </c>
      <c r="AN71">
        <v>52</v>
      </c>
      <c r="AO71">
        <v>44</v>
      </c>
      <c r="AP71">
        <v>44</v>
      </c>
      <c r="AQ71">
        <v>26</v>
      </c>
      <c r="AR71">
        <v>29</v>
      </c>
      <c r="AS71">
        <v>35</v>
      </c>
      <c r="AT71">
        <v>14</v>
      </c>
      <c r="AU71">
        <v>10</v>
      </c>
      <c r="AV71">
        <v>7</v>
      </c>
      <c r="AW71">
        <v>8</v>
      </c>
      <c r="AX71">
        <v>6</v>
      </c>
      <c r="AY71">
        <v>3</v>
      </c>
      <c r="AZ71">
        <v>1</v>
      </c>
      <c r="BA71">
        <v>1</v>
      </c>
      <c r="BB71">
        <v>2</v>
      </c>
      <c r="BC71">
        <v>2</v>
      </c>
      <c r="BD71">
        <v>4</v>
      </c>
      <c r="BE71">
        <v>9</v>
      </c>
      <c r="BF71" t="s">
        <v>55</v>
      </c>
    </row>
    <row r="72" spans="1:60" hidden="1">
      <c r="A72">
        <v>2021</v>
      </c>
      <c r="B72">
        <v>7</v>
      </c>
      <c r="C72">
        <v>8</v>
      </c>
      <c r="D72">
        <f t="shared" si="3"/>
        <v>1</v>
      </c>
      <c r="E72">
        <f t="shared" si="4"/>
        <v>0.1</v>
      </c>
      <c r="F72">
        <f t="shared" si="5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t="s">
        <v>55</v>
      </c>
    </row>
    <row r="73" spans="1:60">
      <c r="A73">
        <v>2021</v>
      </c>
      <c r="B73">
        <v>10</v>
      </c>
      <c r="C73">
        <v>8</v>
      </c>
      <c r="D73">
        <f t="shared" si="3"/>
        <v>145</v>
      </c>
      <c r="E73">
        <f t="shared" si="4"/>
        <v>14.5</v>
      </c>
      <c r="F73">
        <f t="shared" si="5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4</v>
      </c>
      <c r="Z73">
        <v>6</v>
      </c>
      <c r="AA73">
        <v>1</v>
      </c>
      <c r="AB73">
        <v>3</v>
      </c>
      <c r="AC73">
        <v>5</v>
      </c>
      <c r="AD73">
        <v>9</v>
      </c>
      <c r="AE73">
        <v>10</v>
      </c>
      <c r="AF73">
        <v>9</v>
      </c>
      <c r="AG73">
        <v>9</v>
      </c>
      <c r="AH73">
        <v>7</v>
      </c>
      <c r="AI73">
        <v>6</v>
      </c>
      <c r="AJ73">
        <v>4</v>
      </c>
      <c r="AK73">
        <v>5</v>
      </c>
      <c r="AL73">
        <v>5</v>
      </c>
      <c r="AM73">
        <v>4</v>
      </c>
      <c r="AN73">
        <v>13</v>
      </c>
      <c r="AO73">
        <v>20</v>
      </c>
      <c r="AP73">
        <v>5</v>
      </c>
      <c r="AQ73">
        <v>6</v>
      </c>
      <c r="AR73">
        <v>2</v>
      </c>
      <c r="AS73">
        <v>2</v>
      </c>
      <c r="AT73">
        <v>1</v>
      </c>
      <c r="AU73">
        <v>2</v>
      </c>
      <c r="AV73">
        <v>3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1</v>
      </c>
      <c r="BE73">
        <v>0</v>
      </c>
      <c r="BF73" t="s">
        <v>55</v>
      </c>
    </row>
    <row r="74" spans="1:60" hidden="1">
      <c r="A74">
        <v>2004</v>
      </c>
      <c r="B74">
        <v>1</v>
      </c>
      <c r="C74">
        <v>19</v>
      </c>
      <c r="D74">
        <f t="shared" si="3"/>
        <v>289</v>
      </c>
      <c r="E74">
        <f t="shared" si="4"/>
        <v>28.9</v>
      </c>
      <c r="F74">
        <f t="shared" si="5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11</v>
      </c>
      <c r="AE74">
        <v>31</v>
      </c>
      <c r="AF74">
        <v>38</v>
      </c>
      <c r="AG74">
        <v>23</v>
      </c>
      <c r="AH74">
        <v>11</v>
      </c>
      <c r="AI74">
        <v>13</v>
      </c>
      <c r="AJ74">
        <v>21</v>
      </c>
      <c r="AK74">
        <v>18</v>
      </c>
      <c r="AL74">
        <v>16</v>
      </c>
      <c r="AM74">
        <v>23</v>
      </c>
      <c r="AN74">
        <v>21</v>
      </c>
      <c r="AO74">
        <v>14</v>
      </c>
      <c r="AP74">
        <v>18</v>
      </c>
      <c r="AQ74">
        <v>8</v>
      </c>
      <c r="AR74">
        <v>5</v>
      </c>
      <c r="AS74">
        <v>9</v>
      </c>
      <c r="AT74">
        <v>3</v>
      </c>
      <c r="AU74">
        <v>2</v>
      </c>
      <c r="AV74">
        <v>1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t="s">
        <v>54</v>
      </c>
      <c r="BH74" t="s">
        <v>59</v>
      </c>
    </row>
    <row r="75" spans="1:60" hidden="1">
      <c r="A75">
        <v>2004</v>
      </c>
      <c r="B75">
        <v>4</v>
      </c>
      <c r="C75">
        <v>19</v>
      </c>
      <c r="D75">
        <f t="shared" si="3"/>
        <v>36</v>
      </c>
      <c r="E75">
        <f t="shared" si="4"/>
        <v>3.6</v>
      </c>
      <c r="F75">
        <f t="shared" si="5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3</v>
      </c>
      <c r="AH75">
        <v>2</v>
      </c>
      <c r="AI75">
        <v>4</v>
      </c>
      <c r="AJ75">
        <v>3</v>
      </c>
      <c r="AK75">
        <v>2</v>
      </c>
      <c r="AL75">
        <v>2</v>
      </c>
      <c r="AM75">
        <v>5</v>
      </c>
      <c r="AN75">
        <v>5</v>
      </c>
      <c r="AO75">
        <v>0</v>
      </c>
      <c r="AP75">
        <v>2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 t="s">
        <v>54</v>
      </c>
    </row>
    <row r="76" spans="1:60" hidden="1">
      <c r="A76">
        <v>2004</v>
      </c>
      <c r="B76">
        <v>7</v>
      </c>
      <c r="C76">
        <v>19</v>
      </c>
      <c r="D76">
        <f t="shared" si="3"/>
        <v>0</v>
      </c>
      <c r="E76">
        <f t="shared" si="4"/>
        <v>0</v>
      </c>
      <c r="F76">
        <f t="shared" si="5"/>
        <v>0</v>
      </c>
      <c r="BF76" t="s">
        <v>54</v>
      </c>
    </row>
    <row r="77" spans="1:60" hidden="1">
      <c r="A77">
        <v>2004</v>
      </c>
      <c r="B77">
        <v>10</v>
      </c>
      <c r="C77">
        <v>19</v>
      </c>
      <c r="D77">
        <f t="shared" si="3"/>
        <v>6</v>
      </c>
      <c r="E77">
        <f t="shared" si="4"/>
        <v>0.6</v>
      </c>
      <c r="F77">
        <f t="shared" si="5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1</v>
      </c>
      <c r="BE77">
        <v>1</v>
      </c>
      <c r="BF77" t="s">
        <v>54</v>
      </c>
    </row>
    <row r="78" spans="1:60" hidden="1">
      <c r="A78">
        <v>2005</v>
      </c>
      <c r="B78">
        <v>1</v>
      </c>
      <c r="C78">
        <v>19</v>
      </c>
      <c r="D78">
        <f t="shared" si="3"/>
        <v>2</v>
      </c>
      <c r="E78">
        <f t="shared" si="4"/>
        <v>0.2</v>
      </c>
      <c r="F78">
        <f t="shared" si="5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54</v>
      </c>
    </row>
    <row r="79" spans="1:60" hidden="1">
      <c r="A79">
        <v>2005</v>
      </c>
      <c r="B79">
        <v>4</v>
      </c>
      <c r="C79">
        <v>19</v>
      </c>
      <c r="D79">
        <f t="shared" si="3"/>
        <v>28</v>
      </c>
      <c r="E79">
        <f t="shared" si="4"/>
        <v>2.8</v>
      </c>
      <c r="F79">
        <f t="shared" si="5"/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4</v>
      </c>
      <c r="AH79">
        <v>6</v>
      </c>
      <c r="AI79">
        <v>1</v>
      </c>
      <c r="AJ79">
        <v>1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5</v>
      </c>
      <c r="AQ79">
        <v>2</v>
      </c>
      <c r="AR79">
        <v>1</v>
      </c>
      <c r="AS79">
        <v>2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t="s">
        <v>54</v>
      </c>
    </row>
    <row r="80" spans="1:60" hidden="1">
      <c r="A80">
        <v>2005</v>
      </c>
      <c r="B80">
        <v>7</v>
      </c>
      <c r="C80">
        <v>19</v>
      </c>
      <c r="D80">
        <f t="shared" si="3"/>
        <v>0</v>
      </c>
      <c r="E80">
        <f t="shared" si="4"/>
        <v>0</v>
      </c>
      <c r="F80">
        <f t="shared" si="5"/>
        <v>0</v>
      </c>
      <c r="BF80" t="s">
        <v>54</v>
      </c>
    </row>
    <row r="81" spans="1:58" hidden="1">
      <c r="A81">
        <v>2005</v>
      </c>
      <c r="B81">
        <v>10</v>
      </c>
      <c r="C81">
        <v>19</v>
      </c>
      <c r="D81">
        <f t="shared" si="3"/>
        <v>39</v>
      </c>
      <c r="E81">
        <f t="shared" si="4"/>
        <v>3.9</v>
      </c>
      <c r="F81">
        <f t="shared" si="5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4</v>
      </c>
      <c r="AI81">
        <v>6</v>
      </c>
      <c r="AJ81">
        <v>9</v>
      </c>
      <c r="AK81">
        <v>5</v>
      </c>
      <c r="AL81">
        <v>7</v>
      </c>
      <c r="AM81">
        <v>4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54</v>
      </c>
    </row>
    <row r="82" spans="1:58" hidden="1">
      <c r="A82">
        <v>2006</v>
      </c>
      <c r="B82">
        <v>1</v>
      </c>
      <c r="C82">
        <v>19</v>
      </c>
      <c r="D82">
        <f t="shared" si="3"/>
        <v>104</v>
      </c>
      <c r="E82">
        <f t="shared" si="4"/>
        <v>10.4</v>
      </c>
      <c r="F82">
        <f t="shared" si="5"/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2</v>
      </c>
      <c r="AA82">
        <v>0</v>
      </c>
      <c r="AB82">
        <v>4</v>
      </c>
      <c r="AC82">
        <v>4</v>
      </c>
      <c r="AD82">
        <v>5</v>
      </c>
      <c r="AE82">
        <v>2</v>
      </c>
      <c r="AF82">
        <v>6</v>
      </c>
      <c r="AG82">
        <v>6</v>
      </c>
      <c r="AH82">
        <v>5</v>
      </c>
      <c r="AI82">
        <v>11</v>
      </c>
      <c r="AJ82">
        <v>11</v>
      </c>
      <c r="AK82">
        <v>11</v>
      </c>
      <c r="AL82">
        <v>7</v>
      </c>
      <c r="AM82">
        <v>8</v>
      </c>
      <c r="AN82">
        <v>4</v>
      </c>
      <c r="AO82">
        <v>8</v>
      </c>
      <c r="AP82">
        <v>6</v>
      </c>
      <c r="AQ82">
        <v>1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t="s">
        <v>54</v>
      </c>
    </row>
    <row r="83" spans="1:58" hidden="1">
      <c r="A83">
        <v>2006</v>
      </c>
      <c r="B83">
        <v>4</v>
      </c>
      <c r="C83">
        <v>19</v>
      </c>
      <c r="D83">
        <f t="shared" si="3"/>
        <v>73</v>
      </c>
      <c r="E83">
        <f t="shared" si="4"/>
        <v>7.3</v>
      </c>
      <c r="F83">
        <f t="shared" si="5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1</v>
      </c>
      <c r="AI83">
        <v>4</v>
      </c>
      <c r="AJ83">
        <v>4</v>
      </c>
      <c r="AK83">
        <v>6</v>
      </c>
      <c r="AL83">
        <v>3</v>
      </c>
      <c r="AM83">
        <v>6</v>
      </c>
      <c r="AN83">
        <v>8</v>
      </c>
      <c r="AO83">
        <v>5</v>
      </c>
      <c r="AP83">
        <v>6</v>
      </c>
      <c r="AQ83">
        <v>6</v>
      </c>
      <c r="AR83">
        <v>2</v>
      </c>
      <c r="AS83">
        <v>3</v>
      </c>
      <c r="AT83">
        <v>2</v>
      </c>
      <c r="AU83">
        <v>3</v>
      </c>
      <c r="AV83">
        <v>4</v>
      </c>
      <c r="AW83">
        <v>1</v>
      </c>
      <c r="AX83">
        <v>0</v>
      </c>
      <c r="AY83">
        <v>1</v>
      </c>
      <c r="AZ83">
        <v>2</v>
      </c>
      <c r="BA83">
        <v>0</v>
      </c>
      <c r="BB83">
        <v>1</v>
      </c>
      <c r="BC83">
        <v>0</v>
      </c>
      <c r="BD83">
        <v>0</v>
      </c>
      <c r="BE83">
        <v>0</v>
      </c>
      <c r="BF83" t="s">
        <v>54</v>
      </c>
    </row>
    <row r="84" spans="1:58" hidden="1">
      <c r="A84">
        <v>2006</v>
      </c>
      <c r="B84">
        <v>7</v>
      </c>
      <c r="C84">
        <v>19</v>
      </c>
      <c r="D84">
        <f t="shared" si="3"/>
        <v>17</v>
      </c>
      <c r="E84">
        <f t="shared" si="4"/>
        <v>1.7</v>
      </c>
      <c r="F84">
        <f t="shared" si="5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10</v>
      </c>
      <c r="AL84">
        <v>3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t="s">
        <v>54</v>
      </c>
    </row>
    <row r="85" spans="1:58" hidden="1">
      <c r="A85">
        <v>2006</v>
      </c>
      <c r="B85">
        <v>10</v>
      </c>
      <c r="C85">
        <v>19</v>
      </c>
      <c r="D85">
        <f t="shared" si="3"/>
        <v>16</v>
      </c>
      <c r="E85">
        <f t="shared" si="4"/>
        <v>1.6</v>
      </c>
      <c r="F85">
        <f t="shared" si="5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</v>
      </c>
      <c r="AG85">
        <v>1</v>
      </c>
      <c r="AH85">
        <v>2</v>
      </c>
      <c r="AI85">
        <v>1</v>
      </c>
      <c r="AJ85">
        <v>1</v>
      </c>
      <c r="AK85">
        <v>1</v>
      </c>
      <c r="AL85">
        <v>2</v>
      </c>
      <c r="AM85">
        <v>0</v>
      </c>
      <c r="AN85">
        <v>0</v>
      </c>
      <c r="AO85">
        <v>2</v>
      </c>
      <c r="AP85">
        <v>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54</v>
      </c>
    </row>
    <row r="86" spans="1:58" hidden="1">
      <c r="A86">
        <v>2007</v>
      </c>
      <c r="B86">
        <v>1</v>
      </c>
      <c r="C86">
        <v>19</v>
      </c>
      <c r="D86">
        <f t="shared" si="3"/>
        <v>0</v>
      </c>
      <c r="E86">
        <f t="shared" si="4"/>
        <v>0</v>
      </c>
      <c r="F86">
        <f t="shared" si="5"/>
        <v>0</v>
      </c>
      <c r="BF86" t="s">
        <v>54</v>
      </c>
    </row>
    <row r="87" spans="1:58" hidden="1">
      <c r="A87">
        <v>2007</v>
      </c>
      <c r="B87">
        <v>4</v>
      </c>
      <c r="C87">
        <v>19</v>
      </c>
      <c r="D87">
        <f t="shared" si="3"/>
        <v>32</v>
      </c>
      <c r="E87">
        <f t="shared" si="4"/>
        <v>3.2</v>
      </c>
      <c r="F87">
        <f t="shared" si="5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1</v>
      </c>
      <c r="AK87">
        <v>8</v>
      </c>
      <c r="AL87">
        <v>4</v>
      </c>
      <c r="AM87">
        <v>7</v>
      </c>
      <c r="AN87">
        <v>3</v>
      </c>
      <c r="AO87">
        <v>3</v>
      </c>
      <c r="AP87">
        <v>1</v>
      </c>
      <c r="AQ87">
        <v>0</v>
      </c>
      <c r="AR87">
        <v>0</v>
      </c>
      <c r="AS87">
        <v>2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t="s">
        <v>54</v>
      </c>
    </row>
    <row r="88" spans="1:58" hidden="1">
      <c r="A88">
        <v>2007</v>
      </c>
      <c r="B88">
        <v>7</v>
      </c>
      <c r="C88">
        <v>19</v>
      </c>
      <c r="D88">
        <f t="shared" si="3"/>
        <v>0</v>
      </c>
      <c r="E88">
        <f t="shared" si="4"/>
        <v>0</v>
      </c>
      <c r="F88">
        <f t="shared" si="5"/>
        <v>0</v>
      </c>
      <c r="BF88" t="s">
        <v>54</v>
      </c>
    </row>
    <row r="89" spans="1:58" hidden="1">
      <c r="A89">
        <v>2007</v>
      </c>
      <c r="B89">
        <v>10</v>
      </c>
      <c r="C89">
        <v>19</v>
      </c>
      <c r="D89">
        <f t="shared" si="3"/>
        <v>0</v>
      </c>
      <c r="E89">
        <f t="shared" si="4"/>
        <v>0</v>
      </c>
      <c r="F89">
        <f t="shared" si="5"/>
        <v>0</v>
      </c>
      <c r="BF89" t="s">
        <v>54</v>
      </c>
    </row>
    <row r="90" spans="1:58" hidden="1">
      <c r="A90">
        <v>2008</v>
      </c>
      <c r="B90">
        <v>1</v>
      </c>
      <c r="C90">
        <v>19</v>
      </c>
      <c r="D90">
        <f t="shared" si="3"/>
        <v>0</v>
      </c>
      <c r="E90">
        <f t="shared" si="4"/>
        <v>0</v>
      </c>
      <c r="F90">
        <f t="shared" si="5"/>
        <v>0</v>
      </c>
      <c r="BF90" t="s">
        <v>54</v>
      </c>
    </row>
    <row r="91" spans="1:58" hidden="1">
      <c r="A91">
        <v>2008</v>
      </c>
      <c r="B91">
        <v>4</v>
      </c>
      <c r="C91">
        <v>19</v>
      </c>
      <c r="D91">
        <f t="shared" si="3"/>
        <v>0</v>
      </c>
      <c r="E91">
        <f t="shared" si="4"/>
        <v>0</v>
      </c>
      <c r="F91">
        <f t="shared" si="5"/>
        <v>0</v>
      </c>
      <c r="BF91" t="s">
        <v>54</v>
      </c>
    </row>
    <row r="92" spans="1:58" hidden="1">
      <c r="A92">
        <v>2008</v>
      </c>
      <c r="B92">
        <v>7</v>
      </c>
      <c r="C92">
        <v>19</v>
      </c>
      <c r="D92">
        <f t="shared" si="3"/>
        <v>0</v>
      </c>
      <c r="E92">
        <f t="shared" si="4"/>
        <v>0</v>
      </c>
      <c r="F92">
        <f t="shared" si="5"/>
        <v>0</v>
      </c>
      <c r="BF92" t="s">
        <v>54</v>
      </c>
    </row>
    <row r="93" spans="1:58" hidden="1">
      <c r="A93">
        <v>2008</v>
      </c>
      <c r="B93">
        <v>10</v>
      </c>
      <c r="C93">
        <v>19</v>
      </c>
      <c r="D93">
        <f t="shared" si="3"/>
        <v>0</v>
      </c>
      <c r="E93">
        <f t="shared" si="4"/>
        <v>0</v>
      </c>
      <c r="F93">
        <f t="shared" si="5"/>
        <v>0</v>
      </c>
      <c r="BF93" t="s">
        <v>54</v>
      </c>
    </row>
    <row r="94" spans="1:58" hidden="1">
      <c r="A94">
        <v>2009</v>
      </c>
      <c r="B94">
        <v>1</v>
      </c>
      <c r="C94">
        <v>19</v>
      </c>
      <c r="D94">
        <f t="shared" si="3"/>
        <v>0</v>
      </c>
      <c r="E94">
        <f t="shared" si="4"/>
        <v>0</v>
      </c>
      <c r="F94">
        <f t="shared" si="5"/>
        <v>0</v>
      </c>
      <c r="BF94" t="s">
        <v>54</v>
      </c>
    </row>
    <row r="95" spans="1:58" hidden="1">
      <c r="A95">
        <v>2009</v>
      </c>
      <c r="B95">
        <v>4</v>
      </c>
      <c r="C95">
        <v>19</v>
      </c>
      <c r="D95">
        <f t="shared" si="3"/>
        <v>0</v>
      </c>
      <c r="E95">
        <f t="shared" si="4"/>
        <v>0</v>
      </c>
      <c r="F95">
        <f t="shared" si="5"/>
        <v>0</v>
      </c>
      <c r="BF95" t="s">
        <v>54</v>
      </c>
    </row>
    <row r="96" spans="1:58" hidden="1">
      <c r="A96">
        <v>2009</v>
      </c>
      <c r="B96">
        <v>7</v>
      </c>
      <c r="C96">
        <v>19</v>
      </c>
      <c r="D96">
        <f t="shared" si="3"/>
        <v>64</v>
      </c>
      <c r="E96">
        <f t="shared" si="4"/>
        <v>6.4</v>
      </c>
      <c r="F96">
        <f t="shared" si="5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3</v>
      </c>
      <c r="AL96">
        <v>11</v>
      </c>
      <c r="AM96">
        <v>1</v>
      </c>
      <c r="AN96">
        <v>0</v>
      </c>
      <c r="AO96">
        <v>4</v>
      </c>
      <c r="AP96">
        <v>16</v>
      </c>
      <c r="AQ96">
        <v>17</v>
      </c>
      <c r="AR96">
        <v>8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t="s">
        <v>54</v>
      </c>
    </row>
    <row r="97" spans="1:58" hidden="1">
      <c r="A97">
        <v>2009</v>
      </c>
      <c r="B97">
        <v>10</v>
      </c>
      <c r="C97">
        <v>19</v>
      </c>
      <c r="D97">
        <f t="shared" si="3"/>
        <v>0</v>
      </c>
      <c r="E97">
        <f t="shared" si="4"/>
        <v>0</v>
      </c>
      <c r="F97">
        <f t="shared" si="5"/>
        <v>0</v>
      </c>
      <c r="BF97" t="s">
        <v>54</v>
      </c>
    </row>
    <row r="98" spans="1:58" hidden="1">
      <c r="A98">
        <v>2010</v>
      </c>
      <c r="B98">
        <v>1</v>
      </c>
      <c r="C98">
        <v>19</v>
      </c>
      <c r="D98">
        <f t="shared" si="3"/>
        <v>37</v>
      </c>
      <c r="E98">
        <f t="shared" si="4"/>
        <v>3.7</v>
      </c>
      <c r="F98">
        <f t="shared" si="5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3</v>
      </c>
      <c r="AF98">
        <v>2</v>
      </c>
      <c r="AG98">
        <v>4</v>
      </c>
      <c r="AH98">
        <v>0</v>
      </c>
      <c r="AI98">
        <v>1</v>
      </c>
      <c r="AJ98">
        <v>4</v>
      </c>
      <c r="AK98">
        <v>2</v>
      </c>
      <c r="AL98">
        <v>3</v>
      </c>
      <c r="AM98">
        <v>1</v>
      </c>
      <c r="AN98">
        <v>6</v>
      </c>
      <c r="AO98">
        <v>3</v>
      </c>
      <c r="AP98">
        <v>2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t="s">
        <v>54</v>
      </c>
    </row>
    <row r="99" spans="1:58" hidden="1">
      <c r="A99">
        <v>2010</v>
      </c>
      <c r="B99">
        <v>4</v>
      </c>
      <c r="C99">
        <v>19</v>
      </c>
      <c r="D99">
        <f t="shared" si="3"/>
        <v>189</v>
      </c>
      <c r="E99">
        <f t="shared" si="4"/>
        <v>18.899999999999999</v>
      </c>
      <c r="F99">
        <f t="shared" si="5"/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B99">
        <v>3</v>
      </c>
      <c r="AC99">
        <v>0</v>
      </c>
      <c r="AD99">
        <v>6</v>
      </c>
      <c r="AE99">
        <v>7</v>
      </c>
      <c r="AF99">
        <v>5</v>
      </c>
      <c r="AG99">
        <v>15</v>
      </c>
      <c r="AH99">
        <v>8</v>
      </c>
      <c r="AI99">
        <v>15</v>
      </c>
      <c r="AJ99">
        <v>18</v>
      </c>
      <c r="AK99">
        <v>11</v>
      </c>
      <c r="AL99">
        <v>35</v>
      </c>
      <c r="AM99">
        <v>11</v>
      </c>
      <c r="AN99">
        <v>15</v>
      </c>
      <c r="AO99">
        <v>4</v>
      </c>
      <c r="AP99">
        <v>10</v>
      </c>
      <c r="AQ99">
        <v>9</v>
      </c>
      <c r="AR99">
        <v>9</v>
      </c>
      <c r="AS99">
        <v>3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t="s">
        <v>54</v>
      </c>
    </row>
    <row r="100" spans="1:58" hidden="1">
      <c r="A100">
        <v>2010</v>
      </c>
      <c r="B100">
        <v>7</v>
      </c>
      <c r="C100">
        <v>19</v>
      </c>
      <c r="D100">
        <f t="shared" si="3"/>
        <v>0</v>
      </c>
      <c r="E100">
        <f t="shared" si="4"/>
        <v>0</v>
      </c>
      <c r="F100">
        <f t="shared" si="5"/>
        <v>0</v>
      </c>
      <c r="BF100" t="s">
        <v>54</v>
      </c>
    </row>
    <row r="101" spans="1:58" hidden="1">
      <c r="A101">
        <v>2010</v>
      </c>
      <c r="B101">
        <v>10</v>
      </c>
      <c r="C101">
        <v>19</v>
      </c>
      <c r="D101">
        <f t="shared" si="3"/>
        <v>0</v>
      </c>
      <c r="E101">
        <f t="shared" si="4"/>
        <v>0</v>
      </c>
      <c r="F101">
        <f t="shared" si="5"/>
        <v>0</v>
      </c>
      <c r="BF101" t="s">
        <v>54</v>
      </c>
    </row>
    <row r="102" spans="1:58" hidden="1">
      <c r="A102">
        <v>2011</v>
      </c>
      <c r="B102">
        <v>1</v>
      </c>
      <c r="C102">
        <v>19</v>
      </c>
      <c r="D102">
        <f t="shared" si="3"/>
        <v>0</v>
      </c>
      <c r="E102">
        <f t="shared" si="4"/>
        <v>0</v>
      </c>
      <c r="F102">
        <f t="shared" si="5"/>
        <v>0</v>
      </c>
      <c r="BF102" t="s">
        <v>54</v>
      </c>
    </row>
    <row r="103" spans="1:58" hidden="1">
      <c r="A103">
        <v>2011</v>
      </c>
      <c r="B103">
        <v>4</v>
      </c>
      <c r="C103">
        <v>19</v>
      </c>
      <c r="D103">
        <f t="shared" si="3"/>
        <v>0</v>
      </c>
      <c r="E103">
        <f t="shared" si="4"/>
        <v>0</v>
      </c>
      <c r="F103">
        <f t="shared" si="5"/>
        <v>0</v>
      </c>
      <c r="BF103" t="s">
        <v>54</v>
      </c>
    </row>
    <row r="104" spans="1:58" hidden="1">
      <c r="A104">
        <v>2011</v>
      </c>
      <c r="B104">
        <v>7</v>
      </c>
      <c r="C104">
        <v>19</v>
      </c>
      <c r="D104">
        <f t="shared" si="3"/>
        <v>0</v>
      </c>
      <c r="E104">
        <f t="shared" si="4"/>
        <v>0</v>
      </c>
      <c r="F104">
        <f t="shared" si="5"/>
        <v>0</v>
      </c>
      <c r="BF104" t="s">
        <v>54</v>
      </c>
    </row>
    <row r="105" spans="1:58" hidden="1">
      <c r="A105">
        <v>2011</v>
      </c>
      <c r="B105">
        <v>10</v>
      </c>
      <c r="C105">
        <v>19</v>
      </c>
      <c r="D105">
        <f t="shared" si="3"/>
        <v>0</v>
      </c>
      <c r="E105">
        <f t="shared" si="4"/>
        <v>0</v>
      </c>
      <c r="F105">
        <f t="shared" si="5"/>
        <v>0</v>
      </c>
      <c r="BF105" t="s">
        <v>54</v>
      </c>
    </row>
    <row r="106" spans="1:58" hidden="1">
      <c r="A106">
        <v>2012</v>
      </c>
      <c r="B106">
        <v>1</v>
      </c>
      <c r="C106">
        <v>19</v>
      </c>
      <c r="D106">
        <f t="shared" si="3"/>
        <v>3</v>
      </c>
      <c r="E106">
        <f t="shared" si="4"/>
        <v>0.3</v>
      </c>
      <c r="F106">
        <f t="shared" si="5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t="s">
        <v>54</v>
      </c>
    </row>
    <row r="107" spans="1:58" hidden="1">
      <c r="A107">
        <v>2012</v>
      </c>
      <c r="B107">
        <v>4</v>
      </c>
      <c r="C107">
        <v>19</v>
      </c>
      <c r="D107">
        <f t="shared" si="3"/>
        <v>0</v>
      </c>
      <c r="E107">
        <f t="shared" si="4"/>
        <v>0</v>
      </c>
      <c r="F107">
        <f t="shared" si="5"/>
        <v>0</v>
      </c>
      <c r="BF107" t="s">
        <v>54</v>
      </c>
    </row>
    <row r="108" spans="1:58" hidden="1">
      <c r="A108">
        <v>2012</v>
      </c>
      <c r="B108">
        <v>7</v>
      </c>
      <c r="C108">
        <v>19</v>
      </c>
      <c r="D108">
        <f t="shared" si="3"/>
        <v>0</v>
      </c>
      <c r="E108">
        <f t="shared" si="4"/>
        <v>0</v>
      </c>
      <c r="F108">
        <f t="shared" si="5"/>
        <v>0</v>
      </c>
      <c r="BF108" t="s">
        <v>54</v>
      </c>
    </row>
    <row r="109" spans="1:58" hidden="1">
      <c r="A109">
        <v>2012</v>
      </c>
      <c r="B109">
        <v>10</v>
      </c>
      <c r="C109">
        <v>19</v>
      </c>
      <c r="D109">
        <f t="shared" si="3"/>
        <v>0</v>
      </c>
      <c r="E109">
        <f t="shared" si="4"/>
        <v>0</v>
      </c>
      <c r="F109">
        <f t="shared" si="5"/>
        <v>0</v>
      </c>
      <c r="BF109" t="s">
        <v>54</v>
      </c>
    </row>
    <row r="110" spans="1:58" hidden="1">
      <c r="A110">
        <v>2013</v>
      </c>
      <c r="B110">
        <v>1</v>
      </c>
      <c r="C110">
        <v>19</v>
      </c>
      <c r="D110">
        <f t="shared" si="3"/>
        <v>0</v>
      </c>
      <c r="E110">
        <f t="shared" si="4"/>
        <v>0</v>
      </c>
      <c r="F110">
        <f t="shared" si="5"/>
        <v>0</v>
      </c>
      <c r="BF110" t="s">
        <v>54</v>
      </c>
    </row>
    <row r="111" spans="1:58" hidden="1">
      <c r="A111">
        <v>2013</v>
      </c>
      <c r="B111">
        <v>4</v>
      </c>
      <c r="C111">
        <v>19</v>
      </c>
      <c r="D111">
        <f t="shared" si="3"/>
        <v>0</v>
      </c>
      <c r="E111">
        <f t="shared" si="4"/>
        <v>0</v>
      </c>
      <c r="F111">
        <f t="shared" si="5"/>
        <v>0</v>
      </c>
      <c r="BF111" t="s">
        <v>54</v>
      </c>
    </row>
    <row r="112" spans="1:58" hidden="1">
      <c r="A112">
        <v>2013</v>
      </c>
      <c r="B112">
        <v>7</v>
      </c>
      <c r="C112">
        <v>19</v>
      </c>
      <c r="D112">
        <f t="shared" si="3"/>
        <v>0</v>
      </c>
      <c r="E112">
        <f t="shared" si="4"/>
        <v>0</v>
      </c>
      <c r="F112">
        <f t="shared" si="5"/>
        <v>0</v>
      </c>
      <c r="BF112" t="s">
        <v>54</v>
      </c>
    </row>
    <row r="113" spans="1:58" hidden="1">
      <c r="A113">
        <v>2013</v>
      </c>
      <c r="B113">
        <v>10</v>
      </c>
      <c r="C113">
        <v>19</v>
      </c>
      <c r="D113">
        <f t="shared" si="3"/>
        <v>0</v>
      </c>
      <c r="E113">
        <f t="shared" si="4"/>
        <v>0</v>
      </c>
      <c r="F113">
        <f t="shared" si="5"/>
        <v>0</v>
      </c>
      <c r="BF113" t="s">
        <v>54</v>
      </c>
    </row>
    <row r="114" spans="1:58" hidden="1">
      <c r="A114">
        <v>2014</v>
      </c>
      <c r="B114">
        <v>1</v>
      </c>
      <c r="C114">
        <v>19</v>
      </c>
      <c r="D114">
        <f t="shared" si="3"/>
        <v>0</v>
      </c>
      <c r="E114">
        <f t="shared" si="4"/>
        <v>0</v>
      </c>
      <c r="F114">
        <f t="shared" si="5"/>
        <v>0</v>
      </c>
      <c r="BF114" t="s">
        <v>54</v>
      </c>
    </row>
    <row r="115" spans="1:58" hidden="1">
      <c r="A115">
        <v>2014</v>
      </c>
      <c r="B115">
        <v>4</v>
      </c>
      <c r="C115">
        <v>19</v>
      </c>
      <c r="D115">
        <f t="shared" si="3"/>
        <v>0</v>
      </c>
      <c r="E115">
        <f t="shared" si="4"/>
        <v>0</v>
      </c>
      <c r="F115">
        <f t="shared" si="5"/>
        <v>0</v>
      </c>
      <c r="BF115" t="s">
        <v>54</v>
      </c>
    </row>
    <row r="116" spans="1:58" hidden="1">
      <c r="A116">
        <v>2014</v>
      </c>
      <c r="B116">
        <v>7</v>
      </c>
      <c r="C116">
        <v>19</v>
      </c>
      <c r="D116">
        <f t="shared" si="3"/>
        <v>0</v>
      </c>
      <c r="E116">
        <f t="shared" si="4"/>
        <v>0</v>
      </c>
      <c r="F116">
        <f t="shared" si="5"/>
        <v>0</v>
      </c>
      <c r="BF116" t="s">
        <v>54</v>
      </c>
    </row>
    <row r="117" spans="1:58" hidden="1">
      <c r="A117">
        <v>2014</v>
      </c>
      <c r="B117">
        <v>10</v>
      </c>
      <c r="C117">
        <v>19</v>
      </c>
      <c r="D117">
        <f t="shared" si="3"/>
        <v>0</v>
      </c>
      <c r="E117">
        <f t="shared" si="4"/>
        <v>0</v>
      </c>
      <c r="F117">
        <f t="shared" si="5"/>
        <v>0</v>
      </c>
      <c r="BF117" t="s">
        <v>54</v>
      </c>
    </row>
    <row r="118" spans="1:58" hidden="1">
      <c r="A118">
        <v>2015</v>
      </c>
      <c r="B118">
        <v>1</v>
      </c>
      <c r="C118">
        <v>19</v>
      </c>
      <c r="D118">
        <f t="shared" si="3"/>
        <v>0</v>
      </c>
      <c r="E118">
        <f t="shared" si="4"/>
        <v>0</v>
      </c>
      <c r="F118">
        <f t="shared" si="5"/>
        <v>0</v>
      </c>
      <c r="BF118" t="s">
        <v>54</v>
      </c>
    </row>
    <row r="119" spans="1:58" hidden="1">
      <c r="A119">
        <v>2015</v>
      </c>
      <c r="B119">
        <v>4</v>
      </c>
      <c r="C119">
        <v>19</v>
      </c>
      <c r="D119">
        <f t="shared" si="3"/>
        <v>8</v>
      </c>
      <c r="E119">
        <f t="shared" si="4"/>
        <v>0.8</v>
      </c>
      <c r="F119">
        <f t="shared" si="5"/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1</v>
      </c>
      <c r="AN119">
        <v>2</v>
      </c>
      <c r="AO119">
        <v>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t="s">
        <v>54</v>
      </c>
    </row>
    <row r="120" spans="1:58" hidden="1">
      <c r="A120">
        <v>2015</v>
      </c>
      <c r="B120">
        <v>7</v>
      </c>
      <c r="C120">
        <v>19</v>
      </c>
      <c r="D120">
        <f t="shared" si="3"/>
        <v>96</v>
      </c>
      <c r="E120">
        <f t="shared" si="4"/>
        <v>9.6</v>
      </c>
      <c r="F120">
        <f t="shared" si="5"/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5</v>
      </c>
      <c r="AL120">
        <v>17</v>
      </c>
      <c r="AM120">
        <v>4</v>
      </c>
      <c r="AN120">
        <v>0</v>
      </c>
      <c r="AO120">
        <v>7</v>
      </c>
      <c r="AP120">
        <v>10</v>
      </c>
      <c r="AQ120">
        <v>4</v>
      </c>
      <c r="AR120">
        <v>27</v>
      </c>
      <c r="AS120">
        <v>1</v>
      </c>
      <c r="AT120">
        <v>14</v>
      </c>
      <c r="AU120">
        <v>3</v>
      </c>
      <c r="AV120">
        <v>2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t="s">
        <v>54</v>
      </c>
    </row>
    <row r="121" spans="1:58" hidden="1">
      <c r="A121">
        <v>2015</v>
      </c>
      <c r="B121">
        <v>10</v>
      </c>
      <c r="C121">
        <v>19</v>
      </c>
      <c r="D121">
        <f t="shared" si="3"/>
        <v>114</v>
      </c>
      <c r="E121">
        <f t="shared" si="4"/>
        <v>11.4</v>
      </c>
      <c r="F121">
        <f t="shared" si="5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9</v>
      </c>
      <c r="AL121">
        <v>10</v>
      </c>
      <c r="AM121">
        <v>13</v>
      </c>
      <c r="AN121">
        <v>0</v>
      </c>
      <c r="AO121">
        <v>7</v>
      </c>
      <c r="AP121">
        <v>10</v>
      </c>
      <c r="AQ121">
        <v>8</v>
      </c>
      <c r="AR121">
        <v>30</v>
      </c>
      <c r="AS121">
        <v>1</v>
      </c>
      <c r="AT121">
        <v>17</v>
      </c>
      <c r="AU121">
        <v>1</v>
      </c>
      <c r="AV121">
        <v>0</v>
      </c>
      <c r="AW121">
        <v>0</v>
      </c>
      <c r="AX121">
        <v>2</v>
      </c>
      <c r="AY121">
        <v>2</v>
      </c>
      <c r="AZ121">
        <v>2</v>
      </c>
      <c r="BA121">
        <v>0</v>
      </c>
      <c r="BB121">
        <v>0</v>
      </c>
      <c r="BC121">
        <v>0</v>
      </c>
      <c r="BD121">
        <v>0</v>
      </c>
      <c r="BE121">
        <v>0</v>
      </c>
      <c r="BF121" t="s">
        <v>54</v>
      </c>
    </row>
    <row r="122" spans="1:58" hidden="1">
      <c r="A122">
        <v>2016</v>
      </c>
      <c r="B122">
        <v>1</v>
      </c>
      <c r="C122">
        <v>19</v>
      </c>
      <c r="D122">
        <f t="shared" si="3"/>
        <v>18</v>
      </c>
      <c r="E122">
        <f t="shared" si="4"/>
        <v>1.8</v>
      </c>
      <c r="F122">
        <f t="shared" si="5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3</v>
      </c>
      <c r="AL122">
        <v>3</v>
      </c>
      <c r="AM122">
        <v>1</v>
      </c>
      <c r="AN122">
        <v>0</v>
      </c>
      <c r="AO122">
        <v>2</v>
      </c>
      <c r="AP122">
        <v>3</v>
      </c>
      <c r="AQ122">
        <v>1</v>
      </c>
      <c r="AR122">
        <v>3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t="s">
        <v>54</v>
      </c>
    </row>
    <row r="123" spans="1:58" hidden="1">
      <c r="A123">
        <v>2016</v>
      </c>
      <c r="B123">
        <v>4</v>
      </c>
      <c r="C123">
        <v>19</v>
      </c>
      <c r="D123">
        <f t="shared" si="3"/>
        <v>59</v>
      </c>
      <c r="E123">
        <f t="shared" si="4"/>
        <v>5.9</v>
      </c>
      <c r="F123">
        <f t="shared" si="5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</v>
      </c>
      <c r="AF123">
        <v>3</v>
      </c>
      <c r="AG123">
        <v>0</v>
      </c>
      <c r="AH123">
        <v>2</v>
      </c>
      <c r="AI123">
        <v>2</v>
      </c>
      <c r="AJ123">
        <v>3</v>
      </c>
      <c r="AK123">
        <v>5</v>
      </c>
      <c r="AL123">
        <v>9</v>
      </c>
      <c r="AM123">
        <v>5</v>
      </c>
      <c r="AN123">
        <v>2</v>
      </c>
      <c r="AO123">
        <v>6</v>
      </c>
      <c r="AP123">
        <v>5</v>
      </c>
      <c r="AQ123">
        <v>1</v>
      </c>
      <c r="AR123">
        <v>3</v>
      </c>
      <c r="AS123">
        <v>0</v>
      </c>
      <c r="AT123">
        <v>2</v>
      </c>
      <c r="AU123">
        <v>3</v>
      </c>
      <c r="AV123">
        <v>2</v>
      </c>
      <c r="AW123">
        <v>1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0</v>
      </c>
      <c r="BF123" t="s">
        <v>54</v>
      </c>
    </row>
    <row r="124" spans="1:58" hidden="1">
      <c r="A124">
        <v>2016</v>
      </c>
      <c r="B124">
        <v>7</v>
      </c>
      <c r="C124">
        <v>19</v>
      </c>
      <c r="D124">
        <f t="shared" si="3"/>
        <v>0</v>
      </c>
      <c r="E124">
        <f t="shared" si="4"/>
        <v>0</v>
      </c>
      <c r="F124">
        <f t="shared" si="5"/>
        <v>0</v>
      </c>
      <c r="BF124" t="s">
        <v>54</v>
      </c>
    </row>
    <row r="125" spans="1:58" hidden="1">
      <c r="A125">
        <v>2016</v>
      </c>
      <c r="B125">
        <v>10</v>
      </c>
      <c r="C125">
        <v>19</v>
      </c>
      <c r="D125">
        <f t="shared" si="3"/>
        <v>0</v>
      </c>
      <c r="E125">
        <f t="shared" si="4"/>
        <v>0</v>
      </c>
      <c r="F125">
        <f t="shared" si="5"/>
        <v>0</v>
      </c>
      <c r="BF125" t="s">
        <v>54</v>
      </c>
    </row>
    <row r="126" spans="1:58" hidden="1">
      <c r="A126">
        <v>2017</v>
      </c>
      <c r="B126">
        <v>1</v>
      </c>
      <c r="C126">
        <v>19</v>
      </c>
      <c r="D126">
        <f t="shared" si="3"/>
        <v>3</v>
      </c>
      <c r="E126">
        <f t="shared" si="4"/>
        <v>0.3</v>
      </c>
      <c r="F126">
        <f t="shared" si="5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t="s">
        <v>54</v>
      </c>
    </row>
    <row r="127" spans="1:58" hidden="1">
      <c r="A127">
        <v>2017</v>
      </c>
      <c r="B127">
        <v>4</v>
      </c>
      <c r="C127">
        <v>19</v>
      </c>
      <c r="D127">
        <f t="shared" si="3"/>
        <v>7</v>
      </c>
      <c r="E127">
        <f t="shared" si="4"/>
        <v>0.7</v>
      </c>
      <c r="F127">
        <f t="shared" si="5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3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0</v>
      </c>
      <c r="BF127" t="s">
        <v>54</v>
      </c>
    </row>
    <row r="128" spans="1:58" hidden="1">
      <c r="A128">
        <v>2017</v>
      </c>
      <c r="B128">
        <v>7</v>
      </c>
      <c r="C128">
        <v>19</v>
      </c>
      <c r="D128">
        <f t="shared" si="3"/>
        <v>4</v>
      </c>
      <c r="E128">
        <f t="shared" si="4"/>
        <v>0.4</v>
      </c>
      <c r="F128">
        <f t="shared" si="5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t="s">
        <v>54</v>
      </c>
    </row>
    <row r="129" spans="1:58" hidden="1">
      <c r="A129">
        <v>2017</v>
      </c>
      <c r="B129">
        <v>10</v>
      </c>
      <c r="C129">
        <v>19</v>
      </c>
      <c r="D129">
        <f t="shared" si="3"/>
        <v>0</v>
      </c>
      <c r="E129">
        <f t="shared" si="4"/>
        <v>0</v>
      </c>
      <c r="F129">
        <f t="shared" si="5"/>
        <v>0</v>
      </c>
      <c r="BF129" t="s">
        <v>54</v>
      </c>
    </row>
    <row r="130" spans="1:58" hidden="1">
      <c r="A130">
        <v>2018</v>
      </c>
      <c r="B130">
        <v>1</v>
      </c>
      <c r="C130">
        <v>19</v>
      </c>
      <c r="D130">
        <f t="shared" si="3"/>
        <v>0</v>
      </c>
      <c r="E130">
        <f t="shared" si="4"/>
        <v>0</v>
      </c>
      <c r="F130">
        <f t="shared" si="5"/>
        <v>0</v>
      </c>
      <c r="BF130" t="s">
        <v>54</v>
      </c>
    </row>
    <row r="131" spans="1:58" hidden="1">
      <c r="A131">
        <v>2018</v>
      </c>
      <c r="B131">
        <v>4</v>
      </c>
      <c r="C131">
        <v>19</v>
      </c>
      <c r="D131">
        <f t="shared" ref="D131:D145" si="6">SUM(G131:BE131)</f>
        <v>0</v>
      </c>
      <c r="E131">
        <f t="shared" ref="E131:E145" si="7">IF(D131/10&lt;=50,D131/10,50)</f>
        <v>0</v>
      </c>
      <c r="F131">
        <f t="shared" ref="F131:F145" si="8">SUM(G131:O131)</f>
        <v>0</v>
      </c>
      <c r="BF131" t="s">
        <v>54</v>
      </c>
    </row>
    <row r="132" spans="1:58" hidden="1">
      <c r="A132">
        <v>2018</v>
      </c>
      <c r="B132">
        <v>7</v>
      </c>
      <c r="C132">
        <v>19</v>
      </c>
      <c r="D132">
        <f t="shared" si="6"/>
        <v>3</v>
      </c>
      <c r="E132">
        <f t="shared" si="7"/>
        <v>0.3</v>
      </c>
      <c r="F132">
        <f t="shared" si="8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t="s">
        <v>54</v>
      </c>
    </row>
    <row r="133" spans="1:58" hidden="1">
      <c r="A133">
        <v>2018</v>
      </c>
      <c r="B133">
        <v>10</v>
      </c>
      <c r="C133">
        <v>19</v>
      </c>
      <c r="D133">
        <f t="shared" si="6"/>
        <v>0</v>
      </c>
      <c r="E133">
        <f t="shared" si="7"/>
        <v>0</v>
      </c>
      <c r="F133">
        <f t="shared" si="8"/>
        <v>0</v>
      </c>
      <c r="BF133" t="s">
        <v>54</v>
      </c>
    </row>
    <row r="134" spans="1:58" hidden="1">
      <c r="A134">
        <v>2019</v>
      </c>
      <c r="B134">
        <v>1</v>
      </c>
      <c r="C134">
        <v>19</v>
      </c>
      <c r="D134">
        <f t="shared" si="6"/>
        <v>0</v>
      </c>
      <c r="E134">
        <f t="shared" si="7"/>
        <v>0</v>
      </c>
      <c r="F134">
        <f t="shared" si="8"/>
        <v>0</v>
      </c>
      <c r="BF134" t="s">
        <v>54</v>
      </c>
    </row>
    <row r="135" spans="1:58" hidden="1">
      <c r="A135">
        <v>2019</v>
      </c>
      <c r="B135">
        <v>4</v>
      </c>
      <c r="C135">
        <v>19</v>
      </c>
      <c r="D135">
        <f t="shared" si="6"/>
        <v>2</v>
      </c>
      <c r="E135">
        <f t="shared" si="7"/>
        <v>0.2</v>
      </c>
      <c r="F135">
        <f t="shared" si="8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t="s">
        <v>54</v>
      </c>
    </row>
    <row r="136" spans="1:58" hidden="1">
      <c r="A136">
        <v>2019</v>
      </c>
      <c r="B136">
        <v>7</v>
      </c>
      <c r="C136">
        <v>19</v>
      </c>
      <c r="D136">
        <f t="shared" si="6"/>
        <v>0</v>
      </c>
      <c r="E136">
        <f t="shared" si="7"/>
        <v>0</v>
      </c>
      <c r="F136">
        <f t="shared" si="8"/>
        <v>0</v>
      </c>
      <c r="BF136" t="s">
        <v>54</v>
      </c>
    </row>
    <row r="137" spans="1:58" hidden="1">
      <c r="A137">
        <v>2019</v>
      </c>
      <c r="B137">
        <v>10</v>
      </c>
      <c r="C137">
        <v>19</v>
      </c>
      <c r="D137">
        <f t="shared" si="6"/>
        <v>0</v>
      </c>
      <c r="E137">
        <f t="shared" si="7"/>
        <v>0</v>
      </c>
      <c r="F137">
        <f t="shared" si="8"/>
        <v>0</v>
      </c>
      <c r="BF137" t="s">
        <v>54</v>
      </c>
    </row>
    <row r="138" spans="1:58" hidden="1">
      <c r="A138">
        <v>2020</v>
      </c>
      <c r="B138">
        <v>1</v>
      </c>
      <c r="C138">
        <v>19</v>
      </c>
      <c r="D138">
        <f t="shared" si="6"/>
        <v>0</v>
      </c>
      <c r="E138">
        <f t="shared" si="7"/>
        <v>0</v>
      </c>
      <c r="F138">
        <f t="shared" si="8"/>
        <v>0</v>
      </c>
      <c r="BF138" t="s">
        <v>54</v>
      </c>
    </row>
    <row r="139" spans="1:58" hidden="1">
      <c r="A139">
        <v>2020</v>
      </c>
      <c r="B139">
        <v>4</v>
      </c>
      <c r="C139">
        <v>19</v>
      </c>
      <c r="D139">
        <f t="shared" si="6"/>
        <v>14</v>
      </c>
      <c r="E139">
        <f t="shared" si="7"/>
        <v>1.4</v>
      </c>
      <c r="F139">
        <f t="shared" si="8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3</v>
      </c>
      <c r="AO139">
        <v>2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t="s">
        <v>54</v>
      </c>
    </row>
    <row r="140" spans="1:58" hidden="1">
      <c r="A140">
        <v>2020</v>
      </c>
      <c r="B140">
        <v>7</v>
      </c>
      <c r="C140">
        <v>19</v>
      </c>
      <c r="D140">
        <f t="shared" si="6"/>
        <v>0</v>
      </c>
      <c r="E140">
        <f t="shared" si="7"/>
        <v>0</v>
      </c>
      <c r="F140">
        <f t="shared" si="8"/>
        <v>0</v>
      </c>
      <c r="BF140" t="s">
        <v>54</v>
      </c>
    </row>
    <row r="141" spans="1:58" hidden="1">
      <c r="A141">
        <v>2020</v>
      </c>
      <c r="B141">
        <v>10</v>
      </c>
      <c r="C141">
        <v>19</v>
      </c>
      <c r="D141">
        <f t="shared" si="6"/>
        <v>0</v>
      </c>
      <c r="E141">
        <f t="shared" si="7"/>
        <v>0</v>
      </c>
      <c r="F141">
        <f t="shared" si="8"/>
        <v>0</v>
      </c>
      <c r="BF141" t="s">
        <v>54</v>
      </c>
    </row>
    <row r="142" spans="1:58" hidden="1">
      <c r="A142">
        <v>2021</v>
      </c>
      <c r="B142">
        <v>1</v>
      </c>
      <c r="C142">
        <v>19</v>
      </c>
      <c r="D142">
        <f t="shared" si="6"/>
        <v>48</v>
      </c>
      <c r="E142">
        <f t="shared" si="7"/>
        <v>4.8</v>
      </c>
      <c r="F142">
        <f t="shared" si="8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0</v>
      </c>
      <c r="AD142">
        <v>2</v>
      </c>
      <c r="AE142">
        <v>0</v>
      </c>
      <c r="AF142">
        <v>1</v>
      </c>
      <c r="AG142">
        <v>1</v>
      </c>
      <c r="AH142">
        <v>0</v>
      </c>
      <c r="AI142">
        <v>3</v>
      </c>
      <c r="AJ142">
        <v>6</v>
      </c>
      <c r="AK142">
        <v>3</v>
      </c>
      <c r="AL142">
        <v>4</v>
      </c>
      <c r="AM142">
        <v>1</v>
      </c>
      <c r="AN142">
        <v>5</v>
      </c>
      <c r="AO142">
        <v>3</v>
      </c>
      <c r="AP142">
        <v>5</v>
      </c>
      <c r="AQ142">
        <v>4</v>
      </c>
      <c r="AR142">
        <v>2</v>
      </c>
      <c r="AS142">
        <v>0</v>
      </c>
      <c r="AT142">
        <v>2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 t="s">
        <v>54</v>
      </c>
    </row>
    <row r="143" spans="1:58" hidden="1">
      <c r="A143">
        <v>2021</v>
      </c>
      <c r="B143">
        <v>4</v>
      </c>
      <c r="C143">
        <v>19</v>
      </c>
      <c r="D143">
        <f t="shared" si="6"/>
        <v>0</v>
      </c>
      <c r="E143">
        <f t="shared" si="7"/>
        <v>0</v>
      </c>
      <c r="F143">
        <f t="shared" si="8"/>
        <v>0</v>
      </c>
      <c r="BF143" t="s">
        <v>54</v>
      </c>
    </row>
    <row r="144" spans="1:58" hidden="1">
      <c r="A144">
        <v>2021</v>
      </c>
      <c r="B144">
        <v>7</v>
      </c>
      <c r="C144">
        <v>19</v>
      </c>
      <c r="D144">
        <f t="shared" si="6"/>
        <v>3</v>
      </c>
      <c r="E144">
        <f t="shared" si="7"/>
        <v>0.3</v>
      </c>
      <c r="F144">
        <f t="shared" si="8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54</v>
      </c>
    </row>
    <row r="145" spans="1:58" hidden="1">
      <c r="A145">
        <v>2021</v>
      </c>
      <c r="B145">
        <v>10</v>
      </c>
      <c r="C145">
        <v>19</v>
      </c>
      <c r="D145">
        <f t="shared" si="6"/>
        <v>0</v>
      </c>
      <c r="E145">
        <f t="shared" si="7"/>
        <v>0</v>
      </c>
      <c r="F145">
        <f t="shared" si="8"/>
        <v>0</v>
      </c>
      <c r="BF145" t="s">
        <v>54</v>
      </c>
    </row>
  </sheetData>
  <autoFilter ref="A1:BF145">
    <filterColumn colId="2">
      <filters>
        <filter val="8"/>
      </filters>
    </filterColumn>
    <filterColumn colId="4">
      <customFilters>
        <customFilter operator="greaterThanOrEqual" val="1.5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Michelle Sculley</cp:lastModifiedBy>
  <dcterms:created xsi:type="dcterms:W3CDTF">2022-12-26T08:54:36Z</dcterms:created>
  <dcterms:modified xsi:type="dcterms:W3CDTF">2023-01-05T01:40:34Z</dcterms:modified>
</cp:coreProperties>
</file>