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n.Bohaboy\Documents\Swordfish\Nov_Update\"/>
    </mc:Choice>
  </mc:AlternateContent>
  <bookViews>
    <workbookView xWindow="0" yWindow="0" windowWidth="23040" windowHeight="7880"/>
  </bookViews>
  <sheets>
    <sheet name="Summary" sheetId="6" r:id="rId1"/>
    <sheet name="Shallow_A_Binom" sheetId="2" r:id="rId2"/>
    <sheet name="Shallow_A_LnN" sheetId="3" r:id="rId3"/>
    <sheet name="Shallow_B_LnN" sheetId="4" r:id="rId4"/>
    <sheet name="Deep_Binom_20K" sheetId="8" r:id="rId5"/>
    <sheet name="Deep_LnN" sheetId="5" r:id="rId6"/>
    <sheet name="Deep_LnN_no_LPH" sheetId="9" r:id="rId7"/>
    <sheet name="misc_info" sheetId="7" r:id="rId8"/>
    <sheet name="Sheet1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16" i="1"/>
</calcChain>
</file>

<file path=xl/sharedStrings.xml><?xml version="1.0" encoding="utf-8"?>
<sst xmlns="http://schemas.openxmlformats.org/spreadsheetml/2006/main" count="1388" uniqueCount="128">
  <si>
    <t xml:space="preserve">AIC </t>
  </si>
  <si>
    <t xml:space="preserve"> dev </t>
  </si>
  <si>
    <t xml:space="preserve"> LL </t>
  </si>
  <si>
    <t xml:space="preserve"> nparm </t>
  </si>
  <si>
    <t xml:space="preserve"> dev_expl </t>
  </si>
  <si>
    <t xml:space="preserve"> formula</t>
  </si>
  <si>
    <t xml:space="preserve"> z ~ 1</t>
  </si>
  <si>
    <t xml:space="preserve"> z ~ Year_fac</t>
  </si>
  <si>
    <t xml:space="preserve"> z ~ Year_fac + s(Permit_fac, bs = 're')</t>
  </si>
  <si>
    <t xml:space="preserve">var_i </t>
  </si>
  <si>
    <t xml:space="preserve"> var_name </t>
  </si>
  <si>
    <t xml:space="preserve"> aic_add </t>
  </si>
  <si>
    <t xml:space="preserve"> dev_add </t>
  </si>
  <si>
    <t xml:space="preserve"> LL_add </t>
  </si>
  <si>
    <t xml:space="preserve"> nparms_add </t>
  </si>
  <si>
    <t xml:space="preserve"> dev_exp_add </t>
  </si>
  <si>
    <t xml:space="preserve"> LR_add </t>
  </si>
  <si>
    <t xml:space="preserve"> LR_chi2_p </t>
  </si>
  <si>
    <t xml:space="preserve"> calc_max_grad</t>
  </si>
  <si>
    <t xml:space="preserve"> HPSet_std </t>
  </si>
  <si>
    <t xml:space="preserve"> s(Lat) </t>
  </si>
  <si>
    <t xml:space="preserve"> Bait_fac </t>
  </si>
  <si>
    <t xml:space="preserve"> HPF_fac </t>
  </si>
  <si>
    <t xml:space="preserve"> SST </t>
  </si>
  <si>
    <t xml:space="preserve"> MLD </t>
  </si>
  <si>
    <t xml:space="preserve"> SOI </t>
  </si>
  <si>
    <t xml:space="preserve"> PDO </t>
  </si>
  <si>
    <t xml:space="preserve"> Lightsticks_YN </t>
  </si>
  <si>
    <t xml:space="preserve"> LPH </t>
  </si>
  <si>
    <t xml:space="preserve"> s(Lon, k=6) </t>
  </si>
  <si>
    <t xml:space="preserve"> s(Moon, bs='cc') </t>
  </si>
  <si>
    <t xml:space="preserve"> s(Yday, bs='cc') </t>
  </si>
  <si>
    <t xml:space="preserve"> s(Hour, bs='cc') </t>
  </si>
  <si>
    <t xml:space="preserve">s(Hour, bs='cc') </t>
  </si>
  <si>
    <t xml:space="preserve"> keep going </t>
  </si>
  <si>
    <t xml:space="preserve"> TRUE</t>
  </si>
  <si>
    <t xml:space="preserve"> z ~ Year_fac + s(Permit_fac, bs = 're') + s(Hour, bs='cc')</t>
  </si>
  <si>
    <t xml:space="preserve">s(Yday, bs='cc') </t>
  </si>
  <si>
    <t xml:space="preserve"> z ~ Year_fac + s(Permit_fac, bs = 're') + s(Hour, bs='cc') + s(Yday, bs='cc')</t>
  </si>
  <si>
    <t xml:space="preserve">s(Lat) </t>
  </si>
  <si>
    <t xml:space="preserve"> z ~ Year_fac + s(Permit_fac, bs = 're') + s(Hour, bs='cc') + s(Yday, bs='cc') + s(Lat)</t>
  </si>
  <si>
    <t xml:space="preserve">Lightsticks_YN </t>
  </si>
  <si>
    <t xml:space="preserve"> z ~ Year_fac + s(Permit_fac, bs = 're') + s(Hour, bs='cc') + s(Yday, bs='cc') + s(Lat) + Lightsticks_YN</t>
  </si>
  <si>
    <t xml:space="preserve">s(Moon, bs='cc') </t>
  </si>
  <si>
    <t xml:space="preserve"> z ~ Year_fac + s(Permit_fac, bs = 're') + s(Hour, bs='cc') + s(Yday, bs='cc') + s(Lat) + Lightsticks_YN + s(Moon, bs='cc')</t>
  </si>
  <si>
    <t xml:space="preserve">HPF_fac </t>
  </si>
  <si>
    <t xml:space="preserve"> FALSE</t>
  </si>
  <si>
    <t xml:space="preserve"> log(CPUE) ~ 1</t>
  </si>
  <si>
    <t xml:space="preserve"> log(CPUE) ~ Year_fac</t>
  </si>
  <si>
    <t xml:space="preserve"> log(CPUE) ~ Year_fac + s(Permit_fac, bs = 're')</t>
  </si>
  <si>
    <t xml:space="preserve"> log(CPUE) ~ Year_fac + s(Permit_fac, bs = "re")</t>
  </si>
  <si>
    <t xml:space="preserve"> log(CPUE) ~ Year_fac + s(Permit_fac, bs = "re") + s(Lat)</t>
  </si>
  <si>
    <t xml:space="preserve"> log(CPUE) ~ Year_fac + s(Permit_fac, bs = "re") + s(Lat) + s(Yday, bs='cc')</t>
  </si>
  <si>
    <t xml:space="preserve"> log(CPUE) ~ Year_fac + s(Permit_fac, bs = "re") + s(Lat) + s(Yday, bs='cc') + s(Moon, bs='cc')</t>
  </si>
  <si>
    <t xml:space="preserve"> log(CPUE) ~ Year_fac + s(Permit_fac, bs = "re") + s(Lat) + s(Yday, bs='cc') + s(Moon, bs='cc') + Lightsticks_YN</t>
  </si>
  <si>
    <t xml:space="preserve">s(Lon, k=6) </t>
  </si>
  <si>
    <t xml:space="preserve"> log(CPUE) ~ Year_fac + s(Permit_fac, bs = "re") + s(Lat) + s(Yday, bs='cc') + s(Moon, bs='cc') + Lightsticks_YN + s(Lon, k=6)</t>
  </si>
  <si>
    <t xml:space="preserve"> log(CPUE) ~ Year_fac + s(Permit_fac, bs = "re") + s(Lat) + s(Yday, bs='cc') + s(Moon, bs='cc') + Lightsticks_YN + s(Lon, k=6) + HPF_fac</t>
  </si>
  <si>
    <t xml:space="preserve"> log(CPUE) ~ Year_fac + s(Permit_fac, bs = "re") + s(Lat) + s(Yday, bs='cc') + s(Moon, bs='cc') + Lightsticks_YN + s(Lon, k=6) + HPF_fac + s(Hour, bs='cc')</t>
  </si>
  <si>
    <t xml:space="preserve">SST </t>
  </si>
  <si>
    <t xml:space="preserve"> s(Lon) </t>
  </si>
  <si>
    <t xml:space="preserve"> log(CPUE) ~ Year_fac + s(Permit_fac, bs = "re") + s(Moon, bs='cc')</t>
  </si>
  <si>
    <t xml:space="preserve"> log(CPUE) ~ Year_fac + s(Permit_fac, bs = "re") + s(Moon, bs='cc') + s(Yday, bs='cc')</t>
  </si>
  <si>
    <t xml:space="preserve"> log(CPUE) ~ Year_fac + s(Permit_fac, bs = "re") + s(Moon, bs='cc') + s(Yday, bs='cc') + SST</t>
  </si>
  <si>
    <t xml:space="preserve">s(Lon) </t>
  </si>
  <si>
    <t xml:space="preserve"> log(CPUE) ~ Year_fac + s(Permit_fac, bs = "re") + s(Moon, bs='cc') + s(Yday, bs='cc') + SST + s(Lon)</t>
  </si>
  <si>
    <t xml:space="preserve"> log(CPUE) ~ Year_fac + s(Permit_fac, bs = "re") + s(Moon, bs='cc') + s(Yday, bs='cc') + SST + s(Lon) + s(Lat)</t>
  </si>
  <si>
    <t xml:space="preserve">LPH </t>
  </si>
  <si>
    <t xml:space="preserve"> log(CPUE) ~ Year_fac + s(Permit_fac, bs = "re") + s(Moon, bs='cc') + s(Yday, bs='cc') + SST + s(Lon) + s(Lat) + LPH</t>
  </si>
  <si>
    <t xml:space="preserve"> log(CPUE) ~ Year_fac + s(Permit_fac, bs = "re") + s(Hour, bs='cc')</t>
  </si>
  <si>
    <t xml:space="preserve"> log(CPUE) ~ Year_fac + s(Permit_fac, bs = "re") + s(Hour, bs='cc') + s(Yday, bs='cc')</t>
  </si>
  <si>
    <t xml:space="preserve"> log(CPUE) ~ Year_fac + s(Permit_fac, bs = "re") + s(Hour, bs='cc') + s(Yday, bs='cc') + LPH</t>
  </si>
  <si>
    <t xml:space="preserve"> log(CPUE) ~ Year_fac + s(Permit_fac, bs = "re") + s(Hour, bs='cc') + s(Yday, bs='cc') + LPH + HPF_fac</t>
  </si>
  <si>
    <t xml:space="preserve"> log(CPUE) ~ Year_fac + s(Permit_fac, bs = "re") + s(Hour, bs='cc') + s(Yday, bs='cc') + LPH + HPF_fac + SST</t>
  </si>
  <si>
    <t xml:space="preserve"> log(CPUE) ~ Year_fac + s(Permit_fac, bs = "re") + s(Hour, bs='cc') + s(Yday, bs='cc') + LPH + HPF_fac + SST + s(Lat)</t>
  </si>
  <si>
    <t xml:space="preserve">Bait_fac </t>
  </si>
  <si>
    <t>Shallow Set A, 1995-2000 (14.7% zeros)</t>
  </si>
  <si>
    <t>Process</t>
  </si>
  <si>
    <t>Model</t>
  </si>
  <si>
    <t>Prop deviance explained</t>
  </si>
  <si>
    <t>comments</t>
  </si>
  <si>
    <t>Binomial</t>
  </si>
  <si>
    <t>Lon would not minimize</t>
  </si>
  <si>
    <t>LogNormal</t>
  </si>
  <si>
    <t>Shallow Set B, 2005-2021 (1.1% zeros)</t>
  </si>
  <si>
    <t>log(CPUE) ~ Year_fac + s(Permit_fac, bs = "re") + s(Moon, bs='cc') + s(Yday, bs='cc') + SST + s(Lon) + s(Lat) + LPH</t>
  </si>
  <si>
    <t>log(CPUE) ~ Year_fac + s(Permit_fac, bs = "re") + s(Lat) + s(Yday, bs='cc') + s(Moon, bs='cc') + Lightsticks_YN + s(Lon, k=6) + HPF_fac + s(Hour, bs='cc')</t>
  </si>
  <si>
    <t>z ~ Year_fac + s(Permit_fac, bs = 're') + s(Hour, bs='cc') + s(Yday, bs='cc') + s(Lat) + Lightsticks_YN + s(Moon, bs='cc')</t>
  </si>
  <si>
    <t>Deep Set, all years (84.2% zeros)</t>
  </si>
  <si>
    <t>log(CPUE) ~ Year_fac + s(Permit_fac, bs = "re") + s(Hour, bs='cc') + s(Yday, bs='cc') + LPH + HPF_fac + SST + s(Lat)</t>
  </si>
  <si>
    <t>early closures</t>
  </si>
  <si>
    <t>Year</t>
  </si>
  <si>
    <t>Month</t>
  </si>
  <si>
    <t>March</t>
  </si>
  <si>
    <t>November</t>
  </si>
  <si>
    <t>May</t>
  </si>
  <si>
    <t>Correlations (all datasets)</t>
  </si>
  <si>
    <t>Lat</t>
  </si>
  <si>
    <t>Lon</t>
  </si>
  <si>
    <t>MLD</t>
  </si>
  <si>
    <t>SST</t>
  </si>
  <si>
    <t>PDO</t>
  </si>
  <si>
    <t>SOI</t>
  </si>
  <si>
    <t>Yday</t>
  </si>
  <si>
    <t>Correlations (just shallow)</t>
  </si>
  <si>
    <t>Correlations (just shallow recent)</t>
  </si>
  <si>
    <t>Correlations (just deep)</t>
  </si>
  <si>
    <t xml:space="preserve"> z ~ Year_fac + s(Permit_fac, bs = 're') + s(Yday, bs='cc')</t>
  </si>
  <si>
    <t xml:space="preserve"> z ~ Year_fac + s(Permit_fac, bs = 're') + s(Yday, bs='cc') + SST</t>
  </si>
  <si>
    <t xml:space="preserve"> z ~ Year_fac + s(Permit_fac, bs = 're') + s(Yday, bs='cc') + SST + s(Lat)</t>
  </si>
  <si>
    <t xml:space="preserve"> z ~ Year_fac + s(Permit_fac, bs = 're') + s(Yday, bs='cc') + SST + s(Lat) + s(Moon, bs='cc')</t>
  </si>
  <si>
    <t xml:space="preserve">HPSet_std </t>
  </si>
  <si>
    <t>z ~ Year_fac + s(Permit_fac, bs = 're') + s(Yday, bs='cc') + SST + s(Lat) + s(Moon, bs='cc')</t>
  </si>
  <si>
    <t>N</t>
  </si>
  <si>
    <t>Y</t>
  </si>
  <si>
    <t>on second thought, LPH doesn't make much sense for deepset so, without LPH...</t>
  </si>
  <si>
    <t xml:space="preserve"> log(CPUE) ~ Year_fac + s(Permit_fac, bs = "re") + s(Hour, bs='cc') + s(Yday, bs='cc') + HPF_fac</t>
  </si>
  <si>
    <t xml:space="preserve"> log(CPUE) ~ Year_fac + s(Permit_fac, bs = "re") + s(Hour, bs='cc') + s(Yday, bs='cc') + HPF_fac + s(Lat)</t>
  </si>
  <si>
    <t xml:space="preserve"> log(CPUE) ~ Year_fac + s(Permit_fac, bs = "re") + s(Hour, bs='cc') + s(Yday, bs='cc') + HPF_fac + s(Lat) + SST</t>
  </si>
  <si>
    <t xml:space="preserve"> log(CPUE) ~ Year_fac + s(Permit_fac, bs = "re") + s(Hour, bs='cc') + s(Yday, bs='cc') + HPF_fac + s(Lat) + SST + Bait_fac</t>
  </si>
  <si>
    <t>log(CPUE) ~ Year_fac + s(Permit_fac, bs = "re") + s(Hour, bs='cc') + s(Yday, bs='cc') + HPF_fac + s(Lat) + SST + Bait_fac</t>
  </si>
  <si>
    <t>Deep Binom full dataset</t>
  </si>
  <si>
    <t>z ~ 1</t>
  </si>
  <si>
    <t>model</t>
  </si>
  <si>
    <t>aic</t>
  </si>
  <si>
    <t>dev</t>
  </si>
  <si>
    <t>LL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</si>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</sst>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0" workbookViewId="0">
      <selection activeCell="A20" sqref="A20"/>
    </sheetView>
  </sheetViews>
  <sheetFormatPr defaultRowHeight="14.5" x14ac:dyDescent="0.35"/>
  <cols>
    <col min="1" max="1" width="16.7265625" customWidth="1"/>
    <col min="2" max="2" width="57.26953125" style="2" customWidth="1"/>
    <col min="3" max="3" width="28.7265625" customWidth="1"/>
    <col min="4" max="4" width="22.26953125" customWidth="1"/>
    <col min="10" max="10" width="14.90625" customWidth="1"/>
  </cols>
  <sheetData>
    <row r="1" spans="1:7" x14ac:dyDescent="0.35">
      <c r="A1" t="s">
        <v>76</v>
      </c>
    </row>
    <row r="3" spans="1:7" x14ac:dyDescent="0.35">
      <c r="A3" t="s">
        <v>77</v>
      </c>
      <c r="B3" s="2" t="s">
        <v>78</v>
      </c>
      <c r="C3" t="s">
        <v>79</v>
      </c>
      <c r="D3" t="s">
        <v>80</v>
      </c>
    </row>
    <row r="4" spans="1:7" ht="29" x14ac:dyDescent="0.35">
      <c r="A4" t="s">
        <v>81</v>
      </c>
      <c r="B4" s="2" t="s">
        <v>87</v>
      </c>
      <c r="C4" s="5">
        <v>0.49409999999999998</v>
      </c>
      <c r="D4" t="s">
        <v>82</v>
      </c>
    </row>
    <row r="5" spans="1:7" ht="43.5" x14ac:dyDescent="0.35">
      <c r="A5" t="s">
        <v>83</v>
      </c>
      <c r="B5" s="2" t="s">
        <v>86</v>
      </c>
      <c r="C5">
        <v>0.49359999999999998</v>
      </c>
    </row>
    <row r="9" spans="1:7" x14ac:dyDescent="0.35">
      <c r="A9" t="s">
        <v>84</v>
      </c>
    </row>
    <row r="10" spans="1:7" x14ac:dyDescent="0.35">
      <c r="A10" t="s">
        <v>77</v>
      </c>
      <c r="B10" s="2" t="s">
        <v>78</v>
      </c>
      <c r="C10" t="s">
        <v>79</v>
      </c>
      <c r="D10" t="s">
        <v>80</v>
      </c>
    </row>
    <row r="11" spans="1:7" ht="29" x14ac:dyDescent="0.35">
      <c r="A11" t="s">
        <v>83</v>
      </c>
      <c r="B11" s="2" t="s">
        <v>85</v>
      </c>
      <c r="C11">
        <v>0.34739999999999999</v>
      </c>
    </row>
    <row r="15" spans="1:7" x14ac:dyDescent="0.35">
      <c r="A15" t="s">
        <v>88</v>
      </c>
    </row>
    <row r="16" spans="1:7" x14ac:dyDescent="0.35">
      <c r="A16" t="s">
        <v>77</v>
      </c>
      <c r="B16" s="2" t="s">
        <v>78</v>
      </c>
      <c r="C16" t="s">
        <v>79</v>
      </c>
      <c r="D16" t="s">
        <v>80</v>
      </c>
      <c r="G16" t="s">
        <v>121</v>
      </c>
    </row>
    <row r="17" spans="1:10" ht="29" x14ac:dyDescent="0.35">
      <c r="A17" t="s">
        <v>81</v>
      </c>
      <c r="B17" s="2" t="s">
        <v>112</v>
      </c>
      <c r="C17">
        <v>0.105</v>
      </c>
      <c r="G17" t="s">
        <v>123</v>
      </c>
      <c r="H17" t="s">
        <v>124</v>
      </c>
      <c r="I17" t="s">
        <v>125</v>
      </c>
      <c r="J17" t="s">
        <v>126</v>
      </c>
    </row>
    <row r="18" spans="1:10" ht="29" x14ac:dyDescent="0.35">
      <c r="A18" t="s">
        <v>83</v>
      </c>
      <c r="B18" s="2" t="s">
        <v>89</v>
      </c>
      <c r="C18">
        <v>0.30559999999999998</v>
      </c>
      <c r="G18" t="s">
        <v>122</v>
      </c>
      <c r="H18">
        <v>332967.09999999998</v>
      </c>
      <c r="I18">
        <v>332965.09999999998</v>
      </c>
      <c r="J18">
        <v>-166482.6</v>
      </c>
    </row>
    <row r="19" spans="1:10" x14ac:dyDescent="0.35">
      <c r="A19" t="s">
        <v>115</v>
      </c>
      <c r="G19" t="s">
        <v>127</v>
      </c>
    </row>
    <row r="20" spans="1:10" ht="29" x14ac:dyDescent="0.35">
      <c r="B20" s="9" t="s">
        <v>120</v>
      </c>
      <c r="C20" s="5">
        <v>0.30380000000000001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9" workbookViewId="0">
      <selection activeCell="F93" sqref="F9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20213</v>
      </c>
      <c r="B2">
        <v>20211</v>
      </c>
      <c r="C2">
        <v>-10106</v>
      </c>
      <c r="D2">
        <v>1</v>
      </c>
      <c r="E2">
        <v>0</v>
      </c>
      <c r="F2" t="s">
        <v>6</v>
      </c>
    </row>
    <row r="3" spans="1:10" x14ac:dyDescent="0.35">
      <c r="A3">
        <v>19761</v>
      </c>
      <c r="B3">
        <v>19749</v>
      </c>
      <c r="C3">
        <v>-9875</v>
      </c>
      <c r="D3">
        <v>6</v>
      </c>
      <c r="E3">
        <v>2.29E-2</v>
      </c>
      <c r="F3" t="s">
        <v>7</v>
      </c>
    </row>
    <row r="4" spans="1:10" x14ac:dyDescent="0.35">
      <c r="A4">
        <v>17196</v>
      </c>
      <c r="B4">
        <v>16834</v>
      </c>
      <c r="C4">
        <v>-8591</v>
      </c>
      <c r="D4">
        <v>7</v>
      </c>
      <c r="E4">
        <v>0.1671</v>
      </c>
      <c r="F4" t="s">
        <v>8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17196</v>
      </c>
      <c r="B6">
        <v>16834</v>
      </c>
      <c r="C6">
        <v>-8590.84</v>
      </c>
      <c r="D6">
        <v>7</v>
      </c>
      <c r="E6">
        <v>0.1671</v>
      </c>
      <c r="F6" t="s">
        <v>8</v>
      </c>
    </row>
    <row r="7" spans="1:10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1:10" x14ac:dyDescent="0.35">
      <c r="A8">
        <v>1</v>
      </c>
      <c r="B8" t="s">
        <v>19</v>
      </c>
      <c r="C8">
        <v>17194.04</v>
      </c>
      <c r="D8">
        <v>16831.7</v>
      </c>
      <c r="E8">
        <v>-8589.02</v>
      </c>
      <c r="F8">
        <v>8</v>
      </c>
      <c r="G8">
        <v>0.1672052</v>
      </c>
      <c r="H8">
        <v>3.6</v>
      </c>
      <c r="I8">
        <v>5.6118000000000001E-2</v>
      </c>
      <c r="J8" s="1">
        <v>1.002171E-5</v>
      </c>
    </row>
    <row r="9" spans="1:10" x14ac:dyDescent="0.35">
      <c r="A9">
        <v>2</v>
      </c>
      <c r="B9" t="s">
        <v>20</v>
      </c>
      <c r="C9">
        <v>14002.93</v>
      </c>
      <c r="D9">
        <v>13712.4</v>
      </c>
      <c r="E9">
        <v>-6992.47</v>
      </c>
      <c r="F9">
        <v>9</v>
      </c>
      <c r="G9">
        <v>0.32154100000000002</v>
      </c>
      <c r="H9">
        <v>3196.8</v>
      </c>
      <c r="I9">
        <v>0</v>
      </c>
      <c r="J9">
        <v>4.8652899999999998E-4</v>
      </c>
    </row>
    <row r="10" spans="1:10" x14ac:dyDescent="0.35">
      <c r="A10">
        <v>3</v>
      </c>
      <c r="B10" t="s">
        <v>21</v>
      </c>
      <c r="C10">
        <v>17138.87</v>
      </c>
      <c r="D10">
        <v>16786.87</v>
      </c>
      <c r="E10">
        <v>-8556.43</v>
      </c>
      <c r="F10">
        <v>13</v>
      </c>
      <c r="G10">
        <v>0.16942299999999999</v>
      </c>
      <c r="H10">
        <v>68.8</v>
      </c>
      <c r="I10" s="1">
        <v>7.1420650000000004E-13</v>
      </c>
      <c r="J10" s="3">
        <v>3.490687E-2</v>
      </c>
    </row>
    <row r="11" spans="1:10" x14ac:dyDescent="0.35">
      <c r="A11">
        <v>4</v>
      </c>
      <c r="B11" t="s">
        <v>22</v>
      </c>
      <c r="C11">
        <v>16113.66</v>
      </c>
      <c r="D11">
        <v>15789.5</v>
      </c>
      <c r="E11">
        <v>-8041.83</v>
      </c>
      <c r="F11">
        <v>15</v>
      </c>
      <c r="G11">
        <v>0.21877050000000001</v>
      </c>
      <c r="H11">
        <v>1098</v>
      </c>
      <c r="I11">
        <v>0</v>
      </c>
      <c r="J11">
        <v>4.2655929999999998E-3</v>
      </c>
    </row>
    <row r="12" spans="1:10" x14ac:dyDescent="0.35">
      <c r="A12">
        <v>5</v>
      </c>
      <c r="B12" t="s">
        <v>23</v>
      </c>
      <c r="C12">
        <v>15756.77</v>
      </c>
      <c r="D12">
        <v>15409.09</v>
      </c>
      <c r="E12">
        <v>-7870.39</v>
      </c>
      <c r="F12">
        <v>8</v>
      </c>
      <c r="G12">
        <v>0.23759250000000001</v>
      </c>
      <c r="H12">
        <v>1440.9</v>
      </c>
      <c r="I12">
        <v>0</v>
      </c>
      <c r="J12" s="1">
        <v>2.2029829999999999E-5</v>
      </c>
    </row>
    <row r="13" spans="1:10" x14ac:dyDescent="0.35">
      <c r="A13">
        <v>6</v>
      </c>
      <c r="B13" t="s">
        <v>24</v>
      </c>
      <c r="C13">
        <v>17146.82</v>
      </c>
      <c r="D13">
        <v>16785.189999999999</v>
      </c>
      <c r="E13">
        <v>-8565.41</v>
      </c>
      <c r="F13">
        <v>8</v>
      </c>
      <c r="G13">
        <v>0.1695064</v>
      </c>
      <c r="H13">
        <v>50.9</v>
      </c>
      <c r="I13" s="1">
        <v>9.8798750000000009E-13</v>
      </c>
      <c r="J13" s="1">
        <v>1.364254E-5</v>
      </c>
    </row>
    <row r="14" spans="1:10" x14ac:dyDescent="0.35">
      <c r="A14">
        <v>7</v>
      </c>
      <c r="B14" t="s">
        <v>25</v>
      </c>
      <c r="C14">
        <v>17179.98</v>
      </c>
      <c r="D14">
        <v>16816.439999999999</v>
      </c>
      <c r="E14">
        <v>-8581.99</v>
      </c>
      <c r="F14">
        <v>8</v>
      </c>
      <c r="G14">
        <v>0.16795979999999999</v>
      </c>
      <c r="H14">
        <v>17.7</v>
      </c>
      <c r="I14" s="1">
        <v>2.582687E-5</v>
      </c>
      <c r="J14" s="1">
        <v>6.1247230000000004E-6</v>
      </c>
    </row>
    <row r="15" spans="1:10" x14ac:dyDescent="0.35">
      <c r="A15">
        <v>8</v>
      </c>
      <c r="B15" t="s">
        <v>26</v>
      </c>
      <c r="C15">
        <v>17057.48</v>
      </c>
      <c r="D15">
        <v>16695.419999999998</v>
      </c>
      <c r="E15">
        <v>-8520.74</v>
      </c>
      <c r="F15">
        <v>8</v>
      </c>
      <c r="G15">
        <v>0.17394780000000001</v>
      </c>
      <c r="H15">
        <v>140.19999999999999</v>
      </c>
      <c r="I15">
        <v>0</v>
      </c>
      <c r="J15" s="1">
        <v>6.5698000000000002E-6</v>
      </c>
    </row>
    <row r="16" spans="1:10" x14ac:dyDescent="0.35">
      <c r="A16">
        <v>9</v>
      </c>
      <c r="B16" t="s">
        <v>27</v>
      </c>
      <c r="C16">
        <v>13437.94</v>
      </c>
      <c r="D16">
        <v>13191.35</v>
      </c>
      <c r="E16">
        <v>-6710.97</v>
      </c>
      <c r="F16">
        <v>8</v>
      </c>
      <c r="G16">
        <v>0.34732160000000001</v>
      </c>
      <c r="H16">
        <v>3759.7</v>
      </c>
      <c r="I16">
        <v>0</v>
      </c>
      <c r="J16" s="1">
        <v>1.424837E-5</v>
      </c>
    </row>
    <row r="17" spans="1:10" x14ac:dyDescent="0.35">
      <c r="A17">
        <v>10</v>
      </c>
      <c r="B17" t="s">
        <v>28</v>
      </c>
      <c r="C17">
        <v>13696.94</v>
      </c>
      <c r="D17">
        <v>13256.87</v>
      </c>
      <c r="E17">
        <v>-6840.47</v>
      </c>
      <c r="F17">
        <v>8</v>
      </c>
      <c r="G17">
        <v>0.34407979999999999</v>
      </c>
      <c r="H17">
        <v>3500.7</v>
      </c>
      <c r="I17">
        <v>0</v>
      </c>
      <c r="J17" s="1">
        <v>1.917212E-5</v>
      </c>
    </row>
    <row r="18" spans="1:10" x14ac:dyDescent="0.35">
      <c r="A18">
        <v>11</v>
      </c>
      <c r="B18" t="s">
        <v>29</v>
      </c>
      <c r="C18">
        <v>15576.61</v>
      </c>
      <c r="D18">
        <v>15247.48</v>
      </c>
      <c r="E18">
        <v>-7779.3</v>
      </c>
      <c r="F18">
        <v>9</v>
      </c>
      <c r="G18">
        <v>0.2455889</v>
      </c>
      <c r="H18">
        <v>1623.1</v>
      </c>
      <c r="I18">
        <v>0</v>
      </c>
      <c r="J18" s="3">
        <v>1.0621429999999999E-2</v>
      </c>
    </row>
    <row r="19" spans="1:10" x14ac:dyDescent="0.35">
      <c r="A19">
        <v>12</v>
      </c>
      <c r="B19" t="s">
        <v>30</v>
      </c>
      <c r="C19">
        <v>16801.759999999998</v>
      </c>
      <c r="D19">
        <v>16414.02</v>
      </c>
      <c r="E19">
        <v>-8392.8799999999992</v>
      </c>
      <c r="F19">
        <v>8</v>
      </c>
      <c r="G19">
        <v>0.1878707</v>
      </c>
      <c r="H19">
        <v>395.9</v>
      </c>
      <c r="I19">
        <v>0</v>
      </c>
      <c r="J19" s="1">
        <v>1.5149540000000001E-5</v>
      </c>
    </row>
    <row r="20" spans="1:10" x14ac:dyDescent="0.35">
      <c r="A20">
        <v>13</v>
      </c>
      <c r="B20" t="s">
        <v>31</v>
      </c>
      <c r="C20">
        <v>14253.97</v>
      </c>
      <c r="D20">
        <v>13855.39</v>
      </c>
      <c r="E20">
        <v>-7118.99</v>
      </c>
      <c r="F20">
        <v>8</v>
      </c>
      <c r="G20">
        <v>0.31446619999999997</v>
      </c>
      <c r="H20">
        <v>2943.7</v>
      </c>
      <c r="I20">
        <v>0</v>
      </c>
      <c r="J20" s="1">
        <v>1.131618E-5</v>
      </c>
    </row>
    <row r="21" spans="1:10" x14ac:dyDescent="0.35">
      <c r="A21">
        <v>14</v>
      </c>
      <c r="B21" t="s">
        <v>32</v>
      </c>
      <c r="C21">
        <v>13344.13</v>
      </c>
      <c r="D21">
        <v>13051.1</v>
      </c>
      <c r="E21">
        <v>-6664.06</v>
      </c>
      <c r="F21">
        <v>8</v>
      </c>
      <c r="G21">
        <v>0.35426079999999999</v>
      </c>
      <c r="H21">
        <v>3853.6</v>
      </c>
      <c r="I21">
        <v>0</v>
      </c>
      <c r="J21" s="1">
        <v>3.7368389999999999E-5</v>
      </c>
    </row>
    <row r="22" spans="1:10" x14ac:dyDescent="0.35">
      <c r="A22" t="s">
        <v>33</v>
      </c>
      <c r="B22">
        <v>13344.13</v>
      </c>
      <c r="C22">
        <v>0.18719</v>
      </c>
      <c r="D22" t="s">
        <v>34</v>
      </c>
      <c r="E22" t="s">
        <v>35</v>
      </c>
    </row>
    <row r="23" spans="1:10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</row>
    <row r="24" spans="1:10" x14ac:dyDescent="0.35">
      <c r="A24">
        <v>13344</v>
      </c>
      <c r="B24">
        <v>16834</v>
      </c>
      <c r="C24">
        <v>-6664.06</v>
      </c>
      <c r="D24">
        <v>8</v>
      </c>
      <c r="E24">
        <v>0.3543</v>
      </c>
      <c r="F24" t="s">
        <v>36</v>
      </c>
    </row>
    <row r="25" spans="1:10" x14ac:dyDescent="0.3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">
        <v>18</v>
      </c>
    </row>
    <row r="26" spans="1:10" x14ac:dyDescent="0.35">
      <c r="A26">
        <v>1</v>
      </c>
      <c r="B26" t="s">
        <v>19</v>
      </c>
      <c r="C26">
        <v>13346.11</v>
      </c>
      <c r="D26">
        <v>13051.01</v>
      </c>
      <c r="E26">
        <v>-6664.05</v>
      </c>
      <c r="F26">
        <v>9</v>
      </c>
      <c r="G26">
        <v>0.3542652</v>
      </c>
      <c r="H26">
        <v>0</v>
      </c>
      <c r="I26">
        <v>0.88838289999999998</v>
      </c>
      <c r="J26" s="1">
        <v>2.639049E-5</v>
      </c>
    </row>
    <row r="27" spans="1:10" x14ac:dyDescent="0.35">
      <c r="A27">
        <v>2</v>
      </c>
      <c r="B27" t="s">
        <v>20</v>
      </c>
      <c r="C27">
        <v>12406.08</v>
      </c>
      <c r="D27">
        <v>12137.46</v>
      </c>
      <c r="E27">
        <v>-6193.04</v>
      </c>
      <c r="F27">
        <v>10</v>
      </c>
      <c r="G27">
        <v>0.39946540000000003</v>
      </c>
      <c r="H27">
        <v>942</v>
      </c>
      <c r="I27">
        <v>0</v>
      </c>
      <c r="J27">
        <v>6.0241110000000004E-3</v>
      </c>
    </row>
    <row r="28" spans="1:10" x14ac:dyDescent="0.35">
      <c r="A28">
        <v>3</v>
      </c>
      <c r="B28" t="s">
        <v>21</v>
      </c>
      <c r="C28">
        <v>13304.41</v>
      </c>
      <c r="D28">
        <v>13006.81</v>
      </c>
      <c r="E28">
        <v>-6638.21</v>
      </c>
      <c r="F28">
        <v>14</v>
      </c>
      <c r="G28">
        <v>0.3564522</v>
      </c>
      <c r="H28">
        <v>51.7</v>
      </c>
      <c r="I28" s="1">
        <v>2.1285519999999999E-9</v>
      </c>
      <c r="J28">
        <v>5.9691869999999999E-3</v>
      </c>
    </row>
    <row r="29" spans="1:10" x14ac:dyDescent="0.35">
      <c r="A29">
        <v>4</v>
      </c>
      <c r="B29" t="s">
        <v>22</v>
      </c>
      <c r="C29">
        <v>12926.26</v>
      </c>
      <c r="D29">
        <v>12648.76</v>
      </c>
      <c r="E29">
        <v>-6447.13</v>
      </c>
      <c r="F29">
        <v>16</v>
      </c>
      <c r="G29">
        <v>0.37416769999999999</v>
      </c>
      <c r="H29">
        <v>433.9</v>
      </c>
      <c r="I29">
        <v>0</v>
      </c>
      <c r="J29">
        <v>1.9759690000000002E-3</v>
      </c>
    </row>
    <row r="30" spans="1:10" x14ac:dyDescent="0.35">
      <c r="A30">
        <v>5</v>
      </c>
      <c r="B30" t="s">
        <v>23</v>
      </c>
      <c r="C30">
        <v>12912.15</v>
      </c>
      <c r="D30">
        <v>12625.42</v>
      </c>
      <c r="E30">
        <v>-6447.07</v>
      </c>
      <c r="F30">
        <v>9</v>
      </c>
      <c r="G30">
        <v>0.37532219999999999</v>
      </c>
      <c r="H30">
        <v>434</v>
      </c>
      <c r="I30">
        <v>0</v>
      </c>
      <c r="J30">
        <v>3.2718489999999999E-4</v>
      </c>
    </row>
    <row r="31" spans="1:10" x14ac:dyDescent="0.35">
      <c r="A31">
        <v>6</v>
      </c>
      <c r="B31" t="s">
        <v>24</v>
      </c>
      <c r="C31">
        <v>13330.31</v>
      </c>
      <c r="D31">
        <v>13036.81</v>
      </c>
      <c r="E31">
        <v>-6656.16</v>
      </c>
      <c r="F31">
        <v>9</v>
      </c>
      <c r="G31">
        <v>0.3549678</v>
      </c>
      <c r="H31">
        <v>15.8</v>
      </c>
      <c r="I31" s="1">
        <v>6.9848719999999996E-5</v>
      </c>
      <c r="J31" s="1">
        <v>1.4127270000000001E-5</v>
      </c>
    </row>
    <row r="32" spans="1:10" x14ac:dyDescent="0.35">
      <c r="A32">
        <v>7</v>
      </c>
      <c r="B32" t="s">
        <v>25</v>
      </c>
      <c r="C32">
        <v>13334.78</v>
      </c>
      <c r="D32">
        <v>13039.47</v>
      </c>
      <c r="E32">
        <v>-6658.39</v>
      </c>
      <c r="F32">
        <v>9</v>
      </c>
      <c r="G32">
        <v>0.35483579999999998</v>
      </c>
      <c r="H32">
        <v>11.4</v>
      </c>
      <c r="I32">
        <v>7.5387329999999995E-4</v>
      </c>
      <c r="J32" s="1">
        <v>3.4334639999999998E-5</v>
      </c>
    </row>
    <row r="33" spans="1:10" x14ac:dyDescent="0.35">
      <c r="A33">
        <v>8</v>
      </c>
      <c r="B33" t="s">
        <v>26</v>
      </c>
      <c r="C33">
        <v>13189.23</v>
      </c>
      <c r="D33">
        <v>12893.83</v>
      </c>
      <c r="E33">
        <v>-6585.61</v>
      </c>
      <c r="F33">
        <v>9</v>
      </c>
      <c r="G33">
        <v>0.36204209999999998</v>
      </c>
      <c r="H33">
        <v>156.9</v>
      </c>
      <c r="I33">
        <v>0</v>
      </c>
      <c r="J33" s="1">
        <v>9.8285079999999994E-6</v>
      </c>
    </row>
    <row r="34" spans="1:10" x14ac:dyDescent="0.35">
      <c r="A34">
        <v>9</v>
      </c>
      <c r="B34" t="s">
        <v>27</v>
      </c>
      <c r="C34">
        <v>12143.74</v>
      </c>
      <c r="D34">
        <v>11916.84</v>
      </c>
      <c r="E34">
        <v>-6062.87</v>
      </c>
      <c r="F34">
        <v>9</v>
      </c>
      <c r="G34">
        <v>0.41038140000000001</v>
      </c>
      <c r="H34">
        <v>1202.4000000000001</v>
      </c>
      <c r="I34">
        <v>0</v>
      </c>
      <c r="J34" s="1">
        <v>5.7924800000000003E-6</v>
      </c>
    </row>
    <row r="35" spans="1:10" x14ac:dyDescent="0.35">
      <c r="A35">
        <v>10</v>
      </c>
      <c r="B35" t="s">
        <v>28</v>
      </c>
      <c r="C35">
        <v>12182.09</v>
      </c>
      <c r="D35">
        <v>11817.61</v>
      </c>
      <c r="E35">
        <v>-6082.05</v>
      </c>
      <c r="F35">
        <v>9</v>
      </c>
      <c r="G35">
        <v>0.41529080000000002</v>
      </c>
      <c r="H35">
        <v>1164</v>
      </c>
      <c r="I35">
        <v>0</v>
      </c>
      <c r="J35" s="1">
        <v>4.3203759999999998E-5</v>
      </c>
    </row>
    <row r="36" spans="1:10" x14ac:dyDescent="0.35">
      <c r="A36">
        <v>11</v>
      </c>
      <c r="B36" t="s">
        <v>29</v>
      </c>
      <c r="C36">
        <v>12658.49</v>
      </c>
      <c r="D36">
        <v>12410.38</v>
      </c>
      <c r="E36">
        <v>-6319.25</v>
      </c>
      <c r="F36">
        <v>10</v>
      </c>
      <c r="G36">
        <v>0.38596200000000003</v>
      </c>
      <c r="H36">
        <v>689.6</v>
      </c>
      <c r="I36">
        <v>0</v>
      </c>
      <c r="J36" s="3">
        <v>1.2825680000000001E-2</v>
      </c>
    </row>
    <row r="37" spans="1:10" x14ac:dyDescent="0.35">
      <c r="A37">
        <v>12</v>
      </c>
      <c r="B37" t="s">
        <v>30</v>
      </c>
      <c r="C37">
        <v>13339.04</v>
      </c>
      <c r="D37">
        <v>13031.95</v>
      </c>
      <c r="E37">
        <v>-6660.52</v>
      </c>
      <c r="F37">
        <v>9</v>
      </c>
      <c r="G37">
        <v>0.35520810000000003</v>
      </c>
      <c r="H37">
        <v>7.1</v>
      </c>
      <c r="I37">
        <v>7.7652060000000002E-3</v>
      </c>
      <c r="J37" s="1">
        <v>1.9214429999999999E-5</v>
      </c>
    </row>
    <row r="38" spans="1:10" x14ac:dyDescent="0.35">
      <c r="A38">
        <v>13</v>
      </c>
      <c r="B38" t="s">
        <v>31</v>
      </c>
      <c r="C38">
        <v>12000.96</v>
      </c>
      <c r="D38">
        <v>11674.08</v>
      </c>
      <c r="E38">
        <v>-5991.48</v>
      </c>
      <c r="F38">
        <v>9</v>
      </c>
      <c r="G38">
        <v>0.4223925</v>
      </c>
      <c r="H38">
        <v>1345.2</v>
      </c>
      <c r="I38">
        <v>0</v>
      </c>
      <c r="J38" s="1">
        <v>4.8363169999999996E-6</v>
      </c>
    </row>
    <row r="39" spans="1:10" x14ac:dyDescent="0.35">
      <c r="A39" t="s">
        <v>37</v>
      </c>
      <c r="B39">
        <v>12000.96</v>
      </c>
      <c r="C39">
        <v>6.8129999999999996E-2</v>
      </c>
      <c r="D39" t="s">
        <v>34</v>
      </c>
      <c r="E39" t="s">
        <v>35</v>
      </c>
    </row>
    <row r="40" spans="1:10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</row>
    <row r="41" spans="1:10" x14ac:dyDescent="0.35">
      <c r="A41">
        <v>12001</v>
      </c>
      <c r="B41">
        <v>16834</v>
      </c>
      <c r="C41">
        <v>-5991.48</v>
      </c>
      <c r="D41">
        <v>9</v>
      </c>
      <c r="E41">
        <v>0.4224</v>
      </c>
      <c r="F41" t="s">
        <v>38</v>
      </c>
    </row>
    <row r="42" spans="1:10" x14ac:dyDescent="0.3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18</v>
      </c>
    </row>
    <row r="43" spans="1:10" x14ac:dyDescent="0.35">
      <c r="A43">
        <v>1</v>
      </c>
      <c r="B43" t="s">
        <v>19</v>
      </c>
      <c r="C43">
        <v>12002.96</v>
      </c>
      <c r="D43">
        <v>11674.09</v>
      </c>
      <c r="E43">
        <v>-5991.48</v>
      </c>
      <c r="F43">
        <v>10</v>
      </c>
      <c r="G43">
        <v>0.42239179999999998</v>
      </c>
      <c r="H43">
        <v>0</v>
      </c>
      <c r="I43">
        <v>0.96925550000000005</v>
      </c>
      <c r="J43" s="1">
        <v>3.2946710000000002E-5</v>
      </c>
    </row>
    <row r="44" spans="1:10" x14ac:dyDescent="0.35">
      <c r="A44">
        <v>2</v>
      </c>
      <c r="B44" t="s">
        <v>20</v>
      </c>
      <c r="C44">
        <v>10740.31</v>
      </c>
      <c r="D44">
        <v>10504.64</v>
      </c>
      <c r="E44">
        <v>-5359.15</v>
      </c>
      <c r="F44">
        <v>11</v>
      </c>
      <c r="G44">
        <v>0.48025390000000001</v>
      </c>
      <c r="H44">
        <v>1264.7</v>
      </c>
      <c r="I44">
        <v>0</v>
      </c>
      <c r="J44">
        <v>4.8069299999999997E-4</v>
      </c>
    </row>
    <row r="45" spans="1:10" x14ac:dyDescent="0.35">
      <c r="A45">
        <v>3</v>
      </c>
      <c r="B45" t="s">
        <v>21</v>
      </c>
      <c r="C45">
        <v>11971.91</v>
      </c>
      <c r="D45">
        <v>11645.89</v>
      </c>
      <c r="E45">
        <v>-5970.96</v>
      </c>
      <c r="F45">
        <v>15</v>
      </c>
      <c r="G45">
        <v>0.42378729999999998</v>
      </c>
      <c r="H45">
        <v>41.1</v>
      </c>
      <c r="I45" s="1">
        <v>2.8285610000000002E-7</v>
      </c>
      <c r="J45">
        <v>1.3675250000000001E-3</v>
      </c>
    </row>
    <row r="46" spans="1:10" x14ac:dyDescent="0.35">
      <c r="A46">
        <v>4</v>
      </c>
      <c r="B46" t="s">
        <v>22</v>
      </c>
      <c r="C46">
        <v>11761.03</v>
      </c>
      <c r="D46">
        <v>11447.25</v>
      </c>
      <c r="E46">
        <v>-5863.51</v>
      </c>
      <c r="F46">
        <v>17</v>
      </c>
      <c r="G46">
        <v>0.43361549999999999</v>
      </c>
      <c r="H46">
        <v>255.9</v>
      </c>
      <c r="I46">
        <v>0</v>
      </c>
      <c r="J46">
        <v>3.0427779999999999E-3</v>
      </c>
    </row>
    <row r="47" spans="1:10" x14ac:dyDescent="0.35">
      <c r="A47">
        <v>5</v>
      </c>
      <c r="B47" t="s">
        <v>23</v>
      </c>
      <c r="C47">
        <v>11961.55</v>
      </c>
      <c r="D47">
        <v>11631.13</v>
      </c>
      <c r="E47">
        <v>-5970.78</v>
      </c>
      <c r="F47">
        <v>10</v>
      </c>
      <c r="G47">
        <v>0.4245177</v>
      </c>
      <c r="H47">
        <v>41.4</v>
      </c>
      <c r="I47" s="1">
        <v>1.2329889999999999E-10</v>
      </c>
      <c r="J47">
        <v>7.3658730000000002E-4</v>
      </c>
    </row>
    <row r="48" spans="1:10" x14ac:dyDescent="0.35">
      <c r="A48">
        <v>6</v>
      </c>
      <c r="B48" t="s">
        <v>24</v>
      </c>
      <c r="C48">
        <v>11740.34</v>
      </c>
      <c r="D48">
        <v>11430.36</v>
      </c>
      <c r="E48">
        <v>-5860.17</v>
      </c>
      <c r="F48">
        <v>10</v>
      </c>
      <c r="G48">
        <v>0.43445149999999999</v>
      </c>
      <c r="H48">
        <v>262.60000000000002</v>
      </c>
      <c r="I48">
        <v>0</v>
      </c>
      <c r="J48" s="1">
        <v>4.5812419999999997E-5</v>
      </c>
    </row>
    <row r="49" spans="1:10" x14ac:dyDescent="0.35">
      <c r="A49">
        <v>7</v>
      </c>
      <c r="B49" t="s">
        <v>25</v>
      </c>
      <c r="C49">
        <v>12002.96</v>
      </c>
      <c r="D49">
        <v>11674.09</v>
      </c>
      <c r="E49">
        <v>-5991.48</v>
      </c>
      <c r="F49">
        <v>10</v>
      </c>
      <c r="G49">
        <v>0.42239209999999999</v>
      </c>
      <c r="H49">
        <v>0</v>
      </c>
      <c r="I49">
        <v>0.95976620000000001</v>
      </c>
      <c r="J49" s="1">
        <v>2.498633E-5</v>
      </c>
    </row>
    <row r="50" spans="1:10" x14ac:dyDescent="0.35">
      <c r="A50">
        <v>8</v>
      </c>
      <c r="B50" t="s">
        <v>26</v>
      </c>
      <c r="C50">
        <v>12002.74</v>
      </c>
      <c r="D50">
        <v>11673.89</v>
      </c>
      <c r="E50">
        <v>-5991.37</v>
      </c>
      <c r="F50">
        <v>10</v>
      </c>
      <c r="G50">
        <v>0.4224019</v>
      </c>
      <c r="H50">
        <v>0.2</v>
      </c>
      <c r="I50">
        <v>0.63378630000000002</v>
      </c>
      <c r="J50">
        <v>1.509662E-4</v>
      </c>
    </row>
    <row r="51" spans="1:10" x14ac:dyDescent="0.35">
      <c r="A51">
        <v>9</v>
      </c>
      <c r="B51" t="s">
        <v>27</v>
      </c>
      <c r="C51">
        <v>11307.7</v>
      </c>
      <c r="D51">
        <v>11044.61</v>
      </c>
      <c r="E51">
        <v>-5643.85</v>
      </c>
      <c r="F51">
        <v>10</v>
      </c>
      <c r="G51">
        <v>0.45353729999999998</v>
      </c>
      <c r="H51">
        <v>695.3</v>
      </c>
      <c r="I51">
        <v>0</v>
      </c>
      <c r="J51" s="1">
        <v>6.4735890000000001E-6</v>
      </c>
    </row>
    <row r="52" spans="1:10" x14ac:dyDescent="0.35">
      <c r="A52">
        <v>10</v>
      </c>
      <c r="B52" t="s">
        <v>28</v>
      </c>
      <c r="C52">
        <v>11344.57</v>
      </c>
      <c r="D52">
        <v>11016.79</v>
      </c>
      <c r="E52">
        <v>-5662.29</v>
      </c>
      <c r="F52">
        <v>10</v>
      </c>
      <c r="G52">
        <v>0.45491369999999998</v>
      </c>
      <c r="H52">
        <v>658.4</v>
      </c>
      <c r="I52">
        <v>0</v>
      </c>
      <c r="J52">
        <v>1.2451899999999999E-4</v>
      </c>
    </row>
    <row r="53" spans="1:10" x14ac:dyDescent="0.35">
      <c r="A53">
        <v>11</v>
      </c>
      <c r="B53" t="s">
        <v>29</v>
      </c>
      <c r="C53">
        <v>11534.64</v>
      </c>
      <c r="D53">
        <v>11252.07</v>
      </c>
      <c r="E53">
        <v>-5756.32</v>
      </c>
      <c r="F53">
        <v>11</v>
      </c>
      <c r="G53">
        <v>0.44327240000000001</v>
      </c>
      <c r="H53">
        <v>470.3</v>
      </c>
      <c r="I53">
        <v>0</v>
      </c>
      <c r="J53" s="3">
        <v>3.3273549999999999E-2</v>
      </c>
    </row>
    <row r="54" spans="1:10" x14ac:dyDescent="0.35">
      <c r="A54">
        <v>12</v>
      </c>
      <c r="B54" t="s">
        <v>30</v>
      </c>
      <c r="C54">
        <v>11974.88</v>
      </c>
      <c r="D54">
        <v>11631.27</v>
      </c>
      <c r="E54">
        <v>-5977.44</v>
      </c>
      <c r="F54">
        <v>10</v>
      </c>
      <c r="G54">
        <v>0.42451070000000002</v>
      </c>
      <c r="H54">
        <v>28.1</v>
      </c>
      <c r="I54" s="1">
        <v>1.160508E-7</v>
      </c>
      <c r="J54" s="1">
        <v>1.066189E-5</v>
      </c>
    </row>
    <row r="55" spans="1:10" x14ac:dyDescent="0.35">
      <c r="A55" t="s">
        <v>39</v>
      </c>
      <c r="B55">
        <v>10740.31</v>
      </c>
      <c r="C55">
        <v>5.7860000000000002E-2</v>
      </c>
      <c r="D55" t="s">
        <v>34</v>
      </c>
      <c r="E55" t="s">
        <v>35</v>
      </c>
    </row>
    <row r="56" spans="1:10" x14ac:dyDescent="0.3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10" x14ac:dyDescent="0.35">
      <c r="A57">
        <v>10740</v>
      </c>
      <c r="B57">
        <v>16834</v>
      </c>
      <c r="C57">
        <v>-5359.15</v>
      </c>
      <c r="D57">
        <v>11</v>
      </c>
      <c r="E57">
        <v>0.4803</v>
      </c>
      <c r="F57" t="s">
        <v>40</v>
      </c>
    </row>
    <row r="58" spans="1:10" x14ac:dyDescent="0.3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18</v>
      </c>
    </row>
    <row r="59" spans="1:10" x14ac:dyDescent="0.35">
      <c r="A59">
        <v>1</v>
      </c>
      <c r="B59" t="s">
        <v>19</v>
      </c>
      <c r="C59">
        <v>10734.73</v>
      </c>
      <c r="D59">
        <v>10497.6</v>
      </c>
      <c r="E59">
        <v>-5355.37</v>
      </c>
      <c r="F59">
        <v>12</v>
      </c>
      <c r="G59">
        <v>0.48060190000000003</v>
      </c>
      <c r="H59">
        <v>7.6</v>
      </c>
      <c r="I59">
        <v>5.9252849999999998E-3</v>
      </c>
      <c r="J59">
        <v>7.7109509999999997E-3</v>
      </c>
    </row>
    <row r="60" spans="1:10" x14ac:dyDescent="0.35">
      <c r="A60">
        <v>2</v>
      </c>
      <c r="B60" t="s">
        <v>21</v>
      </c>
      <c r="C60">
        <v>10726.35</v>
      </c>
      <c r="D60">
        <v>10487.25</v>
      </c>
      <c r="E60">
        <v>-5346.18</v>
      </c>
      <c r="F60">
        <v>17</v>
      </c>
      <c r="G60">
        <v>0.48111399999999999</v>
      </c>
      <c r="H60">
        <v>26</v>
      </c>
      <c r="I60">
        <v>2.2717310000000001E-4</v>
      </c>
      <c r="J60">
        <v>1.0475E-2</v>
      </c>
    </row>
    <row r="61" spans="1:10" x14ac:dyDescent="0.35">
      <c r="A61">
        <v>3</v>
      </c>
      <c r="B61" t="s">
        <v>22</v>
      </c>
      <c r="C61">
        <v>10679.24</v>
      </c>
      <c r="D61">
        <v>10434.25</v>
      </c>
      <c r="E61">
        <v>-5320.62</v>
      </c>
      <c r="F61">
        <v>19</v>
      </c>
      <c r="G61">
        <v>0.48373660000000002</v>
      </c>
      <c r="H61">
        <v>77.099999999999994</v>
      </c>
      <c r="I61" s="1">
        <v>1.9040320000000001E-13</v>
      </c>
      <c r="J61">
        <v>7.5233699999999997E-3</v>
      </c>
    </row>
    <row r="62" spans="1:10" x14ac:dyDescent="0.35">
      <c r="A62">
        <v>4</v>
      </c>
      <c r="B62" t="s">
        <v>23</v>
      </c>
      <c r="C62">
        <v>10705.75</v>
      </c>
      <c r="D62">
        <v>10467.4</v>
      </c>
      <c r="E62">
        <v>-5340.87</v>
      </c>
      <c r="F62">
        <v>12</v>
      </c>
      <c r="G62">
        <v>0.48209639999999998</v>
      </c>
      <c r="H62">
        <v>36.6</v>
      </c>
      <c r="I62" s="1">
        <v>1.480635E-9</v>
      </c>
      <c r="J62">
        <v>6.2304250000000004E-3</v>
      </c>
    </row>
    <row r="63" spans="1:10" x14ac:dyDescent="0.35">
      <c r="A63">
        <v>5</v>
      </c>
      <c r="B63" t="s">
        <v>24</v>
      </c>
      <c r="C63">
        <v>10742.07</v>
      </c>
      <c r="D63">
        <v>10504.24</v>
      </c>
      <c r="E63">
        <v>-5359.03</v>
      </c>
      <c r="F63">
        <v>12</v>
      </c>
      <c r="G63">
        <v>0.48027360000000002</v>
      </c>
      <c r="H63">
        <v>0.2</v>
      </c>
      <c r="I63">
        <v>0.62759480000000001</v>
      </c>
      <c r="J63">
        <v>8.2744619999999998E-4</v>
      </c>
    </row>
    <row r="64" spans="1:10" x14ac:dyDescent="0.35">
      <c r="A64">
        <v>6</v>
      </c>
      <c r="B64" t="s">
        <v>25</v>
      </c>
      <c r="C64">
        <v>10737.41</v>
      </c>
      <c r="D64">
        <v>10500.66</v>
      </c>
      <c r="E64">
        <v>-5356.71</v>
      </c>
      <c r="F64">
        <v>12</v>
      </c>
      <c r="G64">
        <v>0.48045070000000001</v>
      </c>
      <c r="H64">
        <v>4.9000000000000004</v>
      </c>
      <c r="I64">
        <v>2.694301E-2</v>
      </c>
      <c r="J64">
        <v>1.638898E-3</v>
      </c>
    </row>
    <row r="65" spans="1:10" x14ac:dyDescent="0.35">
      <c r="A65">
        <v>7</v>
      </c>
      <c r="B65" t="s">
        <v>26</v>
      </c>
      <c r="C65">
        <v>10741.86</v>
      </c>
      <c r="D65">
        <v>10504.31</v>
      </c>
      <c r="E65">
        <v>-5358.93</v>
      </c>
      <c r="F65">
        <v>12</v>
      </c>
      <c r="G65">
        <v>0.48026999999999997</v>
      </c>
      <c r="H65">
        <v>0.4</v>
      </c>
      <c r="I65">
        <v>0.50378889999999998</v>
      </c>
      <c r="J65">
        <v>2.2298539999999999E-3</v>
      </c>
    </row>
    <row r="66" spans="1:10" x14ac:dyDescent="0.35">
      <c r="A66">
        <v>8</v>
      </c>
      <c r="B66" t="s">
        <v>27</v>
      </c>
      <c r="C66">
        <v>10502</v>
      </c>
      <c r="D66">
        <v>10291.24</v>
      </c>
      <c r="E66">
        <v>-5239</v>
      </c>
      <c r="F66">
        <v>12</v>
      </c>
      <c r="G66">
        <v>0.49081239999999998</v>
      </c>
      <c r="H66">
        <v>240.3</v>
      </c>
      <c r="I66">
        <v>0</v>
      </c>
      <c r="J66">
        <v>6.9148339999999999E-3</v>
      </c>
    </row>
    <row r="67" spans="1:10" x14ac:dyDescent="0.35">
      <c r="A67">
        <v>9</v>
      </c>
      <c r="B67" t="s">
        <v>28</v>
      </c>
      <c r="C67">
        <v>10557.24</v>
      </c>
      <c r="D67">
        <v>10325.98</v>
      </c>
      <c r="E67">
        <v>-5266.62</v>
      </c>
      <c r="F67">
        <v>12</v>
      </c>
      <c r="G67">
        <v>0.48909350000000001</v>
      </c>
      <c r="H67">
        <v>185.1</v>
      </c>
      <c r="I67">
        <v>0</v>
      </c>
      <c r="J67" s="3">
        <v>1.4802050000000001E-2</v>
      </c>
    </row>
    <row r="68" spans="1:10" x14ac:dyDescent="0.35">
      <c r="A68">
        <v>10</v>
      </c>
      <c r="B68" t="s">
        <v>29</v>
      </c>
      <c r="C68">
        <v>10700.67</v>
      </c>
      <c r="D68">
        <v>10452.049999999999</v>
      </c>
      <c r="E68">
        <v>-5337.34</v>
      </c>
      <c r="F68">
        <v>13</v>
      </c>
      <c r="G68">
        <v>0.48285600000000001</v>
      </c>
      <c r="H68">
        <v>43.6</v>
      </c>
      <c r="I68" s="1">
        <v>3.3540269999999998E-10</v>
      </c>
      <c r="J68" s="3">
        <v>1.438906E-2</v>
      </c>
    </row>
    <row r="69" spans="1:10" x14ac:dyDescent="0.35">
      <c r="A69">
        <v>11</v>
      </c>
      <c r="B69" t="s">
        <v>30</v>
      </c>
      <c r="C69">
        <v>10683.9</v>
      </c>
      <c r="D69">
        <v>10431.56</v>
      </c>
      <c r="E69">
        <v>-5329.95</v>
      </c>
      <c r="F69">
        <v>12</v>
      </c>
      <c r="G69">
        <v>0.48386960000000001</v>
      </c>
      <c r="H69">
        <v>58.4</v>
      </c>
      <c r="I69" s="1">
        <v>2.1316279999999999E-14</v>
      </c>
      <c r="J69">
        <v>3.3851559999999998E-3</v>
      </c>
    </row>
    <row r="70" spans="1:10" x14ac:dyDescent="0.35">
      <c r="A70" t="s">
        <v>41</v>
      </c>
      <c r="B70">
        <v>10502</v>
      </c>
      <c r="C70">
        <v>1.056E-2</v>
      </c>
      <c r="D70" t="s">
        <v>34</v>
      </c>
      <c r="E70" t="s">
        <v>35</v>
      </c>
    </row>
    <row r="71" spans="1:10" x14ac:dyDescent="0.3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</row>
    <row r="72" spans="1:10" x14ac:dyDescent="0.35">
      <c r="A72">
        <v>10502</v>
      </c>
      <c r="B72">
        <v>16834</v>
      </c>
      <c r="C72">
        <v>-5239</v>
      </c>
      <c r="D72">
        <v>12</v>
      </c>
      <c r="E72">
        <v>0.49080000000000001</v>
      </c>
      <c r="F72" t="s">
        <v>42</v>
      </c>
    </row>
    <row r="73" spans="1:10" x14ac:dyDescent="0.3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J73" t="s">
        <v>18</v>
      </c>
    </row>
    <row r="74" spans="1:10" x14ac:dyDescent="0.35">
      <c r="A74">
        <v>1</v>
      </c>
      <c r="B74" t="s">
        <v>19</v>
      </c>
      <c r="C74">
        <v>10484.69</v>
      </c>
      <c r="D74">
        <v>10274.68</v>
      </c>
      <c r="E74">
        <v>-5229.34</v>
      </c>
      <c r="F74">
        <v>13</v>
      </c>
      <c r="G74">
        <v>0.49163190000000001</v>
      </c>
      <c r="H74">
        <v>19.3</v>
      </c>
      <c r="I74" s="1">
        <v>1.1085E-5</v>
      </c>
      <c r="J74">
        <v>6.1471529999999998E-3</v>
      </c>
    </row>
    <row r="75" spans="1:10" x14ac:dyDescent="0.35">
      <c r="A75">
        <v>2</v>
      </c>
      <c r="B75" t="s">
        <v>21</v>
      </c>
      <c r="C75">
        <v>10489.34</v>
      </c>
      <c r="D75">
        <v>10274.36</v>
      </c>
      <c r="E75">
        <v>-5226.67</v>
      </c>
      <c r="F75">
        <v>18</v>
      </c>
      <c r="G75">
        <v>0.49164740000000001</v>
      </c>
      <c r="H75">
        <v>24.7</v>
      </c>
      <c r="I75">
        <v>3.935648E-4</v>
      </c>
      <c r="J75">
        <v>4.0196850000000001E-4</v>
      </c>
    </row>
    <row r="76" spans="1:10" x14ac:dyDescent="0.35">
      <c r="A76">
        <v>3</v>
      </c>
      <c r="B76" t="s">
        <v>22</v>
      </c>
      <c r="C76">
        <v>10462.61</v>
      </c>
      <c r="D76">
        <v>10241.24</v>
      </c>
      <c r="E76">
        <v>-5211.3100000000004</v>
      </c>
      <c r="F76">
        <v>20</v>
      </c>
      <c r="G76">
        <v>0.49328630000000001</v>
      </c>
      <c r="H76">
        <v>55.4</v>
      </c>
      <c r="I76" s="1">
        <v>3.707054E-9</v>
      </c>
      <c r="J76">
        <v>1.755398E-4</v>
      </c>
    </row>
    <row r="77" spans="1:10" x14ac:dyDescent="0.35">
      <c r="A77">
        <v>4</v>
      </c>
      <c r="B77" t="s">
        <v>23</v>
      </c>
      <c r="C77">
        <v>10468.07</v>
      </c>
      <c r="D77">
        <v>10253.99</v>
      </c>
      <c r="E77">
        <v>-5221.03</v>
      </c>
      <c r="F77">
        <v>13</v>
      </c>
      <c r="G77">
        <v>0.49265530000000002</v>
      </c>
      <c r="H77">
        <v>35.9</v>
      </c>
      <c r="I77" s="1">
        <v>2.0418509999999998E-9</v>
      </c>
      <c r="J77">
        <v>1.182051E-4</v>
      </c>
    </row>
    <row r="78" spans="1:10" x14ac:dyDescent="0.35">
      <c r="A78">
        <v>5</v>
      </c>
      <c r="B78" t="s">
        <v>24</v>
      </c>
      <c r="C78">
        <v>10503.71</v>
      </c>
      <c r="D78">
        <v>10290.81</v>
      </c>
      <c r="E78">
        <v>-5238.8599999999997</v>
      </c>
      <c r="F78">
        <v>13</v>
      </c>
      <c r="G78">
        <v>0.49083389999999999</v>
      </c>
      <c r="H78">
        <v>0.3</v>
      </c>
      <c r="I78">
        <v>0.59049589999999996</v>
      </c>
      <c r="J78">
        <v>4.8931979999999996E-3</v>
      </c>
    </row>
    <row r="79" spans="1:10" x14ac:dyDescent="0.35">
      <c r="A79">
        <v>6</v>
      </c>
      <c r="B79" t="s">
        <v>25</v>
      </c>
      <c r="C79">
        <v>10499.31</v>
      </c>
      <c r="D79">
        <v>10287.34</v>
      </c>
      <c r="E79">
        <v>-5236.66</v>
      </c>
      <c r="F79">
        <v>13</v>
      </c>
      <c r="G79">
        <v>0.49100549999999998</v>
      </c>
      <c r="H79">
        <v>4.7</v>
      </c>
      <c r="I79">
        <v>3.038428E-2</v>
      </c>
      <c r="J79">
        <v>3.751056E-3</v>
      </c>
    </row>
    <row r="80" spans="1:10" x14ac:dyDescent="0.35">
      <c r="A80">
        <v>7</v>
      </c>
      <c r="B80" t="s">
        <v>26</v>
      </c>
      <c r="C80">
        <v>10502.98</v>
      </c>
      <c r="D80">
        <v>10290.42</v>
      </c>
      <c r="E80">
        <v>-5238.49</v>
      </c>
      <c r="F80">
        <v>13</v>
      </c>
      <c r="G80">
        <v>0.49085279999999998</v>
      </c>
      <c r="H80">
        <v>1</v>
      </c>
      <c r="I80">
        <v>0.31213089999999999</v>
      </c>
      <c r="J80">
        <v>5.1524869999999999E-3</v>
      </c>
    </row>
    <row r="81" spans="1:17" x14ac:dyDescent="0.35">
      <c r="A81">
        <v>8</v>
      </c>
      <c r="B81" t="s">
        <v>28</v>
      </c>
      <c r="C81">
        <v>10474.56</v>
      </c>
      <c r="D81">
        <v>10259.27</v>
      </c>
      <c r="E81">
        <v>-5224.28</v>
      </c>
      <c r="F81">
        <v>13</v>
      </c>
      <c r="G81">
        <v>0.49239430000000001</v>
      </c>
      <c r="H81">
        <v>29.4</v>
      </c>
      <c r="I81" s="1">
        <v>5.7487789999999998E-8</v>
      </c>
      <c r="J81" s="3">
        <v>1.223668E-2</v>
      </c>
    </row>
    <row r="82" spans="1:17" x14ac:dyDescent="0.35">
      <c r="A82">
        <v>9</v>
      </c>
      <c r="B82" t="s">
        <v>29</v>
      </c>
      <c r="C82">
        <v>10473.870000000001</v>
      </c>
      <c r="D82">
        <v>10250.030000000001</v>
      </c>
      <c r="E82">
        <v>-5222.9399999999996</v>
      </c>
      <c r="F82">
        <v>14</v>
      </c>
      <c r="G82">
        <v>0.4928514</v>
      </c>
      <c r="H82">
        <v>32.1</v>
      </c>
      <c r="I82" s="1">
        <v>1.0546149999999999E-7</v>
      </c>
      <c r="J82" s="3">
        <v>1.357588E-2</v>
      </c>
    </row>
    <row r="83" spans="1:17" x14ac:dyDescent="0.35">
      <c r="A83">
        <v>10</v>
      </c>
      <c r="B83" t="s">
        <v>30</v>
      </c>
      <c r="C83">
        <v>10449.17</v>
      </c>
      <c r="D83">
        <v>10224.16</v>
      </c>
      <c r="E83">
        <v>-5211.59</v>
      </c>
      <c r="F83">
        <v>13</v>
      </c>
      <c r="G83">
        <v>0.49413109999999999</v>
      </c>
      <c r="H83">
        <v>54.8</v>
      </c>
      <c r="I83" s="1">
        <v>1.315614E-13</v>
      </c>
      <c r="J83">
        <v>6.2886970000000002E-3</v>
      </c>
    </row>
    <row r="84" spans="1:17" x14ac:dyDescent="0.35">
      <c r="A84" t="s">
        <v>43</v>
      </c>
      <c r="B84">
        <v>10449.17</v>
      </c>
      <c r="C84">
        <v>3.32E-3</v>
      </c>
      <c r="D84" t="s">
        <v>34</v>
      </c>
      <c r="E84" t="s">
        <v>35</v>
      </c>
    </row>
    <row r="85" spans="1:17" x14ac:dyDescent="0.3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</row>
    <row r="86" spans="1:17" x14ac:dyDescent="0.35">
      <c r="A86">
        <v>10449</v>
      </c>
      <c r="B86">
        <v>16834</v>
      </c>
      <c r="C86">
        <v>-5211.59</v>
      </c>
      <c r="D86">
        <v>13</v>
      </c>
      <c r="E86" s="4">
        <v>0.49409999999999998</v>
      </c>
      <c r="F86" s="4" t="s">
        <v>44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x14ac:dyDescent="0.35">
      <c r="A87" t="s">
        <v>9</v>
      </c>
      <c r="B87" t="s">
        <v>10</v>
      </c>
      <c r="C87" t="s">
        <v>11</v>
      </c>
      <c r="D87" t="s">
        <v>12</v>
      </c>
      <c r="E87" t="s">
        <v>13</v>
      </c>
      <c r="F87" t="s">
        <v>14</v>
      </c>
      <c r="G87" t="s">
        <v>15</v>
      </c>
      <c r="H87" t="s">
        <v>16</v>
      </c>
      <c r="I87" t="s">
        <v>17</v>
      </c>
      <c r="J87" t="s">
        <v>18</v>
      </c>
    </row>
    <row r="88" spans="1:17" x14ac:dyDescent="0.35">
      <c r="A88">
        <v>1</v>
      </c>
      <c r="B88" t="s">
        <v>19</v>
      </c>
      <c r="C88">
        <v>10434.85</v>
      </c>
      <c r="D88">
        <v>10210.549999999999</v>
      </c>
      <c r="E88">
        <v>-5203.43</v>
      </c>
      <c r="F88">
        <v>14</v>
      </c>
      <c r="G88">
        <v>0.49480459999999998</v>
      </c>
      <c r="H88">
        <v>16.3</v>
      </c>
      <c r="I88" s="1">
        <v>5.3498300000000002E-5</v>
      </c>
      <c r="J88">
        <v>8.6118640000000003E-3</v>
      </c>
    </row>
    <row r="89" spans="1:17" x14ac:dyDescent="0.35">
      <c r="A89">
        <v>2</v>
      </c>
      <c r="B89" t="s">
        <v>21</v>
      </c>
      <c r="C89">
        <v>10436.24</v>
      </c>
      <c r="D89">
        <v>10207.42</v>
      </c>
      <c r="E89">
        <v>-5199.12</v>
      </c>
      <c r="F89">
        <v>19</v>
      </c>
      <c r="G89">
        <v>0.4949595</v>
      </c>
      <c r="H89">
        <v>24.9</v>
      </c>
      <c r="I89">
        <v>3.5106980000000002E-4</v>
      </c>
      <c r="J89">
        <v>5.4136740000000003E-3</v>
      </c>
    </row>
    <row r="90" spans="1:17" x14ac:dyDescent="0.35">
      <c r="A90">
        <v>3</v>
      </c>
      <c r="B90" t="s">
        <v>22</v>
      </c>
      <c r="C90">
        <v>10410.52</v>
      </c>
      <c r="D90">
        <v>10174.07</v>
      </c>
      <c r="E90">
        <v>-5184.26</v>
      </c>
      <c r="F90">
        <v>21</v>
      </c>
      <c r="G90">
        <v>0.49660979999999999</v>
      </c>
      <c r="H90">
        <v>54.7</v>
      </c>
      <c r="I90" s="1">
        <v>5.1484719999999999E-9</v>
      </c>
      <c r="J90">
        <v>3.4417359999999999E-3</v>
      </c>
    </row>
    <row r="91" spans="1:17" x14ac:dyDescent="0.35">
      <c r="A91">
        <v>4</v>
      </c>
      <c r="B91" t="s">
        <v>23</v>
      </c>
      <c r="C91">
        <v>10413.780000000001</v>
      </c>
      <c r="D91">
        <v>10185.209999999999</v>
      </c>
      <c r="E91">
        <v>-5192.8900000000003</v>
      </c>
      <c r="F91">
        <v>14</v>
      </c>
      <c r="G91">
        <v>0.49605830000000001</v>
      </c>
      <c r="H91">
        <v>37.4</v>
      </c>
      <c r="I91" s="1">
        <v>9.633883E-10</v>
      </c>
      <c r="J91">
        <v>8.889837E-4</v>
      </c>
    </row>
    <row r="92" spans="1:17" x14ac:dyDescent="0.35">
      <c r="A92">
        <v>5</v>
      </c>
      <c r="B92" t="s">
        <v>24</v>
      </c>
      <c r="C92">
        <v>10450.74</v>
      </c>
      <c r="D92">
        <v>10223.530000000001</v>
      </c>
      <c r="E92">
        <v>-5211.37</v>
      </c>
      <c r="F92">
        <v>14</v>
      </c>
      <c r="G92">
        <v>0.4941623</v>
      </c>
      <c r="H92">
        <v>0.4</v>
      </c>
      <c r="I92">
        <v>0.510849</v>
      </c>
      <c r="J92">
        <v>2.7080450000000001E-3</v>
      </c>
    </row>
    <row r="93" spans="1:17" x14ac:dyDescent="0.35">
      <c r="A93">
        <v>6</v>
      </c>
      <c r="B93" t="s">
        <v>25</v>
      </c>
      <c r="C93">
        <v>10447.14</v>
      </c>
      <c r="D93">
        <v>10220.85</v>
      </c>
      <c r="E93">
        <v>-5209.57</v>
      </c>
      <c r="F93">
        <v>14</v>
      </c>
      <c r="G93">
        <v>0.49429519999999999</v>
      </c>
      <c r="H93">
        <v>4</v>
      </c>
      <c r="I93">
        <v>4.4659919999999999E-2</v>
      </c>
      <c r="J93">
        <v>5.248104E-3</v>
      </c>
    </row>
    <row r="94" spans="1:17" x14ac:dyDescent="0.35">
      <c r="A94">
        <v>7</v>
      </c>
      <c r="B94" t="s">
        <v>26</v>
      </c>
      <c r="C94">
        <v>10450.26</v>
      </c>
      <c r="D94">
        <v>10223.44</v>
      </c>
      <c r="E94">
        <v>-5211.13</v>
      </c>
      <c r="F94">
        <v>14</v>
      </c>
      <c r="G94">
        <v>0.49416700000000002</v>
      </c>
      <c r="H94">
        <v>0.9</v>
      </c>
      <c r="I94">
        <v>0.33808709999999997</v>
      </c>
      <c r="J94">
        <v>6.7306060000000001E-3</v>
      </c>
    </row>
    <row r="95" spans="1:17" x14ac:dyDescent="0.35">
      <c r="A95">
        <v>8</v>
      </c>
      <c r="B95" t="s">
        <v>28</v>
      </c>
      <c r="C95">
        <v>10422.299999999999</v>
      </c>
      <c r="D95">
        <v>10193.77</v>
      </c>
      <c r="E95">
        <v>-5197.1499999999996</v>
      </c>
      <c r="F95">
        <v>14</v>
      </c>
      <c r="G95">
        <v>0.4956351</v>
      </c>
      <c r="H95">
        <v>28.9</v>
      </c>
      <c r="I95" s="1">
        <v>7.7181440000000003E-8</v>
      </c>
      <c r="J95">
        <v>9.3472529999999998E-3</v>
      </c>
    </row>
    <row r="96" spans="1:17" x14ac:dyDescent="0.35">
      <c r="A96">
        <v>9</v>
      </c>
      <c r="B96" t="s">
        <v>29</v>
      </c>
      <c r="C96">
        <v>10420.39</v>
      </c>
      <c r="D96">
        <v>10182.299999999999</v>
      </c>
      <c r="E96">
        <v>-5195.1899999999996</v>
      </c>
      <c r="F96">
        <v>15</v>
      </c>
      <c r="G96">
        <v>0.49620249999999999</v>
      </c>
      <c r="H96">
        <v>32.799999999999997</v>
      </c>
      <c r="I96" s="1">
        <v>7.5885719999999999E-8</v>
      </c>
      <c r="J96" s="3">
        <v>1.8219880000000001E-2</v>
      </c>
    </row>
    <row r="97" spans="1:5" x14ac:dyDescent="0.35">
      <c r="A97" t="s">
        <v>45</v>
      </c>
      <c r="B97">
        <v>10410.52</v>
      </c>
      <c r="C97">
        <v>2.48E-3</v>
      </c>
      <c r="D97" t="s">
        <v>34</v>
      </c>
      <c r="E9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91" workbookViewId="0">
      <selection activeCell="F97" sqref="F9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46915</v>
      </c>
      <c r="B2">
        <v>11703</v>
      </c>
      <c r="C2">
        <v>-23455</v>
      </c>
      <c r="D2">
        <v>1</v>
      </c>
      <c r="E2">
        <v>0</v>
      </c>
      <c r="F2" t="s">
        <v>47</v>
      </c>
    </row>
    <row r="3" spans="1:10" x14ac:dyDescent="0.35">
      <c r="A3">
        <v>46349</v>
      </c>
      <c r="B3">
        <v>11382</v>
      </c>
      <c r="C3">
        <v>-23167</v>
      </c>
      <c r="D3">
        <v>6</v>
      </c>
      <c r="E3">
        <v>2.75E-2</v>
      </c>
      <c r="F3" t="s">
        <v>48</v>
      </c>
    </row>
    <row r="4" spans="1:10" x14ac:dyDescent="0.35">
      <c r="A4">
        <v>42117</v>
      </c>
      <c r="B4">
        <v>9089</v>
      </c>
      <c r="C4">
        <v>-21051</v>
      </c>
      <c r="D4">
        <v>8</v>
      </c>
      <c r="E4">
        <v>0.22339999999999999</v>
      </c>
      <c r="F4" t="s">
        <v>49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42117</v>
      </c>
      <c r="B6">
        <v>9089</v>
      </c>
      <c r="C6">
        <v>-21050.6</v>
      </c>
      <c r="D6">
        <v>8</v>
      </c>
      <c r="E6">
        <v>0.22339999999999999</v>
      </c>
      <c r="F6" t="s">
        <v>50</v>
      </c>
    </row>
    <row r="7" spans="1:10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1:10" x14ac:dyDescent="0.35">
      <c r="A8">
        <v>1</v>
      </c>
      <c r="B8" t="s">
        <v>20</v>
      </c>
      <c r="C8">
        <v>39284.53</v>
      </c>
      <c r="D8">
        <v>7913.31</v>
      </c>
      <c r="E8">
        <v>-19632.27</v>
      </c>
      <c r="F8">
        <v>10</v>
      </c>
      <c r="G8">
        <v>0.32384760000000001</v>
      </c>
      <c r="H8">
        <v>2836.7</v>
      </c>
      <c r="I8">
        <v>0</v>
      </c>
      <c r="J8" s="1">
        <v>4.3743330000000003E-7</v>
      </c>
    </row>
    <row r="9" spans="1:10" x14ac:dyDescent="0.35">
      <c r="A9">
        <v>2</v>
      </c>
      <c r="B9" t="s">
        <v>21</v>
      </c>
      <c r="C9">
        <v>42109.25</v>
      </c>
      <c r="D9">
        <v>9082.23</v>
      </c>
      <c r="E9">
        <v>-21043.62</v>
      </c>
      <c r="F9">
        <v>11</v>
      </c>
      <c r="G9">
        <v>0.2239698</v>
      </c>
      <c r="H9">
        <v>14</v>
      </c>
      <c r="I9">
        <v>2.9653000000000001E-3</v>
      </c>
      <c r="J9" s="1">
        <v>6.2138579999999997E-9</v>
      </c>
    </row>
    <row r="10" spans="1:10" x14ac:dyDescent="0.35">
      <c r="A10">
        <v>3</v>
      </c>
      <c r="B10" t="s">
        <v>22</v>
      </c>
      <c r="C10">
        <v>41159.129999999997</v>
      </c>
      <c r="D10">
        <v>8669.3700000000008</v>
      </c>
      <c r="E10">
        <v>-20563.560000000001</v>
      </c>
      <c r="F10">
        <v>16</v>
      </c>
      <c r="G10">
        <v>0.25924659999999999</v>
      </c>
      <c r="H10">
        <v>974.1</v>
      </c>
      <c r="I10">
        <v>0</v>
      </c>
      <c r="J10" s="1">
        <v>4.6249440000000001E-8</v>
      </c>
    </row>
    <row r="11" spans="1:10" x14ac:dyDescent="0.35">
      <c r="A11">
        <v>4</v>
      </c>
      <c r="B11" t="s">
        <v>23</v>
      </c>
      <c r="C11">
        <v>41169.26</v>
      </c>
      <c r="D11">
        <v>8700.52</v>
      </c>
      <c r="E11">
        <v>-20575.63</v>
      </c>
      <c r="F11">
        <v>9</v>
      </c>
      <c r="G11">
        <v>0.2565848</v>
      </c>
      <c r="H11">
        <v>949.9</v>
      </c>
      <c r="I11">
        <v>0</v>
      </c>
      <c r="J11" s="1">
        <v>9.0860250000000001E-8</v>
      </c>
    </row>
    <row r="12" spans="1:10" x14ac:dyDescent="0.35">
      <c r="A12">
        <v>5</v>
      </c>
      <c r="B12" t="s">
        <v>24</v>
      </c>
      <c r="C12">
        <v>42063.75</v>
      </c>
      <c r="D12">
        <v>9056.83</v>
      </c>
      <c r="E12">
        <v>-21022.880000000001</v>
      </c>
      <c r="F12">
        <v>9</v>
      </c>
      <c r="G12">
        <v>0.22614000000000001</v>
      </c>
      <c r="H12">
        <v>55.4</v>
      </c>
      <c r="I12" s="1">
        <v>9.5923270000000001E-14</v>
      </c>
      <c r="J12" s="1">
        <v>1.882443E-7</v>
      </c>
    </row>
    <row r="13" spans="1:10" x14ac:dyDescent="0.35">
      <c r="A13">
        <v>6</v>
      </c>
      <c r="B13" t="s">
        <v>25</v>
      </c>
      <c r="C13">
        <v>42127.75</v>
      </c>
      <c r="D13">
        <v>9088.76</v>
      </c>
      <c r="E13">
        <v>-21054.87</v>
      </c>
      <c r="F13">
        <v>9</v>
      </c>
      <c r="G13">
        <v>0.22341169999999999</v>
      </c>
      <c r="H13">
        <v>8.5</v>
      </c>
      <c r="I13">
        <v>3.4611820000000001E-3</v>
      </c>
      <c r="J13" s="1">
        <v>6.9370379999999994E-8</v>
      </c>
    </row>
    <row r="14" spans="1:10" x14ac:dyDescent="0.35">
      <c r="A14">
        <v>7</v>
      </c>
      <c r="B14" t="s">
        <v>26</v>
      </c>
      <c r="C14">
        <v>41945.98</v>
      </c>
      <c r="D14">
        <v>9008.89</v>
      </c>
      <c r="E14">
        <v>-20963.990000000002</v>
      </c>
      <c r="F14">
        <v>9</v>
      </c>
      <c r="G14">
        <v>0.2302361</v>
      </c>
      <c r="H14">
        <v>173.2</v>
      </c>
      <c r="I14">
        <v>0</v>
      </c>
      <c r="J14" s="1">
        <v>3.1745169999999999E-8</v>
      </c>
    </row>
    <row r="15" spans="1:10" x14ac:dyDescent="0.35">
      <c r="A15">
        <v>8</v>
      </c>
      <c r="B15" t="s">
        <v>27</v>
      </c>
      <c r="C15">
        <v>39921.69</v>
      </c>
      <c r="D15">
        <v>8175.8</v>
      </c>
      <c r="E15">
        <v>-19951.849999999999</v>
      </c>
      <c r="F15">
        <v>9</v>
      </c>
      <c r="G15">
        <v>0.3014193</v>
      </c>
      <c r="H15">
        <v>2197.5</v>
      </c>
      <c r="I15">
        <v>0</v>
      </c>
      <c r="J15" s="1">
        <v>2.616414E-8</v>
      </c>
    </row>
    <row r="16" spans="1:10" x14ac:dyDescent="0.35">
      <c r="A16">
        <v>9</v>
      </c>
      <c r="B16" t="s">
        <v>29</v>
      </c>
      <c r="C16">
        <v>40331.79</v>
      </c>
      <c r="D16">
        <v>8324.74</v>
      </c>
      <c r="E16">
        <v>-20155.89</v>
      </c>
      <c r="F16">
        <v>10</v>
      </c>
      <c r="G16">
        <v>0.28869309999999998</v>
      </c>
      <c r="H16">
        <v>1789.4</v>
      </c>
      <c r="I16">
        <v>0</v>
      </c>
      <c r="J16" s="1">
        <v>2.944413E-5</v>
      </c>
    </row>
    <row r="17" spans="1:10" x14ac:dyDescent="0.35">
      <c r="A17">
        <v>10</v>
      </c>
      <c r="B17" t="s">
        <v>30</v>
      </c>
      <c r="C17">
        <v>41406.93</v>
      </c>
      <c r="D17">
        <v>8764.7199999999993</v>
      </c>
      <c r="E17">
        <v>-20694.47</v>
      </c>
      <c r="F17">
        <v>9</v>
      </c>
      <c r="G17">
        <v>0.25109920000000002</v>
      </c>
      <c r="H17">
        <v>712.3</v>
      </c>
      <c r="I17">
        <v>0</v>
      </c>
      <c r="J17" s="1">
        <v>7.5364530000000004E-6</v>
      </c>
    </row>
    <row r="18" spans="1:10" x14ac:dyDescent="0.35">
      <c r="A18">
        <v>11</v>
      </c>
      <c r="B18" t="s">
        <v>31</v>
      </c>
      <c r="C18">
        <v>39642.21</v>
      </c>
      <c r="D18">
        <v>8039.24</v>
      </c>
      <c r="E18">
        <v>-19812.11</v>
      </c>
      <c r="F18">
        <v>9</v>
      </c>
      <c r="G18">
        <v>0.31308760000000002</v>
      </c>
      <c r="H18">
        <v>2477</v>
      </c>
      <c r="I18">
        <v>0</v>
      </c>
      <c r="J18" s="1">
        <v>1.584352E-6</v>
      </c>
    </row>
    <row r="19" spans="1:10" x14ac:dyDescent="0.35">
      <c r="A19">
        <v>12</v>
      </c>
      <c r="B19" t="s">
        <v>32</v>
      </c>
      <c r="C19">
        <v>40289.53</v>
      </c>
      <c r="D19">
        <v>8308.27</v>
      </c>
      <c r="E19">
        <v>-20135.77</v>
      </c>
      <c r="F19">
        <v>9</v>
      </c>
      <c r="G19">
        <v>0.290101</v>
      </c>
      <c r="H19">
        <v>1829.7</v>
      </c>
      <c r="I19">
        <v>0</v>
      </c>
      <c r="J19" s="1">
        <v>4.3344709999999996E-6</v>
      </c>
    </row>
    <row r="20" spans="1:10" x14ac:dyDescent="0.35">
      <c r="A20" t="s">
        <v>39</v>
      </c>
      <c r="B20">
        <v>39284.53</v>
      </c>
      <c r="C20">
        <v>0.10044</v>
      </c>
      <c r="D20" t="s">
        <v>34</v>
      </c>
      <c r="E20" t="s">
        <v>35</v>
      </c>
    </row>
    <row r="21" spans="1:10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10" x14ac:dyDescent="0.35">
      <c r="A22">
        <v>39285</v>
      </c>
      <c r="B22">
        <v>9089</v>
      </c>
      <c r="C22">
        <v>-19632.27</v>
      </c>
      <c r="D22">
        <v>10</v>
      </c>
      <c r="E22">
        <v>0.32379999999999998</v>
      </c>
      <c r="F22" t="s">
        <v>51</v>
      </c>
    </row>
    <row r="23" spans="1:10" x14ac:dyDescent="0.3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</row>
    <row r="24" spans="1:10" x14ac:dyDescent="0.35">
      <c r="A24">
        <v>1</v>
      </c>
      <c r="B24" t="s">
        <v>21</v>
      </c>
      <c r="C24">
        <v>39267.43</v>
      </c>
      <c r="D24">
        <v>7902.9</v>
      </c>
      <c r="E24">
        <v>-19620.72</v>
      </c>
      <c r="F24">
        <v>13</v>
      </c>
      <c r="G24">
        <v>0.324737</v>
      </c>
      <c r="H24">
        <v>23.1</v>
      </c>
      <c r="I24" s="1">
        <v>3.8512349999999997E-5</v>
      </c>
      <c r="J24" s="1">
        <v>6.3025780000000001E-5</v>
      </c>
    </row>
    <row r="25" spans="1:10" x14ac:dyDescent="0.35">
      <c r="A25">
        <v>2</v>
      </c>
      <c r="B25" t="s">
        <v>22</v>
      </c>
      <c r="C25">
        <v>38647.14</v>
      </c>
      <c r="D25">
        <v>7658.62</v>
      </c>
      <c r="E25">
        <v>-19305.57</v>
      </c>
      <c r="F25">
        <v>18</v>
      </c>
      <c r="G25">
        <v>0.34560970000000002</v>
      </c>
      <c r="H25">
        <v>653.4</v>
      </c>
      <c r="I25">
        <v>0</v>
      </c>
      <c r="J25" s="1">
        <v>3.6625950000000001E-5</v>
      </c>
    </row>
    <row r="26" spans="1:10" x14ac:dyDescent="0.35">
      <c r="A26">
        <v>3</v>
      </c>
      <c r="B26" t="s">
        <v>23</v>
      </c>
      <c r="C26">
        <v>38926.78</v>
      </c>
      <c r="D26">
        <v>7791.8</v>
      </c>
      <c r="E26">
        <v>-19452.39</v>
      </c>
      <c r="F26">
        <v>11</v>
      </c>
      <c r="G26">
        <v>0.33423009999999997</v>
      </c>
      <c r="H26">
        <v>359.8</v>
      </c>
      <c r="I26">
        <v>0</v>
      </c>
      <c r="J26" s="1">
        <v>8.6863890000000003E-6</v>
      </c>
    </row>
    <row r="27" spans="1:10" x14ac:dyDescent="0.35">
      <c r="A27">
        <v>4</v>
      </c>
      <c r="B27" t="s">
        <v>24</v>
      </c>
      <c r="C27">
        <v>39301.74</v>
      </c>
      <c r="D27">
        <v>7913.12</v>
      </c>
      <c r="E27">
        <v>-19639.87</v>
      </c>
      <c r="F27">
        <v>11</v>
      </c>
      <c r="G27">
        <v>0.32386409999999999</v>
      </c>
      <c r="H27">
        <v>15.2</v>
      </c>
      <c r="I27" s="1">
        <v>9.6393870000000003E-5</v>
      </c>
      <c r="J27">
        <v>3.3508559999999998E-4</v>
      </c>
    </row>
    <row r="28" spans="1:10" x14ac:dyDescent="0.35">
      <c r="A28">
        <v>5</v>
      </c>
      <c r="B28" t="s">
        <v>25</v>
      </c>
      <c r="C28">
        <v>39256.050000000003</v>
      </c>
      <c r="D28">
        <v>7897.83</v>
      </c>
      <c r="E28">
        <v>-19617.02</v>
      </c>
      <c r="F28">
        <v>11</v>
      </c>
      <c r="G28">
        <v>0.32517099999999999</v>
      </c>
      <c r="H28">
        <v>30.5</v>
      </c>
      <c r="I28" s="1">
        <v>3.3624820000000001E-8</v>
      </c>
      <c r="J28" s="1">
        <v>4.8682350000000003E-5</v>
      </c>
    </row>
    <row r="29" spans="1:10" x14ac:dyDescent="0.35">
      <c r="A29">
        <v>6</v>
      </c>
      <c r="B29" t="s">
        <v>26</v>
      </c>
      <c r="C29">
        <v>38954.720000000001</v>
      </c>
      <c r="D29">
        <v>7783.15</v>
      </c>
      <c r="E29">
        <v>-19466.36</v>
      </c>
      <c r="F29">
        <v>11</v>
      </c>
      <c r="G29">
        <v>0.33496959999999998</v>
      </c>
      <c r="H29">
        <v>331.8</v>
      </c>
      <c r="I29">
        <v>0</v>
      </c>
      <c r="J29" s="1">
        <v>1.039922E-5</v>
      </c>
    </row>
    <row r="30" spans="1:10" x14ac:dyDescent="0.35">
      <c r="A30">
        <v>7</v>
      </c>
      <c r="B30" t="s">
        <v>27</v>
      </c>
      <c r="C30">
        <v>37980.269999999997</v>
      </c>
      <c r="D30">
        <v>7427.38</v>
      </c>
      <c r="E30">
        <v>-18979.14</v>
      </c>
      <c r="F30">
        <v>11</v>
      </c>
      <c r="G30">
        <v>0.36536829999999998</v>
      </c>
      <c r="H30">
        <v>1306.3</v>
      </c>
      <c r="I30">
        <v>0</v>
      </c>
      <c r="J30">
        <v>1.7442249999999999E-2</v>
      </c>
    </row>
    <row r="31" spans="1:10" x14ac:dyDescent="0.35">
      <c r="A31">
        <v>8</v>
      </c>
      <c r="B31" t="s">
        <v>29</v>
      </c>
      <c r="C31">
        <v>38576.83</v>
      </c>
      <c r="D31">
        <v>7631.51</v>
      </c>
      <c r="E31">
        <v>-19276.419999999998</v>
      </c>
      <c r="F31">
        <v>12</v>
      </c>
      <c r="G31">
        <v>0.34792650000000003</v>
      </c>
      <c r="H31">
        <v>711.7</v>
      </c>
      <c r="I31">
        <v>0</v>
      </c>
      <c r="J31" s="1">
        <v>4.6875400000000002E-5</v>
      </c>
    </row>
    <row r="32" spans="1:10" x14ac:dyDescent="0.35">
      <c r="A32">
        <v>9</v>
      </c>
      <c r="B32" t="s">
        <v>30</v>
      </c>
      <c r="C32">
        <v>38639.14</v>
      </c>
      <c r="D32">
        <v>7656.37</v>
      </c>
      <c r="E32">
        <v>-19308.57</v>
      </c>
      <c r="F32">
        <v>11</v>
      </c>
      <c r="G32">
        <v>0.34580230000000001</v>
      </c>
      <c r="H32">
        <v>647.4</v>
      </c>
      <c r="I32">
        <v>0</v>
      </c>
      <c r="J32" s="6">
        <v>0.2475987</v>
      </c>
    </row>
    <row r="33" spans="1:10" x14ac:dyDescent="0.35">
      <c r="A33">
        <v>10</v>
      </c>
      <c r="B33" t="s">
        <v>31</v>
      </c>
      <c r="C33">
        <v>35173.129999999997</v>
      </c>
      <c r="D33">
        <v>6467.43</v>
      </c>
      <c r="E33">
        <v>-17575.57</v>
      </c>
      <c r="F33">
        <v>11</v>
      </c>
      <c r="G33">
        <v>0.44739099999999998</v>
      </c>
      <c r="H33">
        <v>4113.3999999999996</v>
      </c>
      <c r="I33">
        <v>0</v>
      </c>
      <c r="J33" s="1">
        <v>6.5901889999999999E-5</v>
      </c>
    </row>
    <row r="34" spans="1:10" x14ac:dyDescent="0.35">
      <c r="A34">
        <v>11</v>
      </c>
      <c r="B34" t="s">
        <v>32</v>
      </c>
      <c r="C34">
        <v>38451.86</v>
      </c>
      <c r="D34">
        <v>7591.82</v>
      </c>
      <c r="E34">
        <v>-19214.93</v>
      </c>
      <c r="F34">
        <v>11</v>
      </c>
      <c r="G34">
        <v>0.35131790000000002</v>
      </c>
      <c r="H34">
        <v>834.7</v>
      </c>
      <c r="I34">
        <v>0</v>
      </c>
      <c r="J34" s="1">
        <v>1.9066260000000001E-5</v>
      </c>
    </row>
    <row r="35" spans="1:10" x14ac:dyDescent="0.35">
      <c r="A35" t="s">
        <v>37</v>
      </c>
      <c r="B35">
        <v>35173.129999999997</v>
      </c>
      <c r="C35">
        <v>0.12354</v>
      </c>
      <c r="D35" t="s">
        <v>34</v>
      </c>
      <c r="E35" t="s">
        <v>35</v>
      </c>
    </row>
    <row r="36" spans="1:10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10" x14ac:dyDescent="0.35">
      <c r="A37">
        <v>35173</v>
      </c>
      <c r="B37">
        <v>9089</v>
      </c>
      <c r="C37">
        <v>-17575.57</v>
      </c>
      <c r="D37">
        <v>11</v>
      </c>
      <c r="E37">
        <v>0.44740000000000002</v>
      </c>
      <c r="F37" t="s">
        <v>52</v>
      </c>
    </row>
    <row r="38" spans="1:10" x14ac:dyDescent="0.3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35">
      <c r="A39">
        <v>1</v>
      </c>
      <c r="B39" t="s">
        <v>21</v>
      </c>
      <c r="C39">
        <v>35168.949999999997</v>
      </c>
      <c r="D39">
        <v>6462.31</v>
      </c>
      <c r="E39">
        <v>-17570.47</v>
      </c>
      <c r="F39">
        <v>14</v>
      </c>
      <c r="G39">
        <v>0.44782860000000002</v>
      </c>
      <c r="H39">
        <v>10.199999999999999</v>
      </c>
      <c r="I39">
        <v>1.702851E-2</v>
      </c>
      <c r="J39" s="1">
        <v>4.4858170000000002E-5</v>
      </c>
    </row>
    <row r="40" spans="1:10" x14ac:dyDescent="0.35">
      <c r="A40">
        <v>2</v>
      </c>
      <c r="B40" t="s">
        <v>22</v>
      </c>
      <c r="C40">
        <v>35019.26</v>
      </c>
      <c r="D40">
        <v>6405.46</v>
      </c>
      <c r="E40">
        <v>-17490.63</v>
      </c>
      <c r="F40">
        <v>19</v>
      </c>
      <c r="G40">
        <v>0.45268639999999999</v>
      </c>
      <c r="H40">
        <v>169.9</v>
      </c>
      <c r="I40">
        <v>0</v>
      </c>
      <c r="J40" s="1">
        <v>4.4544640000000003E-5</v>
      </c>
    </row>
    <row r="41" spans="1:10" x14ac:dyDescent="0.35">
      <c r="A41">
        <v>3</v>
      </c>
      <c r="B41" t="s">
        <v>23</v>
      </c>
      <c r="C41">
        <v>35102.47</v>
      </c>
      <c r="D41">
        <v>6453.75</v>
      </c>
      <c r="E41">
        <v>-17539.23</v>
      </c>
      <c r="F41">
        <v>12</v>
      </c>
      <c r="G41">
        <v>0.44855970000000001</v>
      </c>
      <c r="H41">
        <v>72.7</v>
      </c>
      <c r="I41">
        <v>0</v>
      </c>
      <c r="J41">
        <v>5.2161639999999995E-4</v>
      </c>
    </row>
    <row r="42" spans="1:10" x14ac:dyDescent="0.35">
      <c r="A42">
        <v>4</v>
      </c>
      <c r="B42" t="s">
        <v>24</v>
      </c>
      <c r="C42">
        <v>35160.74</v>
      </c>
      <c r="D42">
        <v>6458.26</v>
      </c>
      <c r="E42">
        <v>-17568.37</v>
      </c>
      <c r="F42">
        <v>12</v>
      </c>
      <c r="G42">
        <v>0.44817449999999998</v>
      </c>
      <c r="H42">
        <v>14.4</v>
      </c>
      <c r="I42">
        <v>1.4828350000000001E-4</v>
      </c>
      <c r="J42" s="1">
        <v>4.1602020000000001E-5</v>
      </c>
    </row>
    <row r="43" spans="1:10" x14ac:dyDescent="0.35">
      <c r="A43">
        <v>5</v>
      </c>
      <c r="B43" t="s">
        <v>25</v>
      </c>
      <c r="C43">
        <v>35180.339999999997</v>
      </c>
      <c r="D43">
        <v>6466.09</v>
      </c>
      <c r="E43">
        <v>-17578.169999999998</v>
      </c>
      <c r="F43">
        <v>12</v>
      </c>
      <c r="G43">
        <v>0.44750570000000001</v>
      </c>
      <c r="H43">
        <v>5.2</v>
      </c>
      <c r="I43">
        <v>2.25203E-2</v>
      </c>
      <c r="J43" s="1">
        <v>2.2348449999999999E-6</v>
      </c>
    </row>
    <row r="44" spans="1:10" x14ac:dyDescent="0.35">
      <c r="A44">
        <v>6</v>
      </c>
      <c r="B44" t="s">
        <v>26</v>
      </c>
      <c r="C44">
        <v>35176.550000000003</v>
      </c>
      <c r="D44">
        <v>6465.18</v>
      </c>
      <c r="E44">
        <v>-17576.27</v>
      </c>
      <c r="F44">
        <v>12</v>
      </c>
      <c r="G44">
        <v>0.44758330000000002</v>
      </c>
      <c r="H44">
        <v>1.4</v>
      </c>
      <c r="I44">
        <v>0.23494019999999999</v>
      </c>
      <c r="J44" s="1">
        <v>2.5971869999999999E-5</v>
      </c>
    </row>
    <row r="45" spans="1:10" x14ac:dyDescent="0.35">
      <c r="A45">
        <v>7</v>
      </c>
      <c r="B45" t="s">
        <v>27</v>
      </c>
      <c r="C45">
        <v>34830.93</v>
      </c>
      <c r="D45">
        <v>6359.96</v>
      </c>
      <c r="E45">
        <v>-17403.46</v>
      </c>
      <c r="F45">
        <v>12</v>
      </c>
      <c r="G45">
        <v>0.45657350000000002</v>
      </c>
      <c r="H45">
        <v>344.2</v>
      </c>
      <c r="I45">
        <v>0</v>
      </c>
      <c r="J45">
        <v>1.7713439999999999E-4</v>
      </c>
    </row>
    <row r="46" spans="1:10" x14ac:dyDescent="0.35">
      <c r="A46">
        <v>8</v>
      </c>
      <c r="B46" t="s">
        <v>29</v>
      </c>
      <c r="C46">
        <v>35044.379999999997</v>
      </c>
      <c r="D46">
        <v>6415.67</v>
      </c>
      <c r="E46">
        <v>-17509.189999999999</v>
      </c>
      <c r="F46">
        <v>13</v>
      </c>
      <c r="G46">
        <v>0.45181329999999997</v>
      </c>
      <c r="H46">
        <v>132.80000000000001</v>
      </c>
      <c r="I46">
        <v>0</v>
      </c>
      <c r="J46" s="1">
        <v>6.5464870000000002E-5</v>
      </c>
    </row>
    <row r="47" spans="1:10" x14ac:dyDescent="0.35">
      <c r="A47">
        <v>9</v>
      </c>
      <c r="B47" t="s">
        <v>30</v>
      </c>
      <c r="C47">
        <v>34190.04</v>
      </c>
      <c r="D47">
        <v>6157.08</v>
      </c>
      <c r="E47">
        <v>-17083.02</v>
      </c>
      <c r="F47">
        <v>12</v>
      </c>
      <c r="G47">
        <v>0.47390890000000002</v>
      </c>
      <c r="H47">
        <v>985.1</v>
      </c>
      <c r="I47">
        <v>0</v>
      </c>
      <c r="J47">
        <v>5.2653119999999996E-4</v>
      </c>
    </row>
    <row r="48" spans="1:10" x14ac:dyDescent="0.35">
      <c r="A48">
        <v>10</v>
      </c>
      <c r="B48" t="s">
        <v>32</v>
      </c>
      <c r="C48">
        <v>34829.82</v>
      </c>
      <c r="D48">
        <v>6355.54</v>
      </c>
      <c r="E48">
        <v>-17402.91</v>
      </c>
      <c r="F48">
        <v>12</v>
      </c>
      <c r="G48">
        <v>0.4569513</v>
      </c>
      <c r="H48">
        <v>345.3</v>
      </c>
      <c r="I48">
        <v>0</v>
      </c>
      <c r="J48">
        <v>2.5940609999999998E-4</v>
      </c>
    </row>
    <row r="49" spans="1:10" x14ac:dyDescent="0.35">
      <c r="A49" t="s">
        <v>43</v>
      </c>
      <c r="B49">
        <v>34190.04</v>
      </c>
      <c r="C49">
        <v>2.6519999999999998E-2</v>
      </c>
      <c r="D49" t="s">
        <v>34</v>
      </c>
      <c r="E49" t="s">
        <v>35</v>
      </c>
    </row>
    <row r="50" spans="1:10" x14ac:dyDescent="0.3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10" x14ac:dyDescent="0.35">
      <c r="A51">
        <v>34190</v>
      </c>
      <c r="B51">
        <v>9089</v>
      </c>
      <c r="C51">
        <v>-17083.02</v>
      </c>
      <c r="D51">
        <v>12</v>
      </c>
      <c r="E51">
        <v>0.47389999999999999</v>
      </c>
      <c r="F51" t="s">
        <v>53</v>
      </c>
    </row>
    <row r="52" spans="1:10" x14ac:dyDescent="0.3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15</v>
      </c>
      <c r="H52" t="s">
        <v>16</v>
      </c>
      <c r="I52" t="s">
        <v>17</v>
      </c>
      <c r="J52" t="s">
        <v>18</v>
      </c>
    </row>
    <row r="53" spans="1:10" x14ac:dyDescent="0.35">
      <c r="A53">
        <v>1</v>
      </c>
      <c r="B53" t="s">
        <v>21</v>
      </c>
      <c r="C53">
        <v>34185.980000000003</v>
      </c>
      <c r="D53">
        <v>6152.24</v>
      </c>
      <c r="E53">
        <v>-17077.990000000002</v>
      </c>
      <c r="F53">
        <v>15</v>
      </c>
      <c r="G53">
        <v>0.47432239999999998</v>
      </c>
      <c r="H53">
        <v>10.1</v>
      </c>
      <c r="I53">
        <v>1.8064E-2</v>
      </c>
      <c r="J53" s="1">
        <v>9.6297509999999998E-5</v>
      </c>
    </row>
    <row r="54" spans="1:10" x14ac:dyDescent="0.35">
      <c r="A54">
        <v>2</v>
      </c>
      <c r="B54" t="s">
        <v>22</v>
      </c>
      <c r="C54">
        <v>34028.67</v>
      </c>
      <c r="D54">
        <v>6096.06</v>
      </c>
      <c r="E54">
        <v>-16994.34</v>
      </c>
      <c r="F54">
        <v>20</v>
      </c>
      <c r="G54">
        <v>0.47912260000000001</v>
      </c>
      <c r="H54">
        <v>177.4</v>
      </c>
      <c r="I54">
        <v>0</v>
      </c>
      <c r="J54">
        <v>2.399787E-3</v>
      </c>
    </row>
    <row r="55" spans="1:10" x14ac:dyDescent="0.35">
      <c r="A55">
        <v>3</v>
      </c>
      <c r="B55" t="s">
        <v>23</v>
      </c>
      <c r="C55">
        <v>34115.339999999997</v>
      </c>
      <c r="D55">
        <v>6141.94</v>
      </c>
      <c r="E55">
        <v>-17044.669999999998</v>
      </c>
      <c r="F55">
        <v>13</v>
      </c>
      <c r="G55">
        <v>0.47520240000000002</v>
      </c>
      <c r="H55">
        <v>76.7</v>
      </c>
      <c r="I55">
        <v>0</v>
      </c>
      <c r="J55">
        <v>1.2349459999999999E-4</v>
      </c>
    </row>
    <row r="56" spans="1:10" x14ac:dyDescent="0.35">
      <c r="A56">
        <v>4</v>
      </c>
      <c r="B56" t="s">
        <v>24</v>
      </c>
      <c r="C56">
        <v>34162.35</v>
      </c>
      <c r="D56">
        <v>6143.72</v>
      </c>
      <c r="E56">
        <v>-17068.18</v>
      </c>
      <c r="F56">
        <v>13</v>
      </c>
      <c r="G56">
        <v>0.47505059999999999</v>
      </c>
      <c r="H56">
        <v>29.7</v>
      </c>
      <c r="I56" s="1">
        <v>5.072438E-8</v>
      </c>
      <c r="J56">
        <v>1.332392E-3</v>
      </c>
    </row>
    <row r="57" spans="1:10" x14ac:dyDescent="0.35">
      <c r="A57">
        <v>5</v>
      </c>
      <c r="B57" t="s">
        <v>25</v>
      </c>
      <c r="C57">
        <v>34192.86</v>
      </c>
      <c r="D57">
        <v>6154.43</v>
      </c>
      <c r="E57">
        <v>-17083.43</v>
      </c>
      <c r="F57">
        <v>13</v>
      </c>
      <c r="G57">
        <v>0.47413529999999998</v>
      </c>
      <c r="H57">
        <v>0.8</v>
      </c>
      <c r="I57">
        <v>0.36555260000000001</v>
      </c>
      <c r="J57">
        <v>1.5544800000000001E-4</v>
      </c>
    </row>
    <row r="58" spans="1:10" x14ac:dyDescent="0.35">
      <c r="A58">
        <v>6</v>
      </c>
      <c r="B58" t="s">
        <v>26</v>
      </c>
      <c r="C58">
        <v>34188.78</v>
      </c>
      <c r="D58">
        <v>6153.52</v>
      </c>
      <c r="E58">
        <v>-17081.39</v>
      </c>
      <c r="F58">
        <v>13</v>
      </c>
      <c r="G58">
        <v>0.47421269999999999</v>
      </c>
      <c r="H58">
        <v>3.3</v>
      </c>
      <c r="I58">
        <v>7.0947430000000006E-2</v>
      </c>
      <c r="J58">
        <v>1.0083869999999999E-4</v>
      </c>
    </row>
    <row r="59" spans="1:10" x14ac:dyDescent="0.35">
      <c r="A59">
        <v>7</v>
      </c>
      <c r="B59" t="s">
        <v>27</v>
      </c>
      <c r="C59">
        <v>33892.980000000003</v>
      </c>
      <c r="D59">
        <v>6067.94</v>
      </c>
      <c r="E59">
        <v>-16933.490000000002</v>
      </c>
      <c r="F59">
        <v>13</v>
      </c>
      <c r="G59">
        <v>0.48152539999999999</v>
      </c>
      <c r="H59">
        <v>299.10000000000002</v>
      </c>
      <c r="I59">
        <v>0</v>
      </c>
      <c r="J59" s="6">
        <v>1.015902E-2</v>
      </c>
    </row>
    <row r="60" spans="1:10" x14ac:dyDescent="0.35">
      <c r="A60">
        <v>8</v>
      </c>
      <c r="B60" t="s">
        <v>29</v>
      </c>
      <c r="C60">
        <v>34011.089999999997</v>
      </c>
      <c r="D60">
        <v>6092.82</v>
      </c>
      <c r="E60">
        <v>-16991.55</v>
      </c>
      <c r="F60">
        <v>14</v>
      </c>
      <c r="G60">
        <v>0.47939959999999998</v>
      </c>
      <c r="H60">
        <v>182.9</v>
      </c>
      <c r="I60">
        <v>0</v>
      </c>
      <c r="J60">
        <v>1.649605E-4</v>
      </c>
    </row>
    <row r="61" spans="1:10" x14ac:dyDescent="0.35">
      <c r="A61">
        <v>9</v>
      </c>
      <c r="B61" t="s">
        <v>32</v>
      </c>
      <c r="C61">
        <v>34057.57</v>
      </c>
      <c r="D61">
        <v>6112.24</v>
      </c>
      <c r="E61">
        <v>-17015.78</v>
      </c>
      <c r="F61">
        <v>13</v>
      </c>
      <c r="G61">
        <v>0.47774050000000001</v>
      </c>
      <c r="H61">
        <v>134.5</v>
      </c>
      <c r="I61">
        <v>0</v>
      </c>
      <c r="J61">
        <v>2.3643900000000001E-3</v>
      </c>
    </row>
    <row r="62" spans="1:10" x14ac:dyDescent="0.35">
      <c r="A62" t="s">
        <v>41</v>
      </c>
      <c r="B62">
        <v>33892.980000000003</v>
      </c>
      <c r="C62">
        <v>7.62E-3</v>
      </c>
      <c r="D62" t="s">
        <v>34</v>
      </c>
      <c r="E62" t="s">
        <v>35</v>
      </c>
    </row>
    <row r="63" spans="1:10" x14ac:dyDescent="0.3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</row>
    <row r="64" spans="1:10" x14ac:dyDescent="0.35">
      <c r="A64">
        <v>33893</v>
      </c>
      <c r="B64">
        <v>9089</v>
      </c>
      <c r="C64">
        <v>-16933.490000000002</v>
      </c>
      <c r="D64">
        <v>13</v>
      </c>
      <c r="E64">
        <v>0.48149999999999998</v>
      </c>
      <c r="F64" t="s">
        <v>54</v>
      </c>
    </row>
    <row r="65" spans="1:10" x14ac:dyDescent="0.3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15</v>
      </c>
      <c r="H65" t="s">
        <v>16</v>
      </c>
      <c r="I65" t="s">
        <v>17</v>
      </c>
      <c r="J65" t="s">
        <v>18</v>
      </c>
    </row>
    <row r="66" spans="1:10" x14ac:dyDescent="0.35">
      <c r="A66">
        <v>1</v>
      </c>
      <c r="B66" t="s">
        <v>21</v>
      </c>
      <c r="C66">
        <v>33887.67</v>
      </c>
      <c r="D66">
        <v>6063</v>
      </c>
      <c r="E66">
        <v>-16927.84</v>
      </c>
      <c r="F66">
        <v>16</v>
      </c>
      <c r="G66">
        <v>0.48194769999999998</v>
      </c>
      <c r="H66">
        <v>11.3</v>
      </c>
      <c r="I66">
        <v>1.017581E-2</v>
      </c>
      <c r="J66">
        <v>2.200561E-4</v>
      </c>
    </row>
    <row r="67" spans="1:10" x14ac:dyDescent="0.35">
      <c r="A67">
        <v>2</v>
      </c>
      <c r="B67" t="s">
        <v>22</v>
      </c>
      <c r="C67">
        <v>33775.160000000003</v>
      </c>
      <c r="D67">
        <v>6019.8</v>
      </c>
      <c r="E67">
        <v>-16866.580000000002</v>
      </c>
      <c r="F67">
        <v>21</v>
      </c>
      <c r="G67">
        <v>0.48563879999999998</v>
      </c>
      <c r="H67">
        <v>133.80000000000001</v>
      </c>
      <c r="I67">
        <v>0</v>
      </c>
      <c r="J67">
        <v>8.0273140000000002E-4</v>
      </c>
    </row>
    <row r="68" spans="1:10" x14ac:dyDescent="0.35">
      <c r="A68">
        <v>3</v>
      </c>
      <c r="B68" t="s">
        <v>23</v>
      </c>
      <c r="C68">
        <v>33815.050000000003</v>
      </c>
      <c r="D68">
        <v>6051.81</v>
      </c>
      <c r="E68">
        <v>-16893.52</v>
      </c>
      <c r="F68">
        <v>14</v>
      </c>
      <c r="G68">
        <v>0.48290349999999999</v>
      </c>
      <c r="H68">
        <v>79.900000000000006</v>
      </c>
      <c r="I68">
        <v>0</v>
      </c>
      <c r="J68">
        <v>3.6611430000000001E-4</v>
      </c>
    </row>
    <row r="69" spans="1:10" x14ac:dyDescent="0.35">
      <c r="A69">
        <v>4</v>
      </c>
      <c r="B69" t="s">
        <v>24</v>
      </c>
      <c r="C69">
        <v>33862.199999999997</v>
      </c>
      <c r="D69">
        <v>6053.84</v>
      </c>
      <c r="E69">
        <v>-16917.099999999999</v>
      </c>
      <c r="F69">
        <v>14</v>
      </c>
      <c r="G69">
        <v>0.48272989999999999</v>
      </c>
      <c r="H69">
        <v>32.799999999999997</v>
      </c>
      <c r="I69" s="1">
        <v>1.030677E-8</v>
      </c>
      <c r="J69">
        <v>4.6835490000000002E-4</v>
      </c>
    </row>
    <row r="70" spans="1:10" x14ac:dyDescent="0.35">
      <c r="A70">
        <v>5</v>
      </c>
      <c r="B70" t="s">
        <v>25</v>
      </c>
      <c r="C70">
        <v>33895.870000000003</v>
      </c>
      <c r="D70">
        <v>6065.33</v>
      </c>
      <c r="E70">
        <v>-16933.93</v>
      </c>
      <c r="F70">
        <v>14</v>
      </c>
      <c r="G70">
        <v>0.48174860000000003</v>
      </c>
      <c r="H70">
        <v>0.9</v>
      </c>
      <c r="I70">
        <v>0.34561239999999999</v>
      </c>
      <c r="J70">
        <v>4.811381E-3</v>
      </c>
    </row>
    <row r="71" spans="1:10" x14ac:dyDescent="0.35">
      <c r="A71">
        <v>6</v>
      </c>
      <c r="B71" t="s">
        <v>26</v>
      </c>
      <c r="C71">
        <v>33887.550000000003</v>
      </c>
      <c r="D71">
        <v>6063.17</v>
      </c>
      <c r="E71">
        <v>-16929.77</v>
      </c>
      <c r="F71">
        <v>14</v>
      </c>
      <c r="G71">
        <v>0.48193269999999999</v>
      </c>
      <c r="H71">
        <v>7.4</v>
      </c>
      <c r="I71">
        <v>6.4034809999999999E-3</v>
      </c>
      <c r="J71">
        <v>2.1671630000000001E-4</v>
      </c>
    </row>
    <row r="72" spans="1:10" x14ac:dyDescent="0.35">
      <c r="A72">
        <v>7</v>
      </c>
      <c r="B72" t="s">
        <v>29</v>
      </c>
      <c r="C72">
        <v>33701.25</v>
      </c>
      <c r="D72">
        <v>6000.77</v>
      </c>
      <c r="E72">
        <v>-16835.63</v>
      </c>
      <c r="F72">
        <v>15</v>
      </c>
      <c r="G72">
        <v>0.48726449999999999</v>
      </c>
      <c r="H72">
        <v>195.7</v>
      </c>
      <c r="I72">
        <v>0</v>
      </c>
      <c r="J72">
        <v>1.809324E-3</v>
      </c>
    </row>
    <row r="73" spans="1:10" x14ac:dyDescent="0.35">
      <c r="A73">
        <v>8</v>
      </c>
      <c r="B73" t="s">
        <v>32</v>
      </c>
      <c r="C73">
        <v>33836.370000000003</v>
      </c>
      <c r="D73">
        <v>6046.85</v>
      </c>
      <c r="E73">
        <v>-16904.18</v>
      </c>
      <c r="F73">
        <v>14</v>
      </c>
      <c r="G73">
        <v>0.48332760000000002</v>
      </c>
      <c r="H73">
        <v>58.6</v>
      </c>
      <c r="I73" s="1">
        <v>1.9206860000000001E-14</v>
      </c>
      <c r="J73">
        <v>1.7344229999999999E-4</v>
      </c>
    </row>
    <row r="74" spans="1:10" x14ac:dyDescent="0.35">
      <c r="A74" t="s">
        <v>55</v>
      </c>
      <c r="B74">
        <v>33701.25</v>
      </c>
      <c r="C74">
        <v>5.7400000000000003E-3</v>
      </c>
      <c r="D74" t="s">
        <v>34</v>
      </c>
      <c r="E74" t="s">
        <v>35</v>
      </c>
    </row>
    <row r="75" spans="1:10" x14ac:dyDescent="0.3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</row>
    <row r="76" spans="1:10" x14ac:dyDescent="0.35">
      <c r="A76">
        <v>33701</v>
      </c>
      <c r="B76">
        <v>9089</v>
      </c>
      <c r="C76">
        <v>-16835.63</v>
      </c>
      <c r="D76">
        <v>15</v>
      </c>
      <c r="E76">
        <v>0.48730000000000001</v>
      </c>
      <c r="F76" t="s">
        <v>56</v>
      </c>
    </row>
    <row r="77" spans="1:10" x14ac:dyDescent="0.3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J77" t="s">
        <v>18</v>
      </c>
    </row>
    <row r="78" spans="1:10" x14ac:dyDescent="0.35">
      <c r="A78">
        <v>1</v>
      </c>
      <c r="B78" t="s">
        <v>21</v>
      </c>
      <c r="C78">
        <v>33696.769999999997</v>
      </c>
      <c r="D78">
        <v>5996.22</v>
      </c>
      <c r="E78">
        <v>-16830.38</v>
      </c>
      <c r="F78">
        <v>18</v>
      </c>
      <c r="G78">
        <v>0.48765370000000002</v>
      </c>
      <c r="H78">
        <v>10.5</v>
      </c>
      <c r="I78">
        <v>1.48477E-2</v>
      </c>
      <c r="J78">
        <v>1.481927E-4</v>
      </c>
    </row>
    <row r="79" spans="1:10" x14ac:dyDescent="0.35">
      <c r="A79">
        <v>2</v>
      </c>
      <c r="B79" t="s">
        <v>22</v>
      </c>
      <c r="C79">
        <v>33593.56</v>
      </c>
      <c r="D79">
        <v>5955.92</v>
      </c>
      <c r="E79">
        <v>-16773.78</v>
      </c>
      <c r="F79">
        <v>23</v>
      </c>
      <c r="G79">
        <v>0.49109659999999999</v>
      </c>
      <c r="H79">
        <v>123.7</v>
      </c>
      <c r="I79">
        <v>0</v>
      </c>
      <c r="J79">
        <v>1.103143E-4</v>
      </c>
    </row>
    <row r="80" spans="1:10" x14ac:dyDescent="0.35">
      <c r="A80">
        <v>3</v>
      </c>
      <c r="B80" t="s">
        <v>23</v>
      </c>
      <c r="C80">
        <v>33629.78</v>
      </c>
      <c r="D80">
        <v>5986.62</v>
      </c>
      <c r="E80">
        <v>-16798.89</v>
      </c>
      <c r="F80">
        <v>16</v>
      </c>
      <c r="G80">
        <v>0.48847390000000002</v>
      </c>
      <c r="H80">
        <v>73.5</v>
      </c>
      <c r="I80">
        <v>0</v>
      </c>
      <c r="J80">
        <v>8.4337419999999999E-4</v>
      </c>
    </row>
    <row r="81" spans="1:10" x14ac:dyDescent="0.35">
      <c r="A81">
        <v>4</v>
      </c>
      <c r="B81" t="s">
        <v>24</v>
      </c>
      <c r="C81">
        <v>33705.39</v>
      </c>
      <c r="D81">
        <v>5997.03</v>
      </c>
      <c r="E81">
        <v>-16836.7</v>
      </c>
      <c r="F81">
        <v>16</v>
      </c>
      <c r="G81">
        <v>0.48758430000000003</v>
      </c>
      <c r="H81">
        <v>2.1</v>
      </c>
      <c r="I81">
        <v>0.1439</v>
      </c>
      <c r="J81">
        <v>4.0904940000000001E-4</v>
      </c>
    </row>
    <row r="82" spans="1:10" x14ac:dyDescent="0.35">
      <c r="A82">
        <v>5</v>
      </c>
      <c r="B82" t="s">
        <v>25</v>
      </c>
      <c r="C82">
        <v>33702.449999999997</v>
      </c>
      <c r="D82">
        <v>5997.72</v>
      </c>
      <c r="E82">
        <v>-16835.23</v>
      </c>
      <c r="F82">
        <v>16</v>
      </c>
      <c r="G82">
        <v>0.48752509999999999</v>
      </c>
      <c r="H82">
        <v>0.8</v>
      </c>
      <c r="I82">
        <v>0.37078450000000002</v>
      </c>
      <c r="J82">
        <v>2.8614589999999998E-3</v>
      </c>
    </row>
    <row r="83" spans="1:10" x14ac:dyDescent="0.35">
      <c r="A83">
        <v>6</v>
      </c>
      <c r="B83" t="s">
        <v>26</v>
      </c>
      <c r="C83">
        <v>33697.660000000003</v>
      </c>
      <c r="D83">
        <v>5996.69</v>
      </c>
      <c r="E83">
        <v>-16832.830000000002</v>
      </c>
      <c r="F83">
        <v>16</v>
      </c>
      <c r="G83">
        <v>0.48761330000000003</v>
      </c>
      <c r="H83">
        <v>5.6</v>
      </c>
      <c r="I83">
        <v>1.798961E-2</v>
      </c>
      <c r="J83">
        <v>2.921485E-4</v>
      </c>
    </row>
    <row r="84" spans="1:10" x14ac:dyDescent="0.35">
      <c r="A84">
        <v>7</v>
      </c>
      <c r="B84" t="s">
        <v>32</v>
      </c>
      <c r="C84">
        <v>33601.800000000003</v>
      </c>
      <c r="D84">
        <v>5967.73</v>
      </c>
      <c r="E84">
        <v>-16784.900000000001</v>
      </c>
      <c r="F84">
        <v>16</v>
      </c>
      <c r="G84">
        <v>0.49008760000000001</v>
      </c>
      <c r="H84">
        <v>101.5</v>
      </c>
      <c r="I84">
        <v>0</v>
      </c>
      <c r="J84">
        <v>9.9069780000000003E-3</v>
      </c>
    </row>
    <row r="85" spans="1:10" x14ac:dyDescent="0.35">
      <c r="A85" t="s">
        <v>45</v>
      </c>
      <c r="B85">
        <v>33593.56</v>
      </c>
      <c r="C85">
        <v>3.8300000000000001E-3</v>
      </c>
      <c r="D85" t="s">
        <v>34</v>
      </c>
      <c r="E85" t="s">
        <v>35</v>
      </c>
    </row>
    <row r="86" spans="1:10" x14ac:dyDescent="0.3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</row>
    <row r="87" spans="1:10" x14ac:dyDescent="0.35">
      <c r="A87">
        <v>33594</v>
      </c>
      <c r="B87">
        <v>9089</v>
      </c>
      <c r="C87">
        <v>-16773.78</v>
      </c>
      <c r="D87">
        <v>23</v>
      </c>
      <c r="E87">
        <v>0.49109999999999998</v>
      </c>
      <c r="F87" t="s">
        <v>57</v>
      </c>
    </row>
    <row r="88" spans="1:10" x14ac:dyDescent="0.35">
      <c r="A88" t="s">
        <v>9</v>
      </c>
      <c r="B88" t="s">
        <v>10</v>
      </c>
      <c r="C88" t="s">
        <v>11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18</v>
      </c>
    </row>
    <row r="89" spans="1:10" x14ac:dyDescent="0.35">
      <c r="A89">
        <v>1</v>
      </c>
      <c r="B89" t="s">
        <v>21</v>
      </c>
      <c r="C89">
        <v>33590.43</v>
      </c>
      <c r="D89">
        <v>5951.58</v>
      </c>
      <c r="E89">
        <v>-16769.22</v>
      </c>
      <c r="F89">
        <v>26</v>
      </c>
      <c r="G89">
        <v>0.49146790000000001</v>
      </c>
      <c r="H89">
        <v>9.1</v>
      </c>
      <c r="I89">
        <v>2.7678339999999999E-2</v>
      </c>
      <c r="J89">
        <v>1.8336310000000001E-2</v>
      </c>
    </row>
    <row r="90" spans="1:10" x14ac:dyDescent="0.35">
      <c r="A90">
        <v>2</v>
      </c>
      <c r="B90" t="s">
        <v>23</v>
      </c>
      <c r="C90">
        <v>33524.629999999997</v>
      </c>
      <c r="D90">
        <v>5942.53</v>
      </c>
      <c r="E90">
        <v>-16738.32</v>
      </c>
      <c r="F90">
        <v>24</v>
      </c>
      <c r="G90">
        <v>0.49224089999999998</v>
      </c>
      <c r="H90">
        <v>70.900000000000006</v>
      </c>
      <c r="I90">
        <v>0</v>
      </c>
      <c r="J90" s="1">
        <v>9.5573889999999996E-5</v>
      </c>
    </row>
    <row r="91" spans="1:10" x14ac:dyDescent="0.35">
      <c r="A91">
        <v>3</v>
      </c>
      <c r="B91" t="s">
        <v>24</v>
      </c>
      <c r="C91">
        <v>33597.4</v>
      </c>
      <c r="D91">
        <v>5952.16</v>
      </c>
      <c r="E91">
        <v>-16774.7</v>
      </c>
      <c r="F91">
        <v>24</v>
      </c>
      <c r="G91">
        <v>0.49141810000000002</v>
      </c>
      <c r="H91">
        <v>1.8</v>
      </c>
      <c r="I91">
        <v>0.17429359999999999</v>
      </c>
      <c r="J91">
        <v>1.7977259999999999E-4</v>
      </c>
    </row>
    <row r="92" spans="1:10" x14ac:dyDescent="0.35">
      <c r="A92">
        <v>4</v>
      </c>
      <c r="B92" t="s">
        <v>25</v>
      </c>
      <c r="C92">
        <v>33597.18</v>
      </c>
      <c r="D92">
        <v>5953.63</v>
      </c>
      <c r="E92">
        <v>-16774.59</v>
      </c>
      <c r="F92">
        <v>24</v>
      </c>
      <c r="G92">
        <v>0.49129220000000001</v>
      </c>
      <c r="H92">
        <v>1.6</v>
      </c>
      <c r="I92">
        <v>0.20307800000000001</v>
      </c>
      <c r="J92">
        <v>1.710398E-4</v>
      </c>
    </row>
    <row r="93" spans="1:10" x14ac:dyDescent="0.35">
      <c r="A93">
        <v>5</v>
      </c>
      <c r="B93" t="s">
        <v>26</v>
      </c>
      <c r="C93">
        <v>33592.86</v>
      </c>
      <c r="D93">
        <v>5952.75</v>
      </c>
      <c r="E93">
        <v>-16772.43</v>
      </c>
      <c r="F93">
        <v>24</v>
      </c>
      <c r="G93">
        <v>0.49136800000000003</v>
      </c>
      <c r="H93">
        <v>2.7</v>
      </c>
      <c r="I93">
        <v>0.1006985</v>
      </c>
      <c r="J93">
        <v>8.1174749999999999E-4</v>
      </c>
    </row>
    <row r="94" spans="1:10" x14ac:dyDescent="0.35">
      <c r="A94">
        <v>6</v>
      </c>
      <c r="B94" t="s">
        <v>32</v>
      </c>
      <c r="C94">
        <v>33504.800000000003</v>
      </c>
      <c r="D94">
        <v>5926.17</v>
      </c>
      <c r="E94">
        <v>-16728.400000000001</v>
      </c>
      <c r="F94">
        <v>24</v>
      </c>
      <c r="G94">
        <v>0.49363859999999998</v>
      </c>
      <c r="H94">
        <v>90.8</v>
      </c>
      <c r="I94">
        <v>0</v>
      </c>
      <c r="J94">
        <v>1.3781290000000001E-3</v>
      </c>
    </row>
    <row r="95" spans="1:10" x14ac:dyDescent="0.35">
      <c r="A95" t="s">
        <v>33</v>
      </c>
      <c r="B95">
        <v>33504.800000000003</v>
      </c>
      <c r="C95">
        <v>2.5400000000000002E-3</v>
      </c>
      <c r="D95" t="s">
        <v>34</v>
      </c>
      <c r="E95" t="s">
        <v>35</v>
      </c>
    </row>
    <row r="96" spans="1:10" x14ac:dyDescent="0.3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</row>
    <row r="97" spans="1:10" x14ac:dyDescent="0.35">
      <c r="A97">
        <v>33505</v>
      </c>
      <c r="B97">
        <v>9089</v>
      </c>
      <c r="C97">
        <v>-16728.400000000001</v>
      </c>
      <c r="D97">
        <v>24</v>
      </c>
      <c r="E97">
        <v>0.49359999999999998</v>
      </c>
      <c r="F97" t="s">
        <v>58</v>
      </c>
    </row>
    <row r="98" spans="1:10" x14ac:dyDescent="0.35">
      <c r="A98" t="s">
        <v>9</v>
      </c>
      <c r="B98" t="s">
        <v>10</v>
      </c>
      <c r="C98" t="s">
        <v>11</v>
      </c>
      <c r="D98" t="s">
        <v>12</v>
      </c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18</v>
      </c>
    </row>
    <row r="99" spans="1:10" x14ac:dyDescent="0.35">
      <c r="A99">
        <v>1</v>
      </c>
      <c r="B99" t="s">
        <v>21</v>
      </c>
      <c r="C99">
        <v>33500.44</v>
      </c>
      <c r="D99">
        <v>5921.54</v>
      </c>
      <c r="E99">
        <v>-16723.22</v>
      </c>
      <c r="F99">
        <v>27</v>
      </c>
      <c r="G99">
        <v>0.4940349</v>
      </c>
      <c r="H99">
        <v>10.4</v>
      </c>
      <c r="I99">
        <v>1.5760989999999999E-2</v>
      </c>
      <c r="J99">
        <v>2.5482659999999998E-4</v>
      </c>
    </row>
    <row r="100" spans="1:10" x14ac:dyDescent="0.35">
      <c r="A100">
        <v>2</v>
      </c>
      <c r="B100" t="s">
        <v>23</v>
      </c>
      <c r="C100">
        <v>33430.94</v>
      </c>
      <c r="D100">
        <v>5911.22</v>
      </c>
      <c r="E100">
        <v>-16690.47</v>
      </c>
      <c r="F100">
        <v>25</v>
      </c>
      <c r="G100">
        <v>0.49491669999999999</v>
      </c>
      <c r="H100">
        <v>75.900000000000006</v>
      </c>
      <c r="I100">
        <v>0</v>
      </c>
      <c r="J100">
        <v>9.903367000000001E-4</v>
      </c>
    </row>
    <row r="101" spans="1:10" x14ac:dyDescent="0.35">
      <c r="A101">
        <v>3</v>
      </c>
      <c r="B101" t="s">
        <v>24</v>
      </c>
      <c r="C101">
        <v>33509.18</v>
      </c>
      <c r="D101">
        <v>5922.57</v>
      </c>
      <c r="E101">
        <v>-16729.59</v>
      </c>
      <c r="F101">
        <v>25</v>
      </c>
      <c r="G101">
        <v>0.49394660000000001</v>
      </c>
      <c r="H101">
        <v>2.4</v>
      </c>
      <c r="I101">
        <v>0.1224515</v>
      </c>
      <c r="J101">
        <v>7.6319880000000001E-3</v>
      </c>
    </row>
    <row r="102" spans="1:10" x14ac:dyDescent="0.35">
      <c r="A102">
        <v>4</v>
      </c>
      <c r="B102" t="s">
        <v>25</v>
      </c>
      <c r="C102">
        <v>33509.269999999997</v>
      </c>
      <c r="D102">
        <v>5924.16</v>
      </c>
      <c r="E102">
        <v>-16729.63</v>
      </c>
      <c r="F102">
        <v>25</v>
      </c>
      <c r="G102">
        <v>0.49381039999999998</v>
      </c>
      <c r="H102">
        <v>2.5</v>
      </c>
      <c r="I102">
        <v>0.1158854</v>
      </c>
      <c r="J102">
        <v>1.2588709999999999E-3</v>
      </c>
    </row>
    <row r="103" spans="1:10" x14ac:dyDescent="0.35">
      <c r="A103">
        <v>5</v>
      </c>
      <c r="B103" t="s">
        <v>26</v>
      </c>
      <c r="C103">
        <v>33502.54</v>
      </c>
      <c r="D103">
        <v>5922.56</v>
      </c>
      <c r="E103">
        <v>-16726.27</v>
      </c>
      <c r="F103">
        <v>25</v>
      </c>
      <c r="G103">
        <v>0.49394709999999997</v>
      </c>
      <c r="H103">
        <v>4.3</v>
      </c>
      <c r="I103">
        <v>3.915565E-2</v>
      </c>
      <c r="J103">
        <v>1.420225E-2</v>
      </c>
    </row>
    <row r="104" spans="1:10" x14ac:dyDescent="0.35">
      <c r="A104" t="s">
        <v>59</v>
      </c>
      <c r="B104">
        <v>33430.94</v>
      </c>
      <c r="C104">
        <v>1.2800000000000001E-3</v>
      </c>
      <c r="D104" t="s">
        <v>34</v>
      </c>
      <c r="E10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88" workbookViewId="0">
      <selection activeCell="F93" sqref="F9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34929</v>
      </c>
      <c r="B2">
        <v>7149</v>
      </c>
      <c r="C2">
        <v>-17463</v>
      </c>
      <c r="D2">
        <v>1</v>
      </c>
      <c r="E2">
        <v>0</v>
      </c>
      <c r="F2" t="s">
        <v>47</v>
      </c>
    </row>
    <row r="3" spans="1:10" x14ac:dyDescent="0.35">
      <c r="A3">
        <v>32922</v>
      </c>
      <c r="B3">
        <v>6403</v>
      </c>
      <c r="C3">
        <v>-16443</v>
      </c>
      <c r="D3">
        <v>17</v>
      </c>
      <c r="E3">
        <v>0.1043</v>
      </c>
      <c r="F3" t="s">
        <v>48</v>
      </c>
    </row>
    <row r="4" spans="1:10" x14ac:dyDescent="0.35">
      <c r="A4">
        <v>32421</v>
      </c>
      <c r="B4">
        <v>6128</v>
      </c>
      <c r="C4">
        <v>-16191</v>
      </c>
      <c r="D4">
        <v>19</v>
      </c>
      <c r="E4">
        <v>0.14280000000000001</v>
      </c>
      <c r="F4" t="s">
        <v>49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32421</v>
      </c>
      <c r="B6">
        <v>6128</v>
      </c>
      <c r="C6">
        <v>-16191.46</v>
      </c>
      <c r="D6">
        <v>19</v>
      </c>
      <c r="E6">
        <v>0.14280000000000001</v>
      </c>
      <c r="F6" t="s">
        <v>50</v>
      </c>
    </row>
    <row r="7" spans="1:10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1:10" x14ac:dyDescent="0.35">
      <c r="A8">
        <v>1</v>
      </c>
      <c r="B8" t="s">
        <v>20</v>
      </c>
      <c r="C8">
        <v>31730.67</v>
      </c>
      <c r="D8">
        <v>5889.13</v>
      </c>
      <c r="E8">
        <v>-15844.33</v>
      </c>
      <c r="F8">
        <v>21</v>
      </c>
      <c r="G8">
        <v>0.17624090000000001</v>
      </c>
      <c r="H8">
        <v>694.2</v>
      </c>
      <c r="I8">
        <v>0</v>
      </c>
      <c r="J8" s="1">
        <v>1.297732E-5</v>
      </c>
    </row>
    <row r="9" spans="1:10" x14ac:dyDescent="0.35">
      <c r="A9">
        <v>2</v>
      </c>
      <c r="B9" t="s">
        <v>21</v>
      </c>
      <c r="C9">
        <v>32441.51</v>
      </c>
      <c r="D9">
        <v>6123.46</v>
      </c>
      <c r="E9">
        <v>-16195.75</v>
      </c>
      <c r="F9">
        <v>25</v>
      </c>
      <c r="G9">
        <v>0.14346229999999999</v>
      </c>
      <c r="H9">
        <v>8.6</v>
      </c>
      <c r="I9">
        <v>0.19777529999999999</v>
      </c>
      <c r="J9" s="1">
        <v>6.2923749999999998E-9</v>
      </c>
    </row>
    <row r="10" spans="1:10" x14ac:dyDescent="0.35">
      <c r="A10">
        <v>3</v>
      </c>
      <c r="B10" t="s">
        <v>22</v>
      </c>
      <c r="C10">
        <v>32294.34</v>
      </c>
      <c r="D10">
        <v>6076.25</v>
      </c>
      <c r="E10">
        <v>-16119.17</v>
      </c>
      <c r="F10">
        <v>28</v>
      </c>
      <c r="G10">
        <v>0.1500659</v>
      </c>
      <c r="H10">
        <v>144.6</v>
      </c>
      <c r="I10">
        <v>0</v>
      </c>
      <c r="J10" s="1">
        <v>2.715408E-9</v>
      </c>
    </row>
    <row r="11" spans="1:10" x14ac:dyDescent="0.35">
      <c r="A11">
        <v>4</v>
      </c>
      <c r="B11" t="s">
        <v>23</v>
      </c>
      <c r="C11">
        <v>31706.41</v>
      </c>
      <c r="D11">
        <v>5973.41</v>
      </c>
      <c r="E11">
        <v>-15833.2</v>
      </c>
      <c r="F11">
        <v>20</v>
      </c>
      <c r="G11">
        <v>0.1644515</v>
      </c>
      <c r="H11">
        <v>716.5</v>
      </c>
      <c r="I11">
        <v>0</v>
      </c>
      <c r="J11" s="1">
        <v>1.102592E-8</v>
      </c>
    </row>
    <row r="12" spans="1:10" x14ac:dyDescent="0.35">
      <c r="A12">
        <v>5</v>
      </c>
      <c r="B12" t="s">
        <v>24</v>
      </c>
      <c r="C12">
        <v>31953.79</v>
      </c>
      <c r="D12">
        <v>5968.18</v>
      </c>
      <c r="E12">
        <v>-15956.9</v>
      </c>
      <c r="F12">
        <v>20</v>
      </c>
      <c r="G12">
        <v>0.16518269999999999</v>
      </c>
      <c r="H12">
        <v>469.1</v>
      </c>
      <c r="I12">
        <v>0</v>
      </c>
      <c r="J12" s="1">
        <v>8.7221079999999996E-8</v>
      </c>
    </row>
    <row r="13" spans="1:10" x14ac:dyDescent="0.35">
      <c r="A13">
        <v>6</v>
      </c>
      <c r="B13" t="s">
        <v>25</v>
      </c>
      <c r="C13">
        <v>32431.53</v>
      </c>
      <c r="D13">
        <v>6127.89</v>
      </c>
      <c r="E13">
        <v>-16195.77</v>
      </c>
      <c r="F13">
        <v>20</v>
      </c>
      <c r="G13">
        <v>0.14284259999999999</v>
      </c>
      <c r="H13">
        <v>8.6</v>
      </c>
      <c r="I13">
        <v>3.3303500000000002E-3</v>
      </c>
      <c r="J13" s="1">
        <v>6.2549240000000002E-9</v>
      </c>
    </row>
    <row r="14" spans="1:10" x14ac:dyDescent="0.35">
      <c r="A14">
        <v>7</v>
      </c>
      <c r="B14" t="s">
        <v>26</v>
      </c>
      <c r="C14">
        <v>32429.07</v>
      </c>
      <c r="D14">
        <v>6127.44</v>
      </c>
      <c r="E14">
        <v>-16194.54</v>
      </c>
      <c r="F14">
        <v>20</v>
      </c>
      <c r="G14">
        <v>0.14290639999999999</v>
      </c>
      <c r="H14">
        <v>6.2</v>
      </c>
      <c r="I14">
        <v>1.309218E-2</v>
      </c>
      <c r="J14" s="1">
        <v>1.083701E-8</v>
      </c>
    </row>
    <row r="15" spans="1:10" x14ac:dyDescent="0.35">
      <c r="A15">
        <v>8</v>
      </c>
      <c r="B15" t="s">
        <v>27</v>
      </c>
      <c r="C15">
        <v>32426.91</v>
      </c>
      <c r="D15">
        <v>6127.23</v>
      </c>
      <c r="E15">
        <v>-16193.46</v>
      </c>
      <c r="F15">
        <v>20</v>
      </c>
      <c r="G15">
        <v>0.14293529999999999</v>
      </c>
      <c r="H15">
        <v>4</v>
      </c>
      <c r="I15">
        <v>4.5583789999999999E-2</v>
      </c>
      <c r="J15" s="1">
        <v>7.4815819999999995E-8</v>
      </c>
    </row>
    <row r="16" spans="1:10" x14ac:dyDescent="0.35">
      <c r="A16">
        <v>9</v>
      </c>
      <c r="B16" t="s">
        <v>28</v>
      </c>
      <c r="C16">
        <v>32205.64</v>
      </c>
      <c r="D16">
        <v>6050.34</v>
      </c>
      <c r="E16">
        <v>-16082.82</v>
      </c>
      <c r="F16">
        <v>20</v>
      </c>
      <c r="G16">
        <v>0.15369099999999999</v>
      </c>
      <c r="H16">
        <v>217.3</v>
      </c>
      <c r="I16">
        <v>0</v>
      </c>
      <c r="J16" s="1">
        <v>3.1440760000000001E-9</v>
      </c>
    </row>
    <row r="17" spans="1:10" x14ac:dyDescent="0.35">
      <c r="A17">
        <v>10</v>
      </c>
      <c r="B17" t="s">
        <v>60</v>
      </c>
      <c r="C17">
        <v>32041.65</v>
      </c>
      <c r="D17">
        <v>5986.86</v>
      </c>
      <c r="E17">
        <v>-15999.83</v>
      </c>
      <c r="F17">
        <v>21</v>
      </c>
      <c r="G17">
        <v>0.1625702</v>
      </c>
      <c r="H17">
        <v>383.3</v>
      </c>
      <c r="I17">
        <v>0</v>
      </c>
      <c r="J17">
        <v>1.5930440000000001E-3</v>
      </c>
    </row>
    <row r="18" spans="1:10" x14ac:dyDescent="0.35">
      <c r="A18">
        <v>11</v>
      </c>
      <c r="B18" t="s">
        <v>30</v>
      </c>
      <c r="C18">
        <v>29948.12</v>
      </c>
      <c r="D18">
        <v>5349.23</v>
      </c>
      <c r="E18">
        <v>-14954.06</v>
      </c>
      <c r="F18">
        <v>20</v>
      </c>
      <c r="G18">
        <v>0.25176110000000002</v>
      </c>
      <c r="H18">
        <v>2474.8000000000002</v>
      </c>
      <c r="I18">
        <v>0</v>
      </c>
      <c r="J18" s="1">
        <v>1.4779409999999999E-6</v>
      </c>
    </row>
    <row r="19" spans="1:10" x14ac:dyDescent="0.35">
      <c r="A19">
        <v>12</v>
      </c>
      <c r="B19" t="s">
        <v>31</v>
      </c>
      <c r="C19">
        <v>31227.200000000001</v>
      </c>
      <c r="D19">
        <v>5727.58</v>
      </c>
      <c r="E19">
        <v>-15593.6</v>
      </c>
      <c r="F19">
        <v>20</v>
      </c>
      <c r="G19">
        <v>0.1988383</v>
      </c>
      <c r="H19">
        <v>1195.7</v>
      </c>
      <c r="I19">
        <v>0</v>
      </c>
      <c r="J19" s="1">
        <v>3.5435790000000001E-7</v>
      </c>
    </row>
    <row r="20" spans="1:10" x14ac:dyDescent="0.35">
      <c r="A20">
        <v>13</v>
      </c>
      <c r="B20" t="s">
        <v>32</v>
      </c>
      <c r="C20">
        <v>32305.26</v>
      </c>
      <c r="D20">
        <v>6080.61</v>
      </c>
      <c r="E20">
        <v>-16132.63</v>
      </c>
      <c r="F20">
        <v>20</v>
      </c>
      <c r="G20">
        <v>0.1494569</v>
      </c>
      <c r="H20">
        <v>117.7</v>
      </c>
      <c r="I20">
        <v>0</v>
      </c>
      <c r="J20" s="1">
        <v>3.1095640000000001E-6</v>
      </c>
    </row>
    <row r="21" spans="1:10" x14ac:dyDescent="0.35">
      <c r="A21" t="s">
        <v>43</v>
      </c>
      <c r="B21">
        <v>29948.12</v>
      </c>
      <c r="C21">
        <v>0.10892</v>
      </c>
      <c r="D21" t="s">
        <v>34</v>
      </c>
      <c r="E21" t="s">
        <v>35</v>
      </c>
    </row>
    <row r="22" spans="1:10" x14ac:dyDescent="0.3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10" x14ac:dyDescent="0.35">
      <c r="A23">
        <v>29948</v>
      </c>
      <c r="B23">
        <v>6128</v>
      </c>
      <c r="C23">
        <v>-14954.06</v>
      </c>
      <c r="D23">
        <v>20</v>
      </c>
      <c r="E23">
        <v>0.25180000000000002</v>
      </c>
      <c r="F23" t="s">
        <v>61</v>
      </c>
    </row>
    <row r="24" spans="1:10" x14ac:dyDescent="0.3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18</v>
      </c>
    </row>
    <row r="25" spans="1:10" x14ac:dyDescent="0.35">
      <c r="A25">
        <v>1</v>
      </c>
      <c r="B25" t="s">
        <v>20</v>
      </c>
      <c r="C25">
        <v>29191.48</v>
      </c>
      <c r="D25">
        <v>5121.95</v>
      </c>
      <c r="E25">
        <v>-14573.74</v>
      </c>
      <c r="F25">
        <v>22</v>
      </c>
      <c r="G25">
        <v>0.28355209999999997</v>
      </c>
      <c r="H25">
        <v>760.6</v>
      </c>
      <c r="I25">
        <v>0</v>
      </c>
      <c r="J25">
        <v>1.0104869999999999E-4</v>
      </c>
    </row>
    <row r="26" spans="1:10" x14ac:dyDescent="0.35">
      <c r="A26">
        <v>2</v>
      </c>
      <c r="B26" t="s">
        <v>21</v>
      </c>
      <c r="C26">
        <v>29966.47</v>
      </c>
      <c r="D26">
        <v>5344.08</v>
      </c>
      <c r="E26">
        <v>-14957.23</v>
      </c>
      <c r="F26">
        <v>26</v>
      </c>
      <c r="G26">
        <v>0.25248140000000002</v>
      </c>
      <c r="H26">
        <v>6.3</v>
      </c>
      <c r="I26">
        <v>0.38574809999999998</v>
      </c>
      <c r="J26" s="1">
        <v>5.9661780000000002E-7</v>
      </c>
    </row>
    <row r="27" spans="1:10" x14ac:dyDescent="0.35">
      <c r="A27">
        <v>3</v>
      </c>
      <c r="B27" t="s">
        <v>22</v>
      </c>
      <c r="C27">
        <v>29850.83</v>
      </c>
      <c r="D27">
        <v>5311.5</v>
      </c>
      <c r="E27">
        <v>-14896.42</v>
      </c>
      <c r="F27">
        <v>29</v>
      </c>
      <c r="G27">
        <v>0.25703749999999997</v>
      </c>
      <c r="H27">
        <v>115.3</v>
      </c>
      <c r="I27">
        <v>0</v>
      </c>
      <c r="J27" s="1">
        <v>2.676657E-5</v>
      </c>
    </row>
    <row r="28" spans="1:10" x14ac:dyDescent="0.35">
      <c r="A28">
        <v>4</v>
      </c>
      <c r="B28" t="s">
        <v>23</v>
      </c>
      <c r="C28">
        <v>29285.62</v>
      </c>
      <c r="D28">
        <v>5214.9799999999996</v>
      </c>
      <c r="E28">
        <v>-14621.81</v>
      </c>
      <c r="F28">
        <v>21</v>
      </c>
      <c r="G28">
        <v>0.27053860000000002</v>
      </c>
      <c r="H28">
        <v>664.5</v>
      </c>
      <c r="I28">
        <v>0</v>
      </c>
      <c r="J28" s="1">
        <v>4.1668240000000003E-6</v>
      </c>
    </row>
    <row r="29" spans="1:10" x14ac:dyDescent="0.35">
      <c r="A29">
        <v>5</v>
      </c>
      <c r="B29" t="s">
        <v>24</v>
      </c>
      <c r="C29">
        <v>29350.58</v>
      </c>
      <c r="D29">
        <v>5173.25</v>
      </c>
      <c r="E29">
        <v>-14654.29</v>
      </c>
      <c r="F29">
        <v>21</v>
      </c>
      <c r="G29">
        <v>0.27637610000000001</v>
      </c>
      <c r="H29">
        <v>599.5</v>
      </c>
      <c r="I29">
        <v>0</v>
      </c>
      <c r="J29" s="1">
        <v>3.308694E-6</v>
      </c>
    </row>
    <row r="30" spans="1:10" x14ac:dyDescent="0.35">
      <c r="A30">
        <v>6</v>
      </c>
      <c r="B30" t="s">
        <v>25</v>
      </c>
      <c r="C30">
        <v>29957.7</v>
      </c>
      <c r="D30">
        <v>5348.88</v>
      </c>
      <c r="E30">
        <v>-14957.85</v>
      </c>
      <c r="F30">
        <v>21</v>
      </c>
      <c r="G30">
        <v>0.25181009999999998</v>
      </c>
      <c r="H30">
        <v>7.6</v>
      </c>
      <c r="I30">
        <v>5.9084410000000004E-3</v>
      </c>
      <c r="J30" s="1">
        <v>2.3642519999999999E-6</v>
      </c>
    </row>
    <row r="31" spans="1:10" x14ac:dyDescent="0.35">
      <c r="A31">
        <v>7</v>
      </c>
      <c r="B31" t="s">
        <v>26</v>
      </c>
      <c r="C31">
        <v>29958.1</v>
      </c>
      <c r="D31">
        <v>5349.2</v>
      </c>
      <c r="E31">
        <v>-14958.05</v>
      </c>
      <c r="F31">
        <v>21</v>
      </c>
      <c r="G31">
        <v>0.25176480000000001</v>
      </c>
      <c r="H31">
        <v>8</v>
      </c>
      <c r="I31">
        <v>4.7337960000000002E-3</v>
      </c>
      <c r="J31" s="1">
        <v>1.788587E-6</v>
      </c>
    </row>
    <row r="32" spans="1:10" x14ac:dyDescent="0.35">
      <c r="A32">
        <v>8</v>
      </c>
      <c r="B32" t="s">
        <v>27</v>
      </c>
      <c r="C32">
        <v>29954.71</v>
      </c>
      <c r="D32">
        <v>5348.87</v>
      </c>
      <c r="E32">
        <v>-14956.35</v>
      </c>
      <c r="F32">
        <v>21</v>
      </c>
      <c r="G32">
        <v>0.25181049999999999</v>
      </c>
      <c r="H32">
        <v>4.5999999999999996</v>
      </c>
      <c r="I32">
        <v>3.2273610000000001E-2</v>
      </c>
      <c r="J32" s="1">
        <v>1.030087E-6</v>
      </c>
    </row>
    <row r="33" spans="1:10" x14ac:dyDescent="0.35">
      <c r="A33">
        <v>9</v>
      </c>
      <c r="B33" t="s">
        <v>28</v>
      </c>
      <c r="C33">
        <v>29835.69</v>
      </c>
      <c r="D33">
        <v>5312.29</v>
      </c>
      <c r="E33">
        <v>-14896.85</v>
      </c>
      <c r="F33">
        <v>21</v>
      </c>
      <c r="G33">
        <v>0.25692710000000002</v>
      </c>
      <c r="H33">
        <v>114.4</v>
      </c>
      <c r="I33">
        <v>0</v>
      </c>
      <c r="J33" s="1">
        <v>5.7526489999999996E-6</v>
      </c>
    </row>
    <row r="34" spans="1:10" x14ac:dyDescent="0.35">
      <c r="A34">
        <v>10</v>
      </c>
      <c r="B34" t="s">
        <v>60</v>
      </c>
      <c r="C34">
        <v>29585.19</v>
      </c>
      <c r="D34">
        <v>5230.18</v>
      </c>
      <c r="E34">
        <v>-14770.59</v>
      </c>
      <c r="F34">
        <v>22</v>
      </c>
      <c r="G34">
        <v>0.2684126</v>
      </c>
      <c r="H34">
        <v>366.9</v>
      </c>
      <c r="I34">
        <v>0</v>
      </c>
      <c r="J34">
        <v>1.866108E-3</v>
      </c>
    </row>
    <row r="35" spans="1:10" x14ac:dyDescent="0.35">
      <c r="A35">
        <v>11</v>
      </c>
      <c r="B35" t="s">
        <v>31</v>
      </c>
      <c r="C35">
        <v>28516.01</v>
      </c>
      <c r="D35">
        <v>4935.8500000000004</v>
      </c>
      <c r="E35">
        <v>-14237</v>
      </c>
      <c r="F35">
        <v>21</v>
      </c>
      <c r="G35">
        <v>0.30958370000000002</v>
      </c>
      <c r="H35">
        <v>1434.1</v>
      </c>
      <c r="I35">
        <v>0</v>
      </c>
      <c r="J35" s="1">
        <v>3.3700469999999998E-5</v>
      </c>
    </row>
    <row r="36" spans="1:10" x14ac:dyDescent="0.35">
      <c r="A36">
        <v>12</v>
      </c>
      <c r="B36" t="s">
        <v>32</v>
      </c>
      <c r="C36">
        <v>29814.3</v>
      </c>
      <c r="D36">
        <v>5302.69</v>
      </c>
      <c r="E36">
        <v>-14886.15</v>
      </c>
      <c r="F36">
        <v>21</v>
      </c>
      <c r="G36">
        <v>0.25827090000000003</v>
      </c>
      <c r="H36">
        <v>135.80000000000001</v>
      </c>
      <c r="I36">
        <v>0</v>
      </c>
      <c r="J36" s="1">
        <v>6.3465160000000001E-5</v>
      </c>
    </row>
    <row r="37" spans="1:10" x14ac:dyDescent="0.35">
      <c r="A37" t="s">
        <v>37</v>
      </c>
      <c r="B37">
        <v>28516.01</v>
      </c>
      <c r="C37">
        <v>5.7820000000000003E-2</v>
      </c>
      <c r="D37" t="s">
        <v>34</v>
      </c>
      <c r="E37" t="s">
        <v>35</v>
      </c>
    </row>
    <row r="38" spans="1:10" x14ac:dyDescent="0.3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10" x14ac:dyDescent="0.35">
      <c r="A39">
        <v>28516</v>
      </c>
      <c r="B39">
        <v>6128</v>
      </c>
      <c r="C39">
        <v>-14237</v>
      </c>
      <c r="D39">
        <v>21</v>
      </c>
      <c r="E39">
        <v>0.30959999999999999</v>
      </c>
      <c r="F39" t="s">
        <v>62</v>
      </c>
    </row>
    <row r="40" spans="1:10" x14ac:dyDescent="0.3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">
        <v>18</v>
      </c>
    </row>
    <row r="41" spans="1:10" x14ac:dyDescent="0.35">
      <c r="A41">
        <v>1</v>
      </c>
      <c r="B41" t="s">
        <v>20</v>
      </c>
      <c r="C41">
        <v>28430.89</v>
      </c>
      <c r="D41">
        <v>4901.82</v>
      </c>
      <c r="E41">
        <v>-14192.44</v>
      </c>
      <c r="F41">
        <v>23</v>
      </c>
      <c r="G41">
        <v>0.31434309999999999</v>
      </c>
      <c r="H41">
        <v>89.1</v>
      </c>
      <c r="I41">
        <v>0</v>
      </c>
      <c r="J41">
        <v>1.6389360000000001E-4</v>
      </c>
    </row>
    <row r="42" spans="1:10" x14ac:dyDescent="0.35">
      <c r="A42">
        <v>2</v>
      </c>
      <c r="B42" t="s">
        <v>21</v>
      </c>
      <c r="C42">
        <v>28538.63</v>
      </c>
      <c r="D42">
        <v>4933.17</v>
      </c>
      <c r="E42">
        <v>-14242.31</v>
      </c>
      <c r="F42">
        <v>27</v>
      </c>
      <c r="G42">
        <v>0.30995869999999998</v>
      </c>
      <c r="H42">
        <v>10.6</v>
      </c>
      <c r="I42">
        <v>0.1008083</v>
      </c>
      <c r="J42" s="1">
        <v>2.9769710000000001E-5</v>
      </c>
    </row>
    <row r="43" spans="1:10" x14ac:dyDescent="0.35">
      <c r="A43">
        <v>3</v>
      </c>
      <c r="B43" t="s">
        <v>22</v>
      </c>
      <c r="C43">
        <v>28471.13</v>
      </c>
      <c r="D43">
        <v>4914.13</v>
      </c>
      <c r="E43">
        <v>-14205.57</v>
      </c>
      <c r="F43">
        <v>30</v>
      </c>
      <c r="G43">
        <v>0.31262210000000001</v>
      </c>
      <c r="H43">
        <v>62.9</v>
      </c>
      <c r="I43" s="1">
        <v>3.7360840000000002E-10</v>
      </c>
      <c r="J43" s="1">
        <v>6.2666869999999999E-6</v>
      </c>
    </row>
    <row r="44" spans="1:10" x14ac:dyDescent="0.35">
      <c r="A44">
        <v>4</v>
      </c>
      <c r="B44" t="s">
        <v>23</v>
      </c>
      <c r="C44">
        <v>27898.83</v>
      </c>
      <c r="D44">
        <v>4816.7700000000004</v>
      </c>
      <c r="E44">
        <v>-13927.42</v>
      </c>
      <c r="F44">
        <v>22</v>
      </c>
      <c r="G44">
        <v>0.32624009999999998</v>
      </c>
      <c r="H44">
        <v>619.20000000000005</v>
      </c>
      <c r="I44">
        <v>0</v>
      </c>
      <c r="J44" s="1">
        <v>3.0967310000000001E-6</v>
      </c>
    </row>
    <row r="45" spans="1:10" x14ac:dyDescent="0.35">
      <c r="A45">
        <v>5</v>
      </c>
      <c r="B45" t="s">
        <v>24</v>
      </c>
      <c r="C45">
        <v>28416.33</v>
      </c>
      <c r="D45">
        <v>4904.18</v>
      </c>
      <c r="E45">
        <v>-14186.16</v>
      </c>
      <c r="F45">
        <v>22</v>
      </c>
      <c r="G45">
        <v>0.31401279999999998</v>
      </c>
      <c r="H45">
        <v>101.7</v>
      </c>
      <c r="I45">
        <v>0</v>
      </c>
      <c r="J45">
        <v>1.242066E-3</v>
      </c>
    </row>
    <row r="46" spans="1:10" x14ac:dyDescent="0.35">
      <c r="A46">
        <v>6</v>
      </c>
      <c r="B46" t="s">
        <v>25</v>
      </c>
      <c r="C46">
        <v>28526.18</v>
      </c>
      <c r="D46">
        <v>4935.66</v>
      </c>
      <c r="E46">
        <v>-14241.09</v>
      </c>
      <c r="F46">
        <v>22</v>
      </c>
      <c r="G46">
        <v>0.30960939999999998</v>
      </c>
      <c r="H46">
        <v>8.1999999999999993</v>
      </c>
      <c r="I46">
        <v>4.2429019999999998E-3</v>
      </c>
      <c r="J46" s="1">
        <v>3.6414929999999998E-6</v>
      </c>
    </row>
    <row r="47" spans="1:10" x14ac:dyDescent="0.35">
      <c r="A47">
        <v>7</v>
      </c>
      <c r="B47" t="s">
        <v>26</v>
      </c>
      <c r="C47">
        <v>28517.1</v>
      </c>
      <c r="D47">
        <v>4933.25</v>
      </c>
      <c r="E47">
        <v>-14236.55</v>
      </c>
      <c r="F47">
        <v>22</v>
      </c>
      <c r="G47">
        <v>0.30994660000000002</v>
      </c>
      <c r="H47">
        <v>0.9</v>
      </c>
      <c r="I47">
        <v>0.34062589999999998</v>
      </c>
      <c r="J47">
        <v>1.002369E-4</v>
      </c>
    </row>
    <row r="48" spans="1:10" x14ac:dyDescent="0.35">
      <c r="A48">
        <v>8</v>
      </c>
      <c r="B48" t="s">
        <v>27</v>
      </c>
      <c r="C48">
        <v>28522.79</v>
      </c>
      <c r="D48">
        <v>4935.6400000000003</v>
      </c>
      <c r="E48">
        <v>-14239.39</v>
      </c>
      <c r="F48">
        <v>22</v>
      </c>
      <c r="G48">
        <v>0.3096121</v>
      </c>
      <c r="H48">
        <v>4.8</v>
      </c>
      <c r="I48">
        <v>2.8716620000000002E-2</v>
      </c>
      <c r="J48" s="1">
        <v>2.962371E-5</v>
      </c>
    </row>
    <row r="49" spans="1:10" x14ac:dyDescent="0.35">
      <c r="A49">
        <v>9</v>
      </c>
      <c r="B49" t="s">
        <v>28</v>
      </c>
      <c r="C49">
        <v>28432.29</v>
      </c>
      <c r="D49">
        <v>4909.46</v>
      </c>
      <c r="E49">
        <v>-14194.15</v>
      </c>
      <c r="F49">
        <v>22</v>
      </c>
      <c r="G49">
        <v>0.3132742</v>
      </c>
      <c r="H49">
        <v>85.7</v>
      </c>
      <c r="I49">
        <v>0</v>
      </c>
      <c r="J49" s="1">
        <v>3.0150879999999998E-6</v>
      </c>
    </row>
    <row r="50" spans="1:10" x14ac:dyDescent="0.35">
      <c r="A50">
        <v>10</v>
      </c>
      <c r="B50" t="s">
        <v>60</v>
      </c>
      <c r="C50">
        <v>28203.22</v>
      </c>
      <c r="D50">
        <v>4840.22</v>
      </c>
      <c r="E50">
        <v>-14078.61</v>
      </c>
      <c r="F50">
        <v>23</v>
      </c>
      <c r="G50">
        <v>0.32295940000000001</v>
      </c>
      <c r="H50">
        <v>316.8</v>
      </c>
      <c r="I50">
        <v>0</v>
      </c>
      <c r="J50">
        <v>1.3744850000000001E-4</v>
      </c>
    </row>
    <row r="51" spans="1:10" x14ac:dyDescent="0.35">
      <c r="A51">
        <v>11</v>
      </c>
      <c r="B51" t="s">
        <v>32</v>
      </c>
      <c r="C51">
        <v>28501.53</v>
      </c>
      <c r="D51">
        <v>4925.87</v>
      </c>
      <c r="E51">
        <v>-14228.76</v>
      </c>
      <c r="F51">
        <v>22</v>
      </c>
      <c r="G51">
        <v>0.3109788</v>
      </c>
      <c r="H51">
        <v>16.5</v>
      </c>
      <c r="I51" s="1">
        <v>4.9188180000000003E-5</v>
      </c>
      <c r="J51" s="1">
        <v>1.8507109999999998E-5</v>
      </c>
    </row>
    <row r="52" spans="1:10" x14ac:dyDescent="0.35">
      <c r="A52" t="s">
        <v>59</v>
      </c>
      <c r="B52">
        <v>27898.83</v>
      </c>
      <c r="C52">
        <v>1.6660000000000001E-2</v>
      </c>
      <c r="D52" t="s">
        <v>34</v>
      </c>
      <c r="E52" t="s">
        <v>35</v>
      </c>
    </row>
    <row r="53" spans="1:10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10" x14ac:dyDescent="0.35">
      <c r="A54">
        <v>27899</v>
      </c>
      <c r="B54">
        <v>6128</v>
      </c>
      <c r="C54">
        <v>-13927.42</v>
      </c>
      <c r="D54">
        <v>22</v>
      </c>
      <c r="E54">
        <v>0.32619999999999999</v>
      </c>
      <c r="F54" t="s">
        <v>63</v>
      </c>
    </row>
    <row r="55" spans="1:10" x14ac:dyDescent="0.3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18</v>
      </c>
    </row>
    <row r="56" spans="1:10" x14ac:dyDescent="0.35">
      <c r="A56">
        <v>1</v>
      </c>
      <c r="B56" t="s">
        <v>20</v>
      </c>
      <c r="C56">
        <v>27808.93</v>
      </c>
      <c r="D56">
        <v>4781.49</v>
      </c>
      <c r="E56">
        <v>-13880.47</v>
      </c>
      <c r="F56">
        <v>24</v>
      </c>
      <c r="G56">
        <v>0.33117540000000001</v>
      </c>
      <c r="H56">
        <v>93.9</v>
      </c>
      <c r="I56">
        <v>0</v>
      </c>
      <c r="J56" s="1">
        <v>6.5165109999999998E-5</v>
      </c>
    </row>
    <row r="57" spans="1:10" x14ac:dyDescent="0.35">
      <c r="A57">
        <v>2</v>
      </c>
      <c r="B57" t="s">
        <v>21</v>
      </c>
      <c r="C57">
        <v>27920.04</v>
      </c>
      <c r="D57">
        <v>4813.8</v>
      </c>
      <c r="E57">
        <v>-13932.02</v>
      </c>
      <c r="F57">
        <v>28</v>
      </c>
      <c r="G57">
        <v>0.326656</v>
      </c>
      <c r="H57">
        <v>9.1999999999999993</v>
      </c>
      <c r="I57">
        <v>0.1623995</v>
      </c>
      <c r="J57" s="1">
        <v>4.0715380000000001E-7</v>
      </c>
    </row>
    <row r="58" spans="1:10" x14ac:dyDescent="0.35">
      <c r="A58">
        <v>3</v>
      </c>
      <c r="B58" t="s">
        <v>22</v>
      </c>
      <c r="C58">
        <v>27859.89</v>
      </c>
      <c r="D58">
        <v>4796.58</v>
      </c>
      <c r="E58">
        <v>-13898.95</v>
      </c>
      <c r="F58">
        <v>31</v>
      </c>
      <c r="G58">
        <v>0.32906469999999999</v>
      </c>
      <c r="H58">
        <v>56.9</v>
      </c>
      <c r="I58" s="1">
        <v>5.190847E-9</v>
      </c>
      <c r="J58">
        <v>2.3924889999999999E-4</v>
      </c>
    </row>
    <row r="59" spans="1:10" x14ac:dyDescent="0.35">
      <c r="A59">
        <v>4</v>
      </c>
      <c r="B59" t="s">
        <v>24</v>
      </c>
      <c r="C59">
        <v>27805.91</v>
      </c>
      <c r="D59">
        <v>4787.2</v>
      </c>
      <c r="E59">
        <v>-13879.96</v>
      </c>
      <c r="F59">
        <v>23</v>
      </c>
      <c r="G59">
        <v>0.33037660000000002</v>
      </c>
      <c r="H59">
        <v>94.9</v>
      </c>
      <c r="I59">
        <v>0</v>
      </c>
      <c r="J59" s="1">
        <v>5.6670920000000001E-6</v>
      </c>
    </row>
    <row r="60" spans="1:10" x14ac:dyDescent="0.35">
      <c r="A60">
        <v>5</v>
      </c>
      <c r="B60" t="s">
        <v>25</v>
      </c>
      <c r="C60">
        <v>27908.91</v>
      </c>
      <c r="D60">
        <v>4816.58</v>
      </c>
      <c r="E60">
        <v>-13931.46</v>
      </c>
      <c r="F60">
        <v>23</v>
      </c>
      <c r="G60">
        <v>0.32626680000000002</v>
      </c>
      <c r="H60">
        <v>8.1</v>
      </c>
      <c r="I60">
        <v>4.4738219999999997E-3</v>
      </c>
      <c r="J60" s="1">
        <v>5.6620369999999997E-6</v>
      </c>
    </row>
    <row r="61" spans="1:10" x14ac:dyDescent="0.35">
      <c r="A61">
        <v>6</v>
      </c>
      <c r="B61" t="s">
        <v>26</v>
      </c>
      <c r="C61">
        <v>27899.13</v>
      </c>
      <c r="D61">
        <v>4813.99</v>
      </c>
      <c r="E61">
        <v>-13926.57</v>
      </c>
      <c r="F61">
        <v>23</v>
      </c>
      <c r="G61">
        <v>0.32662920000000001</v>
      </c>
      <c r="H61">
        <v>1.7</v>
      </c>
      <c r="I61">
        <v>0.19198090000000001</v>
      </c>
      <c r="J61" s="1">
        <v>3.791618E-5</v>
      </c>
    </row>
    <row r="62" spans="1:10" x14ac:dyDescent="0.35">
      <c r="A62">
        <v>7</v>
      </c>
      <c r="B62" t="s">
        <v>27</v>
      </c>
      <c r="C62">
        <v>27905.37</v>
      </c>
      <c r="D62">
        <v>4816.49</v>
      </c>
      <c r="E62">
        <v>-13929.68</v>
      </c>
      <c r="F62">
        <v>23</v>
      </c>
      <c r="G62">
        <v>0.32627899999999999</v>
      </c>
      <c r="H62">
        <v>4.5</v>
      </c>
      <c r="I62">
        <v>3.3206850000000003E-2</v>
      </c>
      <c r="J62" s="1">
        <v>6.6031619999999994E-5</v>
      </c>
    </row>
    <row r="63" spans="1:10" x14ac:dyDescent="0.35">
      <c r="A63">
        <v>8</v>
      </c>
      <c r="B63" t="s">
        <v>28</v>
      </c>
      <c r="C63">
        <v>27826.36</v>
      </c>
      <c r="D63">
        <v>4794.28</v>
      </c>
      <c r="E63">
        <v>-13890.18</v>
      </c>
      <c r="F63">
        <v>23</v>
      </c>
      <c r="G63">
        <v>0.3293856</v>
      </c>
      <c r="H63">
        <v>74.5</v>
      </c>
      <c r="I63">
        <v>0</v>
      </c>
      <c r="J63" s="1">
        <v>6.8883200000000003E-6</v>
      </c>
    </row>
    <row r="64" spans="1:10" x14ac:dyDescent="0.35">
      <c r="A64">
        <v>9</v>
      </c>
      <c r="B64" t="s">
        <v>60</v>
      </c>
      <c r="C64">
        <v>27601.61</v>
      </c>
      <c r="D64">
        <v>4725.79</v>
      </c>
      <c r="E64">
        <v>-13776.81</v>
      </c>
      <c r="F64">
        <v>24</v>
      </c>
      <c r="G64">
        <v>0.33896680000000001</v>
      </c>
      <c r="H64">
        <v>301.2</v>
      </c>
      <c r="I64">
        <v>0</v>
      </c>
      <c r="J64">
        <v>1.8840560000000001E-4</v>
      </c>
    </row>
    <row r="65" spans="1:10" x14ac:dyDescent="0.35">
      <c r="A65">
        <v>10</v>
      </c>
      <c r="B65" t="s">
        <v>32</v>
      </c>
      <c r="C65">
        <v>27884.38</v>
      </c>
      <c r="D65">
        <v>4806.74</v>
      </c>
      <c r="E65">
        <v>-13919.19</v>
      </c>
      <c r="F65">
        <v>23</v>
      </c>
      <c r="G65">
        <v>0.32764320000000002</v>
      </c>
      <c r="H65">
        <v>16.5</v>
      </c>
      <c r="I65" s="1">
        <v>4.9903269999999998E-5</v>
      </c>
      <c r="J65" s="1">
        <v>3.8564459999999997E-5</v>
      </c>
    </row>
    <row r="66" spans="1:10" x14ac:dyDescent="0.35">
      <c r="A66" t="s">
        <v>64</v>
      </c>
      <c r="B66">
        <v>27601.61</v>
      </c>
      <c r="C66">
        <v>1.273E-2</v>
      </c>
      <c r="D66" t="s">
        <v>34</v>
      </c>
      <c r="E66" t="s">
        <v>35</v>
      </c>
    </row>
    <row r="67" spans="1:10" x14ac:dyDescent="0.3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</row>
    <row r="68" spans="1:10" x14ac:dyDescent="0.35">
      <c r="A68">
        <v>27602</v>
      </c>
      <c r="B68">
        <v>6128</v>
      </c>
      <c r="C68">
        <v>-13776.81</v>
      </c>
      <c r="D68">
        <v>24</v>
      </c>
      <c r="E68">
        <v>0.33900000000000002</v>
      </c>
      <c r="F68" t="s">
        <v>65</v>
      </c>
    </row>
    <row r="69" spans="1:10" x14ac:dyDescent="0.3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15</v>
      </c>
      <c r="H69" t="s">
        <v>16</v>
      </c>
      <c r="I69" t="s">
        <v>17</v>
      </c>
      <c r="J69" t="s">
        <v>18</v>
      </c>
    </row>
    <row r="70" spans="1:10" x14ac:dyDescent="0.35">
      <c r="A70">
        <v>1</v>
      </c>
      <c r="B70" t="s">
        <v>20</v>
      </c>
      <c r="C70">
        <v>27502.47</v>
      </c>
      <c r="D70">
        <v>4688.37</v>
      </c>
      <c r="E70">
        <v>-13725.23</v>
      </c>
      <c r="F70">
        <v>26</v>
      </c>
      <c r="G70">
        <v>0.3441999</v>
      </c>
      <c r="H70">
        <v>103.1</v>
      </c>
      <c r="I70">
        <v>0</v>
      </c>
      <c r="J70">
        <v>2.0399440000000001E-4</v>
      </c>
    </row>
    <row r="71" spans="1:10" x14ac:dyDescent="0.35">
      <c r="A71">
        <v>2</v>
      </c>
      <c r="B71" t="s">
        <v>21</v>
      </c>
      <c r="C71">
        <v>27626.67</v>
      </c>
      <c r="D71">
        <v>4723.84</v>
      </c>
      <c r="E71">
        <v>-13783.34</v>
      </c>
      <c r="F71">
        <v>30</v>
      </c>
      <c r="G71">
        <v>0.33923819999999999</v>
      </c>
      <c r="H71">
        <v>13.1</v>
      </c>
      <c r="I71">
        <v>4.2035940000000001E-2</v>
      </c>
      <c r="J71" s="1">
        <v>1.1359120000000001E-5</v>
      </c>
    </row>
    <row r="72" spans="1:10" x14ac:dyDescent="0.35">
      <c r="A72">
        <v>3</v>
      </c>
      <c r="B72" t="s">
        <v>22</v>
      </c>
      <c r="C72">
        <v>27571.43</v>
      </c>
      <c r="D72">
        <v>4708.03</v>
      </c>
      <c r="E72">
        <v>-13752.71</v>
      </c>
      <c r="F72">
        <v>33</v>
      </c>
      <c r="G72">
        <v>0.34144980000000003</v>
      </c>
      <c r="H72">
        <v>48.2</v>
      </c>
      <c r="I72" s="1">
        <v>2.358708E-7</v>
      </c>
      <c r="J72">
        <v>9.0169670000000003E-4</v>
      </c>
    </row>
    <row r="73" spans="1:10" x14ac:dyDescent="0.35">
      <c r="A73">
        <v>4</v>
      </c>
      <c r="B73" t="s">
        <v>24</v>
      </c>
      <c r="C73">
        <v>27555.09</v>
      </c>
      <c r="D73">
        <v>4708.6899999999996</v>
      </c>
      <c r="E73">
        <v>-13752.55</v>
      </c>
      <c r="F73">
        <v>25</v>
      </c>
      <c r="G73">
        <v>0.34135759999999998</v>
      </c>
      <c r="H73">
        <v>48.5</v>
      </c>
      <c r="I73" s="1">
        <v>3.2747140000000002E-12</v>
      </c>
      <c r="J73" s="1">
        <v>2.9783120000000001E-5</v>
      </c>
    </row>
    <row r="74" spans="1:10" x14ac:dyDescent="0.35">
      <c r="A74">
        <v>5</v>
      </c>
      <c r="B74" t="s">
        <v>25</v>
      </c>
      <c r="C74">
        <v>27611.63</v>
      </c>
      <c r="D74">
        <v>4725.63</v>
      </c>
      <c r="E74">
        <v>-13780.82</v>
      </c>
      <c r="F74">
        <v>25</v>
      </c>
      <c r="G74">
        <v>0.33898810000000001</v>
      </c>
      <c r="H74">
        <v>8</v>
      </c>
      <c r="I74">
        <v>4.6173739999999996E-3</v>
      </c>
      <c r="J74">
        <v>2.0174559999999999E-3</v>
      </c>
    </row>
    <row r="75" spans="1:10" x14ac:dyDescent="0.35">
      <c r="A75">
        <v>6</v>
      </c>
      <c r="B75" t="s">
        <v>26</v>
      </c>
      <c r="C75">
        <v>27591.93</v>
      </c>
      <c r="D75">
        <v>4720.62</v>
      </c>
      <c r="E75">
        <v>-13770.97</v>
      </c>
      <c r="F75">
        <v>25</v>
      </c>
      <c r="G75">
        <v>0.33968900000000002</v>
      </c>
      <c r="H75">
        <v>11.7</v>
      </c>
      <c r="I75">
        <v>6.3237380000000004E-4</v>
      </c>
      <c r="J75" s="1">
        <v>5.3676569999999998E-5</v>
      </c>
    </row>
    <row r="76" spans="1:10" x14ac:dyDescent="0.35">
      <c r="A76">
        <v>7</v>
      </c>
      <c r="B76" t="s">
        <v>27</v>
      </c>
      <c r="C76">
        <v>27608.59</v>
      </c>
      <c r="D76">
        <v>4725.66</v>
      </c>
      <c r="E76">
        <v>-13779.29</v>
      </c>
      <c r="F76">
        <v>25</v>
      </c>
      <c r="G76">
        <v>0.3389839</v>
      </c>
      <c r="H76">
        <v>5</v>
      </c>
      <c r="I76">
        <v>2.566475E-2</v>
      </c>
      <c r="J76" s="1">
        <v>1.2848330000000001E-5</v>
      </c>
    </row>
    <row r="77" spans="1:10" x14ac:dyDescent="0.35">
      <c r="A77">
        <v>8</v>
      </c>
      <c r="B77" t="s">
        <v>28</v>
      </c>
      <c r="C77">
        <v>27523.81</v>
      </c>
      <c r="D77">
        <v>4702.21</v>
      </c>
      <c r="E77">
        <v>-13736.91</v>
      </c>
      <c r="F77">
        <v>25</v>
      </c>
      <c r="G77">
        <v>0.34226450000000003</v>
      </c>
      <c r="H77">
        <v>79.8</v>
      </c>
      <c r="I77">
        <v>0</v>
      </c>
      <c r="J77" s="1">
        <v>3.4779700000000002E-5</v>
      </c>
    </row>
    <row r="78" spans="1:10" x14ac:dyDescent="0.35">
      <c r="A78">
        <v>9</v>
      </c>
      <c r="B78" t="s">
        <v>32</v>
      </c>
      <c r="C78">
        <v>27596.1</v>
      </c>
      <c r="D78">
        <v>4721.7</v>
      </c>
      <c r="E78">
        <v>-13773.05</v>
      </c>
      <c r="F78">
        <v>25</v>
      </c>
      <c r="G78">
        <v>0.33953879999999997</v>
      </c>
      <c r="H78">
        <v>7.5</v>
      </c>
      <c r="I78">
        <v>6.1350969999999999E-3</v>
      </c>
      <c r="J78">
        <v>4.8552790000000001E-4</v>
      </c>
    </row>
    <row r="79" spans="1:10" x14ac:dyDescent="0.35">
      <c r="A79" t="s">
        <v>39</v>
      </c>
      <c r="B79">
        <v>27502.47</v>
      </c>
      <c r="C79">
        <v>5.2300000000000003E-3</v>
      </c>
      <c r="D79" t="s">
        <v>34</v>
      </c>
      <c r="E79" t="s">
        <v>35</v>
      </c>
    </row>
    <row r="80" spans="1:10" x14ac:dyDescent="0.3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1:10" x14ac:dyDescent="0.35">
      <c r="A81">
        <v>27502</v>
      </c>
      <c r="B81">
        <v>6128</v>
      </c>
      <c r="C81">
        <v>-13725.23</v>
      </c>
      <c r="D81">
        <v>26</v>
      </c>
      <c r="E81">
        <v>0.34420000000000001</v>
      </c>
      <c r="F81" t="s">
        <v>66</v>
      </c>
    </row>
    <row r="82" spans="1:10" x14ac:dyDescent="0.3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18</v>
      </c>
    </row>
    <row r="83" spans="1:10" x14ac:dyDescent="0.35">
      <c r="A83">
        <v>1</v>
      </c>
      <c r="B83" t="s">
        <v>21</v>
      </c>
      <c r="C83">
        <v>27527.18</v>
      </c>
      <c r="D83">
        <v>4686.46</v>
      </c>
      <c r="E83">
        <v>-13731.59</v>
      </c>
      <c r="F83">
        <v>32</v>
      </c>
      <c r="G83">
        <v>0.34446700000000002</v>
      </c>
      <c r="H83">
        <v>12.7</v>
      </c>
      <c r="I83">
        <v>4.7774270000000001E-2</v>
      </c>
      <c r="J83">
        <v>1.225154E-3</v>
      </c>
    </row>
    <row r="84" spans="1:10" x14ac:dyDescent="0.35">
      <c r="A84">
        <v>2</v>
      </c>
      <c r="B84" t="s">
        <v>22</v>
      </c>
      <c r="C84">
        <v>27483.13</v>
      </c>
      <c r="D84">
        <v>4673.46</v>
      </c>
      <c r="E84">
        <v>-13706.57</v>
      </c>
      <c r="F84">
        <v>35</v>
      </c>
      <c r="G84">
        <v>0.34628599999999998</v>
      </c>
      <c r="H84">
        <v>37.299999999999997</v>
      </c>
      <c r="I84" s="1">
        <v>2.295351E-5</v>
      </c>
      <c r="J84">
        <v>3.6052419999999999E-4</v>
      </c>
    </row>
    <row r="85" spans="1:10" x14ac:dyDescent="0.35">
      <c r="A85">
        <v>3</v>
      </c>
      <c r="B85" t="s">
        <v>24</v>
      </c>
      <c r="C85">
        <v>27484.61</v>
      </c>
      <c r="D85">
        <v>4679.22</v>
      </c>
      <c r="E85">
        <v>-13715.3</v>
      </c>
      <c r="F85">
        <v>27</v>
      </c>
      <c r="G85">
        <v>0.3454797</v>
      </c>
      <c r="H85">
        <v>19.899999999999999</v>
      </c>
      <c r="I85" s="1">
        <v>8.3418050000000007E-6</v>
      </c>
      <c r="J85">
        <v>6.5837190000000002E-4</v>
      </c>
    </row>
    <row r="86" spans="1:10" x14ac:dyDescent="0.35">
      <c r="A86">
        <v>4</v>
      </c>
      <c r="B86" t="s">
        <v>25</v>
      </c>
      <c r="C86">
        <v>27511.01</v>
      </c>
      <c r="D86">
        <v>4687.91</v>
      </c>
      <c r="E86">
        <v>-13728.51</v>
      </c>
      <c r="F86">
        <v>27</v>
      </c>
      <c r="G86">
        <v>0.34426499999999999</v>
      </c>
      <c r="H86">
        <v>6.5</v>
      </c>
      <c r="I86">
        <v>1.05065E-2</v>
      </c>
      <c r="J86">
        <v>2.4765220000000002E-4</v>
      </c>
    </row>
    <row r="87" spans="1:10" x14ac:dyDescent="0.35">
      <c r="A87">
        <v>5</v>
      </c>
      <c r="B87" t="s">
        <v>26</v>
      </c>
      <c r="C87">
        <v>27489.119999999999</v>
      </c>
      <c r="D87">
        <v>4682.6000000000004</v>
      </c>
      <c r="E87">
        <v>-13717.56</v>
      </c>
      <c r="F87">
        <v>27</v>
      </c>
      <c r="G87">
        <v>0.34500740000000002</v>
      </c>
      <c r="H87">
        <v>15.3</v>
      </c>
      <c r="I87" s="1">
        <v>8.9339390000000007E-5</v>
      </c>
      <c r="J87">
        <v>2.4474289999999999E-2</v>
      </c>
    </row>
    <row r="88" spans="1:10" x14ac:dyDescent="0.35">
      <c r="A88">
        <v>6</v>
      </c>
      <c r="B88" t="s">
        <v>27</v>
      </c>
      <c r="C88">
        <v>27509.26</v>
      </c>
      <c r="D88">
        <v>4688.17</v>
      </c>
      <c r="E88">
        <v>-13727.63</v>
      </c>
      <c r="F88">
        <v>27</v>
      </c>
      <c r="G88">
        <v>0.34422819999999998</v>
      </c>
      <c r="H88">
        <v>4.8</v>
      </c>
      <c r="I88">
        <v>2.8515889999999999E-2</v>
      </c>
      <c r="J88">
        <v>2.4414679999999999E-4</v>
      </c>
    </row>
    <row r="89" spans="1:10" x14ac:dyDescent="0.35">
      <c r="A89">
        <v>7</v>
      </c>
      <c r="B89" t="s">
        <v>28</v>
      </c>
      <c r="C89">
        <v>27424.62</v>
      </c>
      <c r="D89">
        <v>4665.2299999999996</v>
      </c>
      <c r="E89">
        <v>-13685.31</v>
      </c>
      <c r="F89">
        <v>27</v>
      </c>
      <c r="G89">
        <v>0.34743679999999999</v>
      </c>
      <c r="H89">
        <v>79.900000000000006</v>
      </c>
      <c r="I89">
        <v>0</v>
      </c>
      <c r="J89">
        <v>4.1033760000000003E-4</v>
      </c>
    </row>
    <row r="90" spans="1:10" x14ac:dyDescent="0.35">
      <c r="A90">
        <v>8</v>
      </c>
      <c r="B90" t="s">
        <v>32</v>
      </c>
      <c r="C90">
        <v>27492.21</v>
      </c>
      <c r="D90">
        <v>4682.74</v>
      </c>
      <c r="E90">
        <v>-13719.1</v>
      </c>
      <c r="F90">
        <v>27</v>
      </c>
      <c r="G90">
        <v>0.34498790000000001</v>
      </c>
      <c r="H90">
        <v>12.3</v>
      </c>
      <c r="I90">
        <v>4.630174E-4</v>
      </c>
      <c r="J90">
        <v>1.496929E-4</v>
      </c>
    </row>
    <row r="91" spans="1:10" x14ac:dyDescent="0.35">
      <c r="A91" t="s">
        <v>67</v>
      </c>
      <c r="B91">
        <v>27424.62</v>
      </c>
      <c r="C91">
        <v>3.2399999999999998E-3</v>
      </c>
      <c r="D91" t="s">
        <v>34</v>
      </c>
      <c r="E91" t="s">
        <v>35</v>
      </c>
    </row>
    <row r="92" spans="1:10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</row>
    <row r="93" spans="1:10" x14ac:dyDescent="0.35">
      <c r="A93">
        <v>27425</v>
      </c>
      <c r="B93">
        <v>6128</v>
      </c>
      <c r="C93">
        <v>-13685.31</v>
      </c>
      <c r="D93">
        <v>27</v>
      </c>
      <c r="E93">
        <v>0.34739999999999999</v>
      </c>
      <c r="F93" t="s">
        <v>68</v>
      </c>
    </row>
    <row r="94" spans="1:10" x14ac:dyDescent="0.35">
      <c r="A94" t="s">
        <v>9</v>
      </c>
      <c r="B94" t="s">
        <v>10</v>
      </c>
      <c r="C94" t="s">
        <v>11</v>
      </c>
      <c r="D94" t="s">
        <v>12</v>
      </c>
      <c r="E94" t="s">
        <v>13</v>
      </c>
      <c r="F94" t="s">
        <v>14</v>
      </c>
      <c r="G94" t="s">
        <v>15</v>
      </c>
      <c r="H94" t="s">
        <v>16</v>
      </c>
      <c r="I94" t="s">
        <v>17</v>
      </c>
      <c r="J94" t="s">
        <v>18</v>
      </c>
    </row>
    <row r="95" spans="1:10" x14ac:dyDescent="0.35">
      <c r="A95">
        <v>1</v>
      </c>
      <c r="B95" t="s">
        <v>21</v>
      </c>
      <c r="C95">
        <v>27449.01</v>
      </c>
      <c r="D95">
        <v>4663.46</v>
      </c>
      <c r="E95">
        <v>-13691.5</v>
      </c>
      <c r="F95">
        <v>33</v>
      </c>
      <c r="G95">
        <v>0.3476842</v>
      </c>
      <c r="H95">
        <v>12.4</v>
      </c>
      <c r="I95">
        <v>5.372801E-2</v>
      </c>
      <c r="J95">
        <v>1.225524E-4</v>
      </c>
    </row>
    <row r="96" spans="1:10" x14ac:dyDescent="0.35">
      <c r="A96">
        <v>2</v>
      </c>
      <c r="B96" t="s">
        <v>22</v>
      </c>
      <c r="C96">
        <v>27407.439999999999</v>
      </c>
      <c r="D96">
        <v>4650.3900000000003</v>
      </c>
      <c r="E96">
        <v>-13667.72</v>
      </c>
      <c r="F96">
        <v>36</v>
      </c>
      <c r="G96">
        <v>0.34951330000000003</v>
      </c>
      <c r="H96">
        <v>35.200000000000003</v>
      </c>
      <c r="I96" s="1">
        <v>5.5457439999999998E-5</v>
      </c>
      <c r="J96">
        <v>2.9500309999999999E-4</v>
      </c>
    </row>
    <row r="97" spans="1:10" x14ac:dyDescent="0.35">
      <c r="A97">
        <v>3</v>
      </c>
      <c r="B97" t="s">
        <v>24</v>
      </c>
      <c r="C97">
        <v>27408.81</v>
      </c>
      <c r="D97">
        <v>4656.72</v>
      </c>
      <c r="E97">
        <v>-13676.4</v>
      </c>
      <c r="F97">
        <v>28</v>
      </c>
      <c r="G97">
        <v>0.34862739999999998</v>
      </c>
      <c r="H97">
        <v>17.8</v>
      </c>
      <c r="I97" s="1">
        <v>2.445235E-5</v>
      </c>
      <c r="J97">
        <v>1.5202709999999999E-3</v>
      </c>
    </row>
    <row r="98" spans="1:10" x14ac:dyDescent="0.35">
      <c r="A98">
        <v>4</v>
      </c>
      <c r="B98" t="s">
        <v>25</v>
      </c>
      <c r="C98">
        <v>27433.9</v>
      </c>
      <c r="D98">
        <v>4664.9399999999996</v>
      </c>
      <c r="E98">
        <v>-13688.95</v>
      </c>
      <c r="F98">
        <v>28</v>
      </c>
      <c r="G98">
        <v>0.34747800000000001</v>
      </c>
      <c r="H98">
        <v>7.3</v>
      </c>
      <c r="I98">
        <v>6.9612989999999998E-3</v>
      </c>
      <c r="J98" s="1">
        <v>4.216626E-5</v>
      </c>
    </row>
    <row r="99" spans="1:10" x14ac:dyDescent="0.35">
      <c r="A99">
        <v>5</v>
      </c>
      <c r="B99" t="s">
        <v>26</v>
      </c>
      <c r="C99">
        <v>27413.98</v>
      </c>
      <c r="D99">
        <v>4660.12</v>
      </c>
      <c r="E99">
        <v>-13678.99</v>
      </c>
      <c r="F99">
        <v>28</v>
      </c>
      <c r="G99">
        <v>0.34815230000000003</v>
      </c>
      <c r="H99">
        <v>12.6</v>
      </c>
      <c r="I99">
        <v>3.7789090000000001E-4</v>
      </c>
      <c r="J99" s="1">
        <v>5.0261720000000002E-5</v>
      </c>
    </row>
    <row r="100" spans="1:10" x14ac:dyDescent="0.35">
      <c r="A100">
        <v>6</v>
      </c>
      <c r="B100" t="s">
        <v>27</v>
      </c>
      <c r="C100">
        <v>27378.400000000001</v>
      </c>
      <c r="D100">
        <v>4650.3599999999997</v>
      </c>
      <c r="E100">
        <v>-13661.2</v>
      </c>
      <c r="F100">
        <v>28</v>
      </c>
      <c r="G100">
        <v>0.34951759999999998</v>
      </c>
      <c r="H100">
        <v>48.2</v>
      </c>
      <c r="I100" s="1">
        <v>3.8241630000000003E-12</v>
      </c>
      <c r="J100">
        <v>1.729914E-4</v>
      </c>
    </row>
    <row r="101" spans="1:10" x14ac:dyDescent="0.35">
      <c r="A101">
        <v>7</v>
      </c>
      <c r="B101" t="s">
        <v>32</v>
      </c>
      <c r="C101">
        <v>27413.91</v>
      </c>
      <c r="D101">
        <v>4659.41</v>
      </c>
      <c r="E101">
        <v>-13678.96</v>
      </c>
      <c r="F101">
        <v>28</v>
      </c>
      <c r="G101">
        <v>0.3482517</v>
      </c>
      <c r="H101">
        <v>12.7</v>
      </c>
      <c r="I101">
        <v>3.6545689999999999E-4</v>
      </c>
      <c r="J101">
        <v>8.1012670000000001E-4</v>
      </c>
    </row>
    <row r="102" spans="1:10" x14ac:dyDescent="0.35">
      <c r="A102" t="s">
        <v>41</v>
      </c>
      <c r="B102">
        <v>27378.400000000001</v>
      </c>
      <c r="C102">
        <v>2.0799999999999998E-3</v>
      </c>
      <c r="D102" t="s">
        <v>34</v>
      </c>
      <c r="E10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P10" sqref="P1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17338</v>
      </c>
      <c r="B2">
        <v>17336</v>
      </c>
      <c r="C2">
        <v>-8668</v>
      </c>
      <c r="D2">
        <v>1</v>
      </c>
      <c r="E2">
        <v>0</v>
      </c>
      <c r="F2" t="s">
        <v>6</v>
      </c>
    </row>
    <row r="3" spans="1:10" x14ac:dyDescent="0.35">
      <c r="A3">
        <v>17185</v>
      </c>
      <c r="B3">
        <v>17131</v>
      </c>
      <c r="C3">
        <v>-8566</v>
      </c>
      <c r="D3">
        <v>27</v>
      </c>
      <c r="E3">
        <v>1.18E-2</v>
      </c>
      <c r="F3" t="s">
        <v>7</v>
      </c>
    </row>
    <row r="4" spans="1:10" x14ac:dyDescent="0.35">
      <c r="A4">
        <v>17126</v>
      </c>
      <c r="B4">
        <v>16858</v>
      </c>
      <c r="C4">
        <v>-8535</v>
      </c>
      <c r="D4">
        <v>28</v>
      </c>
      <c r="E4">
        <v>2.76E-2</v>
      </c>
      <c r="F4" t="s">
        <v>8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17126</v>
      </c>
      <c r="B6">
        <v>16858</v>
      </c>
      <c r="C6">
        <v>-8534.77</v>
      </c>
      <c r="D6">
        <v>28</v>
      </c>
      <c r="E6">
        <v>2.76E-2</v>
      </c>
      <c r="F6" t="s">
        <v>8</v>
      </c>
    </row>
    <row r="7" spans="1:10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1:10" x14ac:dyDescent="0.35">
      <c r="A8">
        <v>1</v>
      </c>
      <c r="B8" t="s">
        <v>20</v>
      </c>
      <c r="C8">
        <v>16794.72</v>
      </c>
      <c r="D8">
        <v>16515.61</v>
      </c>
      <c r="E8">
        <v>-8367.36</v>
      </c>
      <c r="F8">
        <v>30</v>
      </c>
      <c r="G8">
        <v>4.73207E-2</v>
      </c>
      <c r="H8">
        <v>334.8</v>
      </c>
      <c r="I8">
        <v>0</v>
      </c>
      <c r="J8">
        <v>3.5881229999999999E-3</v>
      </c>
    </row>
    <row r="9" spans="1:10" x14ac:dyDescent="0.35">
      <c r="A9">
        <v>2</v>
      </c>
      <c r="B9" t="s">
        <v>19</v>
      </c>
      <c r="C9">
        <v>17089.7</v>
      </c>
      <c r="D9">
        <v>16858.77</v>
      </c>
      <c r="E9">
        <v>-8515.85</v>
      </c>
      <c r="F9">
        <v>29</v>
      </c>
      <c r="G9">
        <v>2.7525600000000001E-2</v>
      </c>
      <c r="H9">
        <v>37.799999999999997</v>
      </c>
      <c r="I9" s="1">
        <v>7.6543780000000002E-10</v>
      </c>
      <c r="J9">
        <v>7.1046960000000002E-4</v>
      </c>
    </row>
    <row r="10" spans="1:10" x14ac:dyDescent="0.35">
      <c r="A10">
        <v>3</v>
      </c>
      <c r="B10" t="s">
        <v>21</v>
      </c>
      <c r="C10">
        <v>17115.29</v>
      </c>
      <c r="D10">
        <v>16838.29</v>
      </c>
      <c r="E10">
        <v>-8522.64</v>
      </c>
      <c r="F10">
        <v>35</v>
      </c>
      <c r="G10">
        <v>2.8707400000000001E-2</v>
      </c>
      <c r="H10">
        <v>24.3</v>
      </c>
      <c r="I10">
        <v>1.0257759999999999E-3</v>
      </c>
      <c r="J10">
        <v>4.0769370000000001E-3</v>
      </c>
    </row>
    <row r="11" spans="1:10" x14ac:dyDescent="0.35">
      <c r="A11">
        <v>4</v>
      </c>
      <c r="B11" t="s">
        <v>22</v>
      </c>
      <c r="C11">
        <v>17135.060000000001</v>
      </c>
      <c r="D11">
        <v>16854.990000000002</v>
      </c>
      <c r="E11">
        <v>-8532.5300000000007</v>
      </c>
      <c r="F11">
        <v>35</v>
      </c>
      <c r="G11">
        <v>2.7743899999999998E-2</v>
      </c>
      <c r="H11">
        <v>4.5</v>
      </c>
      <c r="I11">
        <v>0.72218340000000003</v>
      </c>
      <c r="J11" s="6">
        <v>4.0693180000000002E-2</v>
      </c>
    </row>
    <row r="12" spans="1:10" x14ac:dyDescent="0.35">
      <c r="A12">
        <v>5</v>
      </c>
      <c r="B12" t="s">
        <v>23</v>
      </c>
      <c r="C12">
        <v>16711.310000000001</v>
      </c>
      <c r="D12">
        <v>16445.04</v>
      </c>
      <c r="E12">
        <v>-8326.65</v>
      </c>
      <c r="F12">
        <v>29</v>
      </c>
      <c r="G12">
        <v>5.1391300000000001E-2</v>
      </c>
      <c r="H12">
        <v>416.2</v>
      </c>
      <c r="I12">
        <v>0</v>
      </c>
      <c r="J12" s="6">
        <v>1.10674E-2</v>
      </c>
    </row>
    <row r="13" spans="1:10" x14ac:dyDescent="0.35">
      <c r="A13">
        <v>6</v>
      </c>
      <c r="B13" t="s">
        <v>24</v>
      </c>
      <c r="C13">
        <v>16986.88</v>
      </c>
      <c r="D13">
        <v>16730.64</v>
      </c>
      <c r="E13">
        <v>-8464.44</v>
      </c>
      <c r="F13">
        <v>29</v>
      </c>
      <c r="G13">
        <v>3.4916500000000003E-2</v>
      </c>
      <c r="H13">
        <v>140.69999999999999</v>
      </c>
      <c r="I13">
        <v>0</v>
      </c>
      <c r="J13">
        <v>3.079287E-3</v>
      </c>
    </row>
    <row r="14" spans="1:10" x14ac:dyDescent="0.35">
      <c r="A14">
        <v>7</v>
      </c>
      <c r="B14" t="s">
        <v>25</v>
      </c>
      <c r="C14">
        <v>17124.419999999998</v>
      </c>
      <c r="D14">
        <v>16855.05</v>
      </c>
      <c r="E14">
        <v>-8533.2099999999991</v>
      </c>
      <c r="F14">
        <v>29</v>
      </c>
      <c r="G14">
        <v>2.7740600000000001E-2</v>
      </c>
      <c r="H14">
        <v>3.1</v>
      </c>
      <c r="I14">
        <v>7.685401E-2</v>
      </c>
      <c r="J14">
        <v>3.2371420000000001E-3</v>
      </c>
    </row>
    <row r="15" spans="1:10" x14ac:dyDescent="0.35">
      <c r="A15">
        <v>8</v>
      </c>
      <c r="B15" t="s">
        <v>26</v>
      </c>
      <c r="C15">
        <v>17117.39</v>
      </c>
      <c r="D15">
        <v>16846.91</v>
      </c>
      <c r="E15">
        <v>-8529.7000000000007</v>
      </c>
      <c r="F15">
        <v>29</v>
      </c>
      <c r="G15">
        <v>2.82098E-2</v>
      </c>
      <c r="H15">
        <v>10.199999999999999</v>
      </c>
      <c r="I15">
        <v>1.4403549999999999E-3</v>
      </c>
      <c r="J15">
        <v>4.1713540000000004E-3</v>
      </c>
    </row>
    <row r="16" spans="1:10" x14ac:dyDescent="0.35">
      <c r="A16">
        <v>9</v>
      </c>
      <c r="B16" t="s">
        <v>27</v>
      </c>
      <c r="C16">
        <v>17127.36</v>
      </c>
      <c r="D16">
        <v>16857.8</v>
      </c>
      <c r="E16">
        <v>-8534.68</v>
      </c>
      <c r="F16">
        <v>29</v>
      </c>
      <c r="G16">
        <v>2.7581899999999999E-2</v>
      </c>
      <c r="H16">
        <v>0.2</v>
      </c>
      <c r="I16">
        <v>0.66235250000000001</v>
      </c>
      <c r="J16">
        <v>3.9448469999999996E-3</v>
      </c>
    </row>
    <row r="17" spans="1:10" x14ac:dyDescent="0.35">
      <c r="A17">
        <v>10</v>
      </c>
      <c r="B17" t="s">
        <v>28</v>
      </c>
      <c r="C17">
        <v>17124.82</v>
      </c>
      <c r="D17">
        <v>16855.900000000001</v>
      </c>
      <c r="E17">
        <v>-8533.41</v>
      </c>
      <c r="F17">
        <v>29</v>
      </c>
      <c r="G17">
        <v>2.7691500000000001E-2</v>
      </c>
      <c r="H17">
        <v>2.7</v>
      </c>
      <c r="I17">
        <v>9.843151E-2</v>
      </c>
      <c r="J17">
        <v>3.2197319999999999E-3</v>
      </c>
    </row>
    <row r="18" spans="1:10" x14ac:dyDescent="0.35">
      <c r="A18">
        <v>11</v>
      </c>
      <c r="B18" t="s">
        <v>60</v>
      </c>
      <c r="C18">
        <v>17117.68</v>
      </c>
      <c r="D18">
        <v>16828.45</v>
      </c>
      <c r="E18">
        <v>-8528.84</v>
      </c>
      <c r="F18">
        <v>30</v>
      </c>
      <c r="G18">
        <v>2.92748E-2</v>
      </c>
      <c r="H18">
        <v>11.9</v>
      </c>
      <c r="I18">
        <v>2.6498239999999998E-3</v>
      </c>
      <c r="J18">
        <v>4.239947E-3</v>
      </c>
    </row>
    <row r="19" spans="1:10" x14ac:dyDescent="0.35">
      <c r="A19">
        <v>12</v>
      </c>
      <c r="B19" t="s">
        <v>30</v>
      </c>
      <c r="C19">
        <v>17093.080000000002</v>
      </c>
      <c r="D19">
        <v>16813.68</v>
      </c>
      <c r="E19">
        <v>-8517.5400000000009</v>
      </c>
      <c r="F19">
        <v>29</v>
      </c>
      <c r="G19">
        <v>3.01266E-2</v>
      </c>
      <c r="H19">
        <v>34.5</v>
      </c>
      <c r="I19" s="1">
        <v>4.3411390000000003E-9</v>
      </c>
      <c r="J19">
        <v>3.9968E-3</v>
      </c>
    </row>
    <row r="20" spans="1:10" x14ac:dyDescent="0.35">
      <c r="A20">
        <v>13</v>
      </c>
      <c r="B20" t="s">
        <v>31</v>
      </c>
      <c r="C20">
        <v>16450.259999999998</v>
      </c>
      <c r="D20">
        <v>16138.81</v>
      </c>
      <c r="E20">
        <v>-8196.1299999999992</v>
      </c>
      <c r="F20">
        <v>29</v>
      </c>
      <c r="G20">
        <v>6.9055699999999998E-2</v>
      </c>
      <c r="H20">
        <v>677.3</v>
      </c>
      <c r="I20">
        <v>0</v>
      </c>
      <c r="J20">
        <v>2.3859829999999999E-3</v>
      </c>
    </row>
    <row r="21" spans="1:10" x14ac:dyDescent="0.35">
      <c r="A21">
        <v>14</v>
      </c>
      <c r="B21" t="s">
        <v>32</v>
      </c>
      <c r="C21">
        <v>17124.88</v>
      </c>
      <c r="D21">
        <v>16849.13</v>
      </c>
      <c r="E21">
        <v>-8533.44</v>
      </c>
      <c r="F21">
        <v>29</v>
      </c>
      <c r="G21">
        <v>2.8081800000000001E-2</v>
      </c>
      <c r="H21">
        <v>2.7</v>
      </c>
      <c r="I21">
        <v>0.1022542</v>
      </c>
      <c r="J21">
        <v>3.6637549999999999E-3</v>
      </c>
    </row>
    <row r="22" spans="1:10" x14ac:dyDescent="0.35">
      <c r="A22" t="s">
        <v>37</v>
      </c>
      <c r="B22">
        <v>16450.259999999998</v>
      </c>
      <c r="C22">
        <v>4.1489999999999999E-2</v>
      </c>
      <c r="D22" t="s">
        <v>34</v>
      </c>
      <c r="E22" t="s">
        <v>35</v>
      </c>
    </row>
    <row r="23" spans="1:10" x14ac:dyDescent="0.3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</row>
    <row r="24" spans="1:10" x14ac:dyDescent="0.35">
      <c r="A24">
        <v>16450</v>
      </c>
      <c r="B24">
        <v>16858</v>
      </c>
      <c r="C24">
        <v>-8196.1299999999992</v>
      </c>
      <c r="D24">
        <v>29</v>
      </c>
      <c r="E24">
        <v>6.9099999999999995E-2</v>
      </c>
      <c r="F24" t="s">
        <v>107</v>
      </c>
    </row>
    <row r="25" spans="1:10" x14ac:dyDescent="0.3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">
        <v>18</v>
      </c>
    </row>
    <row r="26" spans="1:10" x14ac:dyDescent="0.35">
      <c r="A26">
        <v>1</v>
      </c>
      <c r="B26" t="s">
        <v>20</v>
      </c>
      <c r="C26">
        <v>16170.6</v>
      </c>
      <c r="D26">
        <v>15849.4</v>
      </c>
      <c r="E26">
        <v>-8054.3</v>
      </c>
      <c r="F26">
        <v>31</v>
      </c>
      <c r="G26">
        <v>8.5749699999999998E-2</v>
      </c>
      <c r="H26">
        <v>283.7</v>
      </c>
      <c r="I26">
        <v>0</v>
      </c>
      <c r="J26" s="6">
        <v>1.0947180000000001E-2</v>
      </c>
    </row>
    <row r="27" spans="1:10" x14ac:dyDescent="0.35">
      <c r="A27">
        <v>2</v>
      </c>
      <c r="B27" t="s">
        <v>19</v>
      </c>
      <c r="C27">
        <v>16412.93</v>
      </c>
      <c r="D27">
        <v>16138.42</v>
      </c>
      <c r="E27">
        <v>-8176.47</v>
      </c>
      <c r="F27">
        <v>30</v>
      </c>
      <c r="G27">
        <v>6.9078200000000006E-2</v>
      </c>
      <c r="H27">
        <v>39.299999999999997</v>
      </c>
      <c r="I27" s="1">
        <v>3.5872660000000001E-10</v>
      </c>
      <c r="J27">
        <v>4.0904880000000002E-4</v>
      </c>
    </row>
    <row r="28" spans="1:10" x14ac:dyDescent="0.35">
      <c r="A28">
        <v>3</v>
      </c>
      <c r="B28" t="s">
        <v>21</v>
      </c>
      <c r="C28">
        <v>16448.740000000002</v>
      </c>
      <c r="D28">
        <v>16130.01</v>
      </c>
      <c r="E28">
        <v>-8188.37</v>
      </c>
      <c r="F28">
        <v>36</v>
      </c>
      <c r="G28">
        <v>6.9563E-2</v>
      </c>
      <c r="H28">
        <v>15.5</v>
      </c>
      <c r="I28">
        <v>2.990201E-2</v>
      </c>
      <c r="J28">
        <v>2.558992E-3</v>
      </c>
    </row>
    <row r="29" spans="1:10" x14ac:dyDescent="0.35">
      <c r="A29">
        <v>4</v>
      </c>
      <c r="B29" t="s">
        <v>22</v>
      </c>
      <c r="C29">
        <v>16459.419999999998</v>
      </c>
      <c r="D29">
        <v>16135.72</v>
      </c>
      <c r="E29">
        <v>-8193.7099999999991</v>
      </c>
      <c r="F29">
        <v>36</v>
      </c>
      <c r="G29">
        <v>6.9233600000000006E-2</v>
      </c>
      <c r="H29">
        <v>4.8</v>
      </c>
      <c r="I29">
        <v>0.67988510000000002</v>
      </c>
      <c r="J29">
        <v>3.3791160000000002E-3</v>
      </c>
    </row>
    <row r="30" spans="1:10" x14ac:dyDescent="0.35">
      <c r="A30">
        <v>5</v>
      </c>
      <c r="B30" t="s">
        <v>23</v>
      </c>
      <c r="C30">
        <v>16136.97</v>
      </c>
      <c r="D30">
        <v>15830.83</v>
      </c>
      <c r="E30">
        <v>-8038.49</v>
      </c>
      <c r="F30">
        <v>30</v>
      </c>
      <c r="G30">
        <v>8.6821300000000004E-2</v>
      </c>
      <c r="H30">
        <v>315.3</v>
      </c>
      <c r="I30">
        <v>0</v>
      </c>
      <c r="J30">
        <v>5.2942800000000002E-3</v>
      </c>
    </row>
    <row r="31" spans="1:10" x14ac:dyDescent="0.35">
      <c r="A31">
        <v>6</v>
      </c>
      <c r="B31" t="s">
        <v>24</v>
      </c>
      <c r="C31">
        <v>16413.48</v>
      </c>
      <c r="D31">
        <v>16109.3</v>
      </c>
      <c r="E31">
        <v>-8176.74</v>
      </c>
      <c r="F31">
        <v>30</v>
      </c>
      <c r="G31">
        <v>7.0757700000000007E-2</v>
      </c>
      <c r="H31">
        <v>38.799999999999997</v>
      </c>
      <c r="I31" s="1">
        <v>4.7485340000000002E-10</v>
      </c>
      <c r="J31">
        <v>2.503384E-3</v>
      </c>
    </row>
    <row r="32" spans="1:10" x14ac:dyDescent="0.35">
      <c r="A32">
        <v>7</v>
      </c>
      <c r="B32" t="s">
        <v>25</v>
      </c>
      <c r="C32">
        <v>16451.95</v>
      </c>
      <c r="D32">
        <v>16138.51</v>
      </c>
      <c r="E32">
        <v>-8195.98</v>
      </c>
      <c r="F32">
        <v>30</v>
      </c>
      <c r="G32">
        <v>6.9072800000000004E-2</v>
      </c>
      <c r="H32">
        <v>0.3</v>
      </c>
      <c r="I32">
        <v>0.57981369999999999</v>
      </c>
      <c r="J32">
        <v>3.0205649999999998E-3</v>
      </c>
    </row>
    <row r="33" spans="1:10" x14ac:dyDescent="0.35">
      <c r="A33">
        <v>8</v>
      </c>
      <c r="B33" t="s">
        <v>26</v>
      </c>
      <c r="C33">
        <v>16451.36</v>
      </c>
      <c r="D33">
        <v>16138.02</v>
      </c>
      <c r="E33">
        <v>-8195.68</v>
      </c>
      <c r="F33">
        <v>30</v>
      </c>
      <c r="G33">
        <v>6.9101099999999999E-2</v>
      </c>
      <c r="H33">
        <v>0.9</v>
      </c>
      <c r="I33">
        <v>0.34368949999999998</v>
      </c>
      <c r="J33">
        <v>2.043965E-3</v>
      </c>
    </row>
    <row r="34" spans="1:10" x14ac:dyDescent="0.35">
      <c r="A34">
        <v>9</v>
      </c>
      <c r="B34" t="s">
        <v>27</v>
      </c>
      <c r="C34">
        <v>16451.669999999998</v>
      </c>
      <c r="D34">
        <v>16138.09</v>
      </c>
      <c r="E34">
        <v>-8195.83</v>
      </c>
      <c r="F34">
        <v>30</v>
      </c>
      <c r="G34">
        <v>6.90973E-2</v>
      </c>
      <c r="H34">
        <v>0.6</v>
      </c>
      <c r="I34">
        <v>0.44168780000000002</v>
      </c>
      <c r="J34">
        <v>2.7789239999999999E-3</v>
      </c>
    </row>
    <row r="35" spans="1:10" x14ac:dyDescent="0.35">
      <c r="A35">
        <v>10</v>
      </c>
      <c r="B35" t="s">
        <v>28</v>
      </c>
      <c r="C35">
        <v>16450.8</v>
      </c>
      <c r="D35">
        <v>16137.78</v>
      </c>
      <c r="E35">
        <v>-8195.4</v>
      </c>
      <c r="F35">
        <v>30</v>
      </c>
      <c r="G35">
        <v>6.9114999999999996E-2</v>
      </c>
      <c r="H35">
        <v>1.5</v>
      </c>
      <c r="I35">
        <v>0.22660279999999999</v>
      </c>
      <c r="J35">
        <v>3.3455030000000001E-3</v>
      </c>
    </row>
    <row r="36" spans="1:10" x14ac:dyDescent="0.35">
      <c r="A36">
        <v>11</v>
      </c>
      <c r="B36" t="s">
        <v>60</v>
      </c>
      <c r="C36">
        <v>16448.2</v>
      </c>
      <c r="D36">
        <v>16116.13</v>
      </c>
      <c r="E36">
        <v>-8193.1</v>
      </c>
      <c r="F36">
        <v>31</v>
      </c>
      <c r="G36">
        <v>7.0363999999999996E-2</v>
      </c>
      <c r="H36">
        <v>6.1</v>
      </c>
      <c r="I36">
        <v>4.8374309999999997E-2</v>
      </c>
      <c r="J36" s="6">
        <v>1.044439E-2</v>
      </c>
    </row>
    <row r="37" spans="1:10" x14ac:dyDescent="0.35">
      <c r="A37">
        <v>12</v>
      </c>
      <c r="B37" t="s">
        <v>30</v>
      </c>
      <c r="C37">
        <v>16414</v>
      </c>
      <c r="D37">
        <v>16089.39</v>
      </c>
      <c r="E37">
        <v>-8177</v>
      </c>
      <c r="F37">
        <v>30</v>
      </c>
      <c r="G37">
        <v>7.1906399999999995E-2</v>
      </c>
      <c r="H37">
        <v>38.299999999999997</v>
      </c>
      <c r="I37" s="1">
        <v>6.1970510000000001E-10</v>
      </c>
      <c r="J37">
        <v>2.3900589999999999E-3</v>
      </c>
    </row>
    <row r="38" spans="1:10" x14ac:dyDescent="0.35">
      <c r="A38">
        <v>13</v>
      </c>
      <c r="B38" t="s">
        <v>32</v>
      </c>
      <c r="C38">
        <v>16449.77</v>
      </c>
      <c r="D38">
        <v>16131.82</v>
      </c>
      <c r="E38">
        <v>-8194.8799999999992</v>
      </c>
      <c r="F38">
        <v>30</v>
      </c>
      <c r="G38">
        <v>6.9458900000000004E-2</v>
      </c>
      <c r="H38">
        <v>2.5</v>
      </c>
      <c r="I38">
        <v>0.1143372</v>
      </c>
      <c r="J38">
        <v>2.3954459999999999E-3</v>
      </c>
    </row>
    <row r="39" spans="1:10" x14ac:dyDescent="0.35">
      <c r="A39" t="s">
        <v>59</v>
      </c>
      <c r="B39">
        <v>16136.97</v>
      </c>
      <c r="C39">
        <v>1.7770000000000001E-2</v>
      </c>
      <c r="D39" t="s">
        <v>34</v>
      </c>
      <c r="E39" t="s">
        <v>35</v>
      </c>
    </row>
    <row r="40" spans="1:10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</row>
    <row r="41" spans="1:10" x14ac:dyDescent="0.35">
      <c r="A41">
        <v>16137</v>
      </c>
      <c r="B41">
        <v>16858</v>
      </c>
      <c r="C41">
        <v>-8038.49</v>
      </c>
      <c r="D41">
        <v>30</v>
      </c>
      <c r="E41">
        <v>8.6800000000000002E-2</v>
      </c>
      <c r="F41" t="s">
        <v>108</v>
      </c>
    </row>
    <row r="42" spans="1:10" x14ac:dyDescent="0.3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18</v>
      </c>
    </row>
    <row r="43" spans="1:10" x14ac:dyDescent="0.35">
      <c r="A43">
        <v>1</v>
      </c>
      <c r="B43" t="s">
        <v>20</v>
      </c>
      <c r="C43">
        <v>15882.33</v>
      </c>
      <c r="D43">
        <v>15567.26</v>
      </c>
      <c r="E43">
        <v>-7909.16</v>
      </c>
      <c r="F43">
        <v>32</v>
      </c>
      <c r="G43">
        <v>0.1020247</v>
      </c>
      <c r="H43">
        <v>258.60000000000002</v>
      </c>
      <c r="I43">
        <v>0</v>
      </c>
      <c r="J43">
        <v>3.2861320000000002E-3</v>
      </c>
    </row>
    <row r="44" spans="1:10" x14ac:dyDescent="0.35">
      <c r="A44">
        <v>2</v>
      </c>
      <c r="B44" t="s">
        <v>19</v>
      </c>
      <c r="C44">
        <v>16100.62</v>
      </c>
      <c r="D44">
        <v>15830.19</v>
      </c>
      <c r="E44">
        <v>-8019.31</v>
      </c>
      <c r="F44">
        <v>31</v>
      </c>
      <c r="G44">
        <v>8.6858000000000005E-2</v>
      </c>
      <c r="H44">
        <v>38.299999999999997</v>
      </c>
      <c r="I44" s="1">
        <v>5.913843E-10</v>
      </c>
      <c r="J44">
        <v>1.8897810000000001E-3</v>
      </c>
    </row>
    <row r="45" spans="1:10" x14ac:dyDescent="0.35">
      <c r="A45">
        <v>3</v>
      </c>
      <c r="B45" t="s">
        <v>21</v>
      </c>
      <c r="C45">
        <v>16133.5</v>
      </c>
      <c r="D45">
        <v>15820.42</v>
      </c>
      <c r="E45">
        <v>-8029.75</v>
      </c>
      <c r="F45">
        <v>37</v>
      </c>
      <c r="G45">
        <v>8.7421700000000005E-2</v>
      </c>
      <c r="H45">
        <v>17.5</v>
      </c>
      <c r="I45">
        <v>1.4595779999999999E-2</v>
      </c>
      <c r="J45">
        <v>9.6141739999999996E-3</v>
      </c>
    </row>
    <row r="46" spans="1:10" x14ac:dyDescent="0.35">
      <c r="A46">
        <v>4</v>
      </c>
      <c r="B46" t="s">
        <v>22</v>
      </c>
      <c r="C46">
        <v>16146.14</v>
      </c>
      <c r="D46">
        <v>15827.99</v>
      </c>
      <c r="E46">
        <v>-8036.07</v>
      </c>
      <c r="F46">
        <v>37</v>
      </c>
      <c r="G46">
        <v>8.6984900000000004E-2</v>
      </c>
      <c r="H46">
        <v>4.8</v>
      </c>
      <c r="I46">
        <v>0.68063059999999997</v>
      </c>
      <c r="J46">
        <v>5.5015130000000004E-3</v>
      </c>
    </row>
    <row r="47" spans="1:10" x14ac:dyDescent="0.35">
      <c r="A47">
        <v>5</v>
      </c>
      <c r="B47" t="s">
        <v>24</v>
      </c>
      <c r="C47">
        <v>16100.99</v>
      </c>
      <c r="D47">
        <v>15802.55</v>
      </c>
      <c r="E47">
        <v>-8019.49</v>
      </c>
      <c r="F47">
        <v>31</v>
      </c>
      <c r="G47">
        <v>8.8452199999999995E-2</v>
      </c>
      <c r="H47">
        <v>38</v>
      </c>
      <c r="I47" s="1">
        <v>7.1343419999999998E-10</v>
      </c>
      <c r="J47">
        <v>5.010647E-3</v>
      </c>
    </row>
    <row r="48" spans="1:10" x14ac:dyDescent="0.35">
      <c r="A48">
        <v>6</v>
      </c>
      <c r="B48" t="s">
        <v>25</v>
      </c>
      <c r="C48">
        <v>16138.53</v>
      </c>
      <c r="D48">
        <v>15830.41</v>
      </c>
      <c r="E48">
        <v>-8038.26</v>
      </c>
      <c r="F48">
        <v>31</v>
      </c>
      <c r="G48">
        <v>8.6845199999999997E-2</v>
      </c>
      <c r="H48">
        <v>0.4</v>
      </c>
      <c r="I48">
        <v>0.50586030000000004</v>
      </c>
      <c r="J48">
        <v>4.3922910000000004E-3</v>
      </c>
    </row>
    <row r="49" spans="1:10" x14ac:dyDescent="0.35">
      <c r="A49">
        <v>7</v>
      </c>
      <c r="B49" t="s">
        <v>26</v>
      </c>
      <c r="C49">
        <v>16138.41</v>
      </c>
      <c r="D49">
        <v>15830.37</v>
      </c>
      <c r="E49">
        <v>-8038.21</v>
      </c>
      <c r="F49">
        <v>31</v>
      </c>
      <c r="G49">
        <v>8.68477E-2</v>
      </c>
      <c r="H49">
        <v>0.6</v>
      </c>
      <c r="I49">
        <v>0.45502500000000001</v>
      </c>
      <c r="J49">
        <v>5.0442079999999997E-3</v>
      </c>
    </row>
    <row r="50" spans="1:10" x14ac:dyDescent="0.35">
      <c r="A50">
        <v>8</v>
      </c>
      <c r="B50" t="s">
        <v>27</v>
      </c>
      <c r="C50">
        <v>16138.35</v>
      </c>
      <c r="D50">
        <v>15830.1</v>
      </c>
      <c r="E50">
        <v>-8038.17</v>
      </c>
      <c r="F50">
        <v>31</v>
      </c>
      <c r="G50">
        <v>8.6863200000000002E-2</v>
      </c>
      <c r="H50">
        <v>0.6</v>
      </c>
      <c r="I50">
        <v>0.42895119999999998</v>
      </c>
      <c r="J50">
        <v>5.7526799999999996E-3</v>
      </c>
    </row>
    <row r="51" spans="1:10" x14ac:dyDescent="0.35">
      <c r="A51">
        <v>9</v>
      </c>
      <c r="B51" t="s">
        <v>28</v>
      </c>
      <c r="C51">
        <v>16137.54</v>
      </c>
      <c r="D51">
        <v>15829.83</v>
      </c>
      <c r="E51">
        <v>-8037.77</v>
      </c>
      <c r="F51">
        <v>31</v>
      </c>
      <c r="G51">
        <v>8.68786E-2</v>
      </c>
      <c r="H51">
        <v>1.4</v>
      </c>
      <c r="I51">
        <v>0.23111480000000001</v>
      </c>
      <c r="J51">
        <v>5.1905149999999997E-3</v>
      </c>
    </row>
    <row r="52" spans="1:10" x14ac:dyDescent="0.35">
      <c r="A52">
        <v>10</v>
      </c>
      <c r="B52" t="s">
        <v>60</v>
      </c>
      <c r="C52">
        <v>16137.38</v>
      </c>
      <c r="D52">
        <v>15812.78</v>
      </c>
      <c r="E52">
        <v>-8036.69</v>
      </c>
      <c r="F52">
        <v>32</v>
      </c>
      <c r="G52">
        <v>8.7862300000000004E-2</v>
      </c>
      <c r="H52">
        <v>3.6</v>
      </c>
      <c r="I52">
        <v>0.1659514</v>
      </c>
      <c r="J52">
        <v>2.7288799999999999E-3</v>
      </c>
    </row>
    <row r="53" spans="1:10" x14ac:dyDescent="0.35">
      <c r="A53">
        <v>11</v>
      </c>
      <c r="B53" t="s">
        <v>30</v>
      </c>
      <c r="C53">
        <v>16099.48</v>
      </c>
      <c r="D53">
        <v>15779.63</v>
      </c>
      <c r="E53">
        <v>-8018.74</v>
      </c>
      <c r="F53">
        <v>31</v>
      </c>
      <c r="G53">
        <v>8.9774300000000001E-2</v>
      </c>
      <c r="H53">
        <v>39.5</v>
      </c>
      <c r="I53" s="1">
        <v>3.288996E-10</v>
      </c>
      <c r="J53">
        <v>6.8200550000000002E-3</v>
      </c>
    </row>
    <row r="54" spans="1:10" x14ac:dyDescent="0.35">
      <c r="A54">
        <v>12</v>
      </c>
      <c r="B54" t="s">
        <v>32</v>
      </c>
      <c r="C54">
        <v>16135.52</v>
      </c>
      <c r="D54">
        <v>15822.63</v>
      </c>
      <c r="E54">
        <v>-8036.76</v>
      </c>
      <c r="F54">
        <v>31</v>
      </c>
      <c r="G54">
        <v>8.7294099999999999E-2</v>
      </c>
      <c r="H54">
        <v>3.4</v>
      </c>
      <c r="I54">
        <v>6.3278849999999998E-2</v>
      </c>
      <c r="J54">
        <v>1.9884479999999999E-3</v>
      </c>
    </row>
    <row r="55" spans="1:10" x14ac:dyDescent="0.35">
      <c r="A55" t="s">
        <v>39</v>
      </c>
      <c r="B55">
        <v>15882.33</v>
      </c>
      <c r="C55">
        <v>1.52E-2</v>
      </c>
      <c r="D55" t="s">
        <v>34</v>
      </c>
      <c r="E55" t="s">
        <v>35</v>
      </c>
    </row>
    <row r="56" spans="1:10" x14ac:dyDescent="0.3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10" x14ac:dyDescent="0.35">
      <c r="A57">
        <v>15882</v>
      </c>
      <c r="B57">
        <v>16858</v>
      </c>
      <c r="C57">
        <v>-7909.16</v>
      </c>
      <c r="D57">
        <v>32</v>
      </c>
      <c r="E57">
        <v>0.10199999999999999</v>
      </c>
      <c r="F57" t="s">
        <v>109</v>
      </c>
    </row>
    <row r="58" spans="1:10" x14ac:dyDescent="0.3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18</v>
      </c>
    </row>
    <row r="59" spans="1:10" x14ac:dyDescent="0.35">
      <c r="A59">
        <v>1</v>
      </c>
      <c r="B59" t="s">
        <v>19</v>
      </c>
      <c r="C59">
        <v>15857.54</v>
      </c>
      <c r="D59">
        <v>15562.25</v>
      </c>
      <c r="E59">
        <v>-7895.77</v>
      </c>
      <c r="F59">
        <v>33</v>
      </c>
      <c r="G59">
        <v>0.1023136</v>
      </c>
      <c r="H59">
        <v>26.8</v>
      </c>
      <c r="I59" s="1">
        <v>2.2660689999999999E-7</v>
      </c>
      <c r="J59">
        <v>2.005621E-3</v>
      </c>
    </row>
    <row r="60" spans="1:10" x14ac:dyDescent="0.35">
      <c r="A60">
        <v>2</v>
      </c>
      <c r="B60" t="s">
        <v>21</v>
      </c>
      <c r="C60">
        <v>15883.48</v>
      </c>
      <c r="D60">
        <v>15561.63</v>
      </c>
      <c r="E60">
        <v>-7902.74</v>
      </c>
      <c r="F60">
        <v>39</v>
      </c>
      <c r="G60">
        <v>0.1023495</v>
      </c>
      <c r="H60">
        <v>12.8</v>
      </c>
      <c r="I60">
        <v>7.5932250000000007E-2</v>
      </c>
      <c r="J60">
        <v>2.554223E-3</v>
      </c>
    </row>
    <row r="61" spans="1:10" x14ac:dyDescent="0.35">
      <c r="A61">
        <v>3</v>
      </c>
      <c r="B61" t="s">
        <v>22</v>
      </c>
      <c r="C61">
        <v>15893.76</v>
      </c>
      <c r="D61">
        <v>15566.01</v>
      </c>
      <c r="E61">
        <v>-7907.88</v>
      </c>
      <c r="F61">
        <v>39</v>
      </c>
      <c r="G61">
        <v>0.1020969</v>
      </c>
      <c r="H61">
        <v>2.6</v>
      </c>
      <c r="I61">
        <v>0.92188040000000004</v>
      </c>
      <c r="J61">
        <v>2.5043190000000001E-3</v>
      </c>
    </row>
    <row r="62" spans="1:10" x14ac:dyDescent="0.35">
      <c r="A62">
        <v>4</v>
      </c>
      <c r="B62" t="s">
        <v>24</v>
      </c>
      <c r="C62">
        <v>15884.3</v>
      </c>
      <c r="D62">
        <v>15567.23</v>
      </c>
      <c r="E62">
        <v>-7909.15</v>
      </c>
      <c r="F62">
        <v>33</v>
      </c>
      <c r="G62">
        <v>0.1020263</v>
      </c>
      <c r="H62">
        <v>0</v>
      </c>
      <c r="I62">
        <v>0.87048899999999996</v>
      </c>
      <c r="J62">
        <v>2.5744750000000001E-3</v>
      </c>
    </row>
    <row r="63" spans="1:10" x14ac:dyDescent="0.35">
      <c r="A63">
        <v>5</v>
      </c>
      <c r="B63" t="s">
        <v>25</v>
      </c>
      <c r="C63">
        <v>15883.97</v>
      </c>
      <c r="D63">
        <v>15566.82</v>
      </c>
      <c r="E63">
        <v>-7908.99</v>
      </c>
      <c r="F63">
        <v>33</v>
      </c>
      <c r="G63">
        <v>0.10205</v>
      </c>
      <c r="H63">
        <v>0.4</v>
      </c>
      <c r="I63">
        <v>0.55092059999999998</v>
      </c>
      <c r="J63">
        <v>3.9569169999999999E-3</v>
      </c>
    </row>
    <row r="64" spans="1:10" x14ac:dyDescent="0.35">
      <c r="A64">
        <v>6</v>
      </c>
      <c r="B64" t="s">
        <v>26</v>
      </c>
      <c r="C64">
        <v>15881.83</v>
      </c>
      <c r="D64">
        <v>15565.32</v>
      </c>
      <c r="E64">
        <v>-7907.91</v>
      </c>
      <c r="F64">
        <v>33</v>
      </c>
      <c r="G64">
        <v>0.1021363</v>
      </c>
      <c r="H64">
        <v>2.5</v>
      </c>
      <c r="I64">
        <v>0.1139593</v>
      </c>
      <c r="J64">
        <v>3.9593509999999998E-3</v>
      </c>
    </row>
    <row r="65" spans="1:10" x14ac:dyDescent="0.35">
      <c r="A65">
        <v>7</v>
      </c>
      <c r="B65" t="s">
        <v>27</v>
      </c>
      <c r="C65">
        <v>15882.65</v>
      </c>
      <c r="D65">
        <v>15565.13</v>
      </c>
      <c r="E65">
        <v>-7908.33</v>
      </c>
      <c r="F65">
        <v>33</v>
      </c>
      <c r="G65">
        <v>0.1021474</v>
      </c>
      <c r="H65">
        <v>1.7</v>
      </c>
      <c r="I65">
        <v>0.19562860000000001</v>
      </c>
      <c r="J65">
        <v>3.6544199999999998E-3</v>
      </c>
    </row>
    <row r="66" spans="1:10" x14ac:dyDescent="0.35">
      <c r="A66">
        <v>8</v>
      </c>
      <c r="B66" t="s">
        <v>28</v>
      </c>
      <c r="C66">
        <v>15884.04</v>
      </c>
      <c r="D66">
        <v>15567.18</v>
      </c>
      <c r="E66">
        <v>-7909.02</v>
      </c>
      <c r="F66">
        <v>33</v>
      </c>
      <c r="G66">
        <v>0.1020291</v>
      </c>
      <c r="H66">
        <v>0.3</v>
      </c>
      <c r="I66">
        <v>0.59375659999999997</v>
      </c>
      <c r="J66">
        <v>3.4651299999999999E-3</v>
      </c>
    </row>
    <row r="67" spans="1:10" x14ac:dyDescent="0.35">
      <c r="A67">
        <v>9</v>
      </c>
      <c r="B67" t="s">
        <v>60</v>
      </c>
      <c r="C67">
        <v>15859.26</v>
      </c>
      <c r="D67">
        <v>15539.95</v>
      </c>
      <c r="E67">
        <v>-7895.63</v>
      </c>
      <c r="F67">
        <v>34</v>
      </c>
      <c r="G67">
        <v>0.1036</v>
      </c>
      <c r="H67">
        <v>27.1</v>
      </c>
      <c r="I67" s="1">
        <v>1.3273509999999999E-6</v>
      </c>
      <c r="J67">
        <v>1.511503E-3</v>
      </c>
    </row>
    <row r="68" spans="1:10" x14ac:dyDescent="0.35">
      <c r="A68">
        <v>10</v>
      </c>
      <c r="B68" t="s">
        <v>30</v>
      </c>
      <c r="C68">
        <v>15844.62</v>
      </c>
      <c r="D68">
        <v>15515.43</v>
      </c>
      <c r="E68">
        <v>-7889.31</v>
      </c>
      <c r="F68">
        <v>33</v>
      </c>
      <c r="G68">
        <v>0.10501439999999999</v>
      </c>
      <c r="H68">
        <v>39.700000000000003</v>
      </c>
      <c r="I68" s="1">
        <v>2.9464970000000002E-10</v>
      </c>
      <c r="J68">
        <v>3.4646479999999999E-3</v>
      </c>
    </row>
    <row r="69" spans="1:10" x14ac:dyDescent="0.35">
      <c r="A69">
        <v>11</v>
      </c>
      <c r="B69" t="s">
        <v>32</v>
      </c>
      <c r="C69">
        <v>15880.67</v>
      </c>
      <c r="D69">
        <v>15560.11</v>
      </c>
      <c r="E69">
        <v>-7907.34</v>
      </c>
      <c r="F69">
        <v>33</v>
      </c>
      <c r="G69">
        <v>0.1024369</v>
      </c>
      <c r="H69">
        <v>3.7</v>
      </c>
      <c r="I69">
        <v>5.5863030000000001E-2</v>
      </c>
      <c r="J69">
        <v>3.0091039999999999E-3</v>
      </c>
    </row>
    <row r="70" spans="1:10" x14ac:dyDescent="0.35">
      <c r="A70" t="s">
        <v>43</v>
      </c>
      <c r="B70">
        <v>15844.62</v>
      </c>
      <c r="C70">
        <v>2.99E-3</v>
      </c>
      <c r="D70" t="s">
        <v>34</v>
      </c>
      <c r="E70" t="s">
        <v>35</v>
      </c>
    </row>
    <row r="71" spans="1:10" x14ac:dyDescent="0.3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</row>
    <row r="72" spans="1:10" x14ac:dyDescent="0.35">
      <c r="A72">
        <v>15845</v>
      </c>
      <c r="B72">
        <v>16858</v>
      </c>
      <c r="C72">
        <v>-7889.31</v>
      </c>
      <c r="D72">
        <v>33</v>
      </c>
      <c r="E72">
        <v>0.105</v>
      </c>
      <c r="F72" t="s">
        <v>110</v>
      </c>
    </row>
    <row r="73" spans="1:10" x14ac:dyDescent="0.3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J73" t="s">
        <v>18</v>
      </c>
    </row>
    <row r="74" spans="1:10" x14ac:dyDescent="0.35">
      <c r="A74">
        <v>1</v>
      </c>
      <c r="B74" t="s">
        <v>19</v>
      </c>
      <c r="C74">
        <v>15819.93</v>
      </c>
      <c r="D74">
        <v>15510.96</v>
      </c>
      <c r="E74">
        <v>-7875.96</v>
      </c>
      <c r="F74">
        <v>34</v>
      </c>
      <c r="G74">
        <v>0.10527209999999999</v>
      </c>
      <c r="H74">
        <v>26.7</v>
      </c>
      <c r="I74" s="1">
        <v>2.3879009999999998E-7</v>
      </c>
      <c r="J74">
        <v>1.61553E-3</v>
      </c>
    </row>
    <row r="75" spans="1:10" x14ac:dyDescent="0.35">
      <c r="A75">
        <v>2</v>
      </c>
      <c r="B75" t="s">
        <v>21</v>
      </c>
      <c r="C75">
        <v>15846.56</v>
      </c>
      <c r="D75">
        <v>15510.4</v>
      </c>
      <c r="E75">
        <v>-7883.28</v>
      </c>
      <c r="F75">
        <v>40</v>
      </c>
      <c r="G75">
        <v>0.1053046</v>
      </c>
      <c r="H75">
        <v>12.1</v>
      </c>
      <c r="I75">
        <v>9.86731E-2</v>
      </c>
      <c r="J75">
        <v>2.5650120000000002E-3</v>
      </c>
    </row>
    <row r="76" spans="1:10" x14ac:dyDescent="0.35">
      <c r="A76">
        <v>3</v>
      </c>
      <c r="B76" t="s">
        <v>22</v>
      </c>
      <c r="C76">
        <v>15856.45</v>
      </c>
      <c r="D76">
        <v>15514.63</v>
      </c>
      <c r="E76">
        <v>-7888.23</v>
      </c>
      <c r="F76">
        <v>40</v>
      </c>
      <c r="G76">
        <v>0.1050605</v>
      </c>
      <c r="H76">
        <v>2.2000000000000002</v>
      </c>
      <c r="I76">
        <v>0.95009060000000001</v>
      </c>
      <c r="J76">
        <v>1.9841439999999998E-2</v>
      </c>
    </row>
    <row r="77" spans="1:10" x14ac:dyDescent="0.35">
      <c r="A77">
        <v>4</v>
      </c>
      <c r="B77" t="s">
        <v>24</v>
      </c>
      <c r="C77">
        <v>15846.59</v>
      </c>
      <c r="D77">
        <v>15515.41</v>
      </c>
      <c r="E77">
        <v>-7889.29</v>
      </c>
      <c r="F77">
        <v>34</v>
      </c>
      <c r="G77">
        <v>0.1050156</v>
      </c>
      <c r="H77">
        <v>0</v>
      </c>
      <c r="I77">
        <v>0.86635759999999995</v>
      </c>
      <c r="J77">
        <v>3.0051650000000002E-3</v>
      </c>
    </row>
    <row r="78" spans="1:10" x14ac:dyDescent="0.35">
      <c r="A78">
        <v>5</v>
      </c>
      <c r="B78" t="s">
        <v>25</v>
      </c>
      <c r="C78">
        <v>15846.22</v>
      </c>
      <c r="D78">
        <v>15514.96</v>
      </c>
      <c r="E78">
        <v>-7889.11</v>
      </c>
      <c r="F78">
        <v>34</v>
      </c>
      <c r="G78">
        <v>0.1050417</v>
      </c>
      <c r="H78">
        <v>0.4</v>
      </c>
      <c r="I78">
        <v>0.52787470000000003</v>
      </c>
      <c r="J78">
        <v>3.1227479999999998E-3</v>
      </c>
    </row>
    <row r="79" spans="1:10" x14ac:dyDescent="0.35">
      <c r="A79">
        <v>6</v>
      </c>
      <c r="B79" t="s">
        <v>26</v>
      </c>
      <c r="C79">
        <v>15844.48</v>
      </c>
      <c r="D79">
        <v>15513.82</v>
      </c>
      <c r="E79">
        <v>-7888.24</v>
      </c>
      <c r="F79">
        <v>34</v>
      </c>
      <c r="G79">
        <v>0.10510750000000001</v>
      </c>
      <c r="H79">
        <v>2.1</v>
      </c>
      <c r="I79">
        <v>0.14394879999999999</v>
      </c>
      <c r="J79">
        <v>4.8663650000000001E-3</v>
      </c>
    </row>
    <row r="80" spans="1:10" x14ac:dyDescent="0.35">
      <c r="A80">
        <v>7</v>
      </c>
      <c r="B80" t="s">
        <v>27</v>
      </c>
      <c r="C80">
        <v>15844.64</v>
      </c>
      <c r="D80">
        <v>15512.88</v>
      </c>
      <c r="E80">
        <v>-7888.32</v>
      </c>
      <c r="F80">
        <v>34</v>
      </c>
      <c r="G80">
        <v>0.1051615</v>
      </c>
      <c r="H80">
        <v>2</v>
      </c>
      <c r="I80">
        <v>0.15948989999999999</v>
      </c>
      <c r="J80">
        <v>2.5115379999999998E-3</v>
      </c>
    </row>
    <row r="81" spans="1:10" x14ac:dyDescent="0.35">
      <c r="A81">
        <v>8</v>
      </c>
      <c r="B81" t="s">
        <v>28</v>
      </c>
      <c r="C81">
        <v>15846.46</v>
      </c>
      <c r="D81">
        <v>15515.44</v>
      </c>
      <c r="E81">
        <v>-7889.23</v>
      </c>
      <c r="F81">
        <v>34</v>
      </c>
      <c r="G81">
        <v>0.105014</v>
      </c>
      <c r="H81">
        <v>0.2</v>
      </c>
      <c r="I81">
        <v>0.68802560000000001</v>
      </c>
      <c r="J81">
        <v>3.6798830000000001E-3</v>
      </c>
    </row>
    <row r="82" spans="1:10" x14ac:dyDescent="0.35">
      <c r="A82">
        <v>9</v>
      </c>
      <c r="B82" t="s">
        <v>60</v>
      </c>
      <c r="C82">
        <v>15822.3</v>
      </c>
      <c r="D82">
        <v>15488.92</v>
      </c>
      <c r="E82">
        <v>-7876.15</v>
      </c>
      <c r="F82">
        <v>35</v>
      </c>
      <c r="G82">
        <v>0.1065434</v>
      </c>
      <c r="H82">
        <v>26.3</v>
      </c>
      <c r="I82" s="1">
        <v>1.9314159999999999E-6</v>
      </c>
      <c r="J82">
        <v>1.868357E-3</v>
      </c>
    </row>
    <row r="83" spans="1:10" x14ac:dyDescent="0.35">
      <c r="A83">
        <v>10</v>
      </c>
      <c r="B83" t="s">
        <v>32</v>
      </c>
      <c r="C83">
        <v>15843</v>
      </c>
      <c r="D83">
        <v>15508.73</v>
      </c>
      <c r="E83">
        <v>-7887.5</v>
      </c>
      <c r="F83">
        <v>34</v>
      </c>
      <c r="G83">
        <v>0.1054007</v>
      </c>
      <c r="H83">
        <v>3.6</v>
      </c>
      <c r="I83">
        <v>5.7009410000000003E-2</v>
      </c>
      <c r="J83">
        <v>2.0739550000000002E-3</v>
      </c>
    </row>
    <row r="84" spans="1:10" x14ac:dyDescent="0.35">
      <c r="A84" t="s">
        <v>111</v>
      </c>
      <c r="B84">
        <v>15819.93</v>
      </c>
      <c r="C84">
        <v>2.5999999999999998E-4</v>
      </c>
      <c r="D84" t="s">
        <v>34</v>
      </c>
      <c r="E8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85" workbookViewId="0">
      <selection activeCell="B103" sqref="B10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52604</v>
      </c>
      <c r="B2">
        <v>8447</v>
      </c>
      <c r="C2">
        <v>-26300</v>
      </c>
      <c r="D2">
        <v>1</v>
      </c>
      <c r="E2">
        <v>0</v>
      </c>
      <c r="F2" t="s">
        <v>47</v>
      </c>
    </row>
    <row r="3" spans="1:10" x14ac:dyDescent="0.35">
      <c r="A3">
        <v>46827</v>
      </c>
      <c r="B3">
        <v>7670</v>
      </c>
      <c r="C3">
        <v>-23386</v>
      </c>
      <c r="D3">
        <v>27</v>
      </c>
      <c r="E3">
        <v>9.2100000000000001E-2</v>
      </c>
      <c r="F3" t="s">
        <v>48</v>
      </c>
    </row>
    <row r="4" spans="1:10" x14ac:dyDescent="0.35">
      <c r="A4">
        <v>40782</v>
      </c>
      <c r="B4">
        <v>6794</v>
      </c>
      <c r="C4">
        <v>-20362</v>
      </c>
      <c r="D4">
        <v>29</v>
      </c>
      <c r="E4">
        <v>0.1958</v>
      </c>
      <c r="F4" t="s">
        <v>49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40782</v>
      </c>
      <c r="B6">
        <v>6794</v>
      </c>
      <c r="C6">
        <v>-20361.84</v>
      </c>
      <c r="D6">
        <v>29</v>
      </c>
      <c r="E6">
        <v>0.1958</v>
      </c>
      <c r="F6" t="s">
        <v>50</v>
      </c>
    </row>
    <row r="7" spans="1:10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1:10" x14ac:dyDescent="0.35">
      <c r="A8">
        <v>1</v>
      </c>
      <c r="B8" t="s">
        <v>20</v>
      </c>
      <c r="C8">
        <v>40268.94</v>
      </c>
      <c r="D8">
        <v>6727.91</v>
      </c>
      <c r="E8">
        <v>-20103.47</v>
      </c>
      <c r="F8">
        <v>31</v>
      </c>
      <c r="G8">
        <v>0.20355780000000001</v>
      </c>
      <c r="H8">
        <v>516.70000000000005</v>
      </c>
      <c r="I8">
        <v>0</v>
      </c>
      <c r="J8" s="1">
        <v>8.527575E-7</v>
      </c>
    </row>
    <row r="9" spans="1:10" x14ac:dyDescent="0.35">
      <c r="A9">
        <v>2</v>
      </c>
      <c r="B9" t="s">
        <v>21</v>
      </c>
      <c r="C9">
        <v>38836.9</v>
      </c>
      <c r="D9">
        <v>6572.32</v>
      </c>
      <c r="E9">
        <v>-19382.45</v>
      </c>
      <c r="F9">
        <v>36</v>
      </c>
      <c r="G9">
        <v>0.2219766</v>
      </c>
      <c r="H9">
        <v>1958.8</v>
      </c>
      <c r="I9">
        <v>0</v>
      </c>
      <c r="J9" s="1">
        <v>1.437764E-9</v>
      </c>
    </row>
    <row r="10" spans="1:10" x14ac:dyDescent="0.35">
      <c r="A10">
        <v>3</v>
      </c>
      <c r="B10" t="s">
        <v>22</v>
      </c>
      <c r="C10">
        <v>38354.44</v>
      </c>
      <c r="D10">
        <v>6526.43</v>
      </c>
      <c r="E10">
        <v>-19140.22</v>
      </c>
      <c r="F10">
        <v>37</v>
      </c>
      <c r="G10">
        <v>0.227409</v>
      </c>
      <c r="H10">
        <v>2443.1999999999998</v>
      </c>
      <c r="I10">
        <v>0</v>
      </c>
      <c r="J10" s="1">
        <v>7.2256120000000004E-7</v>
      </c>
    </row>
    <row r="11" spans="1:10" x14ac:dyDescent="0.35">
      <c r="A11">
        <v>4</v>
      </c>
      <c r="B11" t="s">
        <v>23</v>
      </c>
      <c r="C11">
        <v>39222.17</v>
      </c>
      <c r="D11">
        <v>6576.12</v>
      </c>
      <c r="E11">
        <v>-19581.09</v>
      </c>
      <c r="F11">
        <v>30</v>
      </c>
      <c r="G11">
        <v>0.22152659999999999</v>
      </c>
      <c r="H11">
        <v>1561.5</v>
      </c>
      <c r="I11">
        <v>0</v>
      </c>
      <c r="J11" s="1">
        <v>1.8675470000000001E-8</v>
      </c>
    </row>
    <row r="12" spans="1:10" x14ac:dyDescent="0.35">
      <c r="A12">
        <v>5</v>
      </c>
      <c r="B12" t="s">
        <v>24</v>
      </c>
      <c r="C12">
        <v>40761.870000000003</v>
      </c>
      <c r="D12">
        <v>6789.3</v>
      </c>
      <c r="E12">
        <v>-20350.93</v>
      </c>
      <c r="F12">
        <v>30</v>
      </c>
      <c r="G12">
        <v>0.19629070000000001</v>
      </c>
      <c r="H12">
        <v>21.8</v>
      </c>
      <c r="I12" s="1">
        <v>2.9931350000000001E-6</v>
      </c>
      <c r="J12" s="1">
        <v>3.1275900000000003E-8</v>
      </c>
    </row>
    <row r="13" spans="1:10" x14ac:dyDescent="0.35">
      <c r="A13">
        <v>6</v>
      </c>
      <c r="B13" t="s">
        <v>25</v>
      </c>
      <c r="C13">
        <v>40786.26</v>
      </c>
      <c r="D13">
        <v>6792.77</v>
      </c>
      <c r="E13">
        <v>-20363.13</v>
      </c>
      <c r="F13">
        <v>30</v>
      </c>
      <c r="G13">
        <v>0.19587979999999999</v>
      </c>
      <c r="H13">
        <v>2.6</v>
      </c>
      <c r="I13">
        <v>0.1088242</v>
      </c>
      <c r="J13" s="1">
        <v>3.7131220000000001E-8</v>
      </c>
    </row>
    <row r="14" spans="1:10" x14ac:dyDescent="0.35">
      <c r="A14">
        <v>7</v>
      </c>
      <c r="B14" t="s">
        <v>26</v>
      </c>
      <c r="C14">
        <v>40604.589999999997</v>
      </c>
      <c r="D14">
        <v>6772.21</v>
      </c>
      <c r="E14">
        <v>-20272.3</v>
      </c>
      <c r="F14">
        <v>30</v>
      </c>
      <c r="G14">
        <v>0.19831360000000001</v>
      </c>
      <c r="H14">
        <v>179.1</v>
      </c>
      <c r="I14">
        <v>0</v>
      </c>
      <c r="J14" s="1">
        <v>2.9436040000000002E-7</v>
      </c>
    </row>
    <row r="15" spans="1:10" x14ac:dyDescent="0.35">
      <c r="A15">
        <v>8</v>
      </c>
      <c r="B15" t="s">
        <v>27</v>
      </c>
      <c r="C15">
        <v>40249.11</v>
      </c>
      <c r="D15">
        <v>6734.78</v>
      </c>
      <c r="E15">
        <v>-20094.560000000001</v>
      </c>
      <c r="F15">
        <v>30</v>
      </c>
      <c r="G15">
        <v>0.2027448</v>
      </c>
      <c r="H15">
        <v>534.6</v>
      </c>
      <c r="I15">
        <v>0</v>
      </c>
      <c r="J15" s="1">
        <v>2.55917E-7</v>
      </c>
    </row>
    <row r="16" spans="1:10" x14ac:dyDescent="0.35">
      <c r="A16">
        <v>9</v>
      </c>
      <c r="B16" t="s">
        <v>28</v>
      </c>
      <c r="C16">
        <v>39288.76</v>
      </c>
      <c r="D16">
        <v>6629.47</v>
      </c>
      <c r="E16">
        <v>-19614.38</v>
      </c>
      <c r="F16">
        <v>30</v>
      </c>
      <c r="G16">
        <v>0.21521129999999999</v>
      </c>
      <c r="H16">
        <v>1494.9</v>
      </c>
      <c r="I16">
        <v>0</v>
      </c>
      <c r="J16" s="1">
        <v>2.4201920000000002E-8</v>
      </c>
    </row>
    <row r="17" spans="1:10" x14ac:dyDescent="0.35">
      <c r="A17">
        <v>10</v>
      </c>
      <c r="B17" t="s">
        <v>60</v>
      </c>
      <c r="C17">
        <v>40711.67</v>
      </c>
      <c r="D17">
        <v>6781.99</v>
      </c>
      <c r="E17">
        <v>-20324.830000000002</v>
      </c>
      <c r="F17">
        <v>31</v>
      </c>
      <c r="G17">
        <v>0.19715559999999999</v>
      </c>
      <c r="H17">
        <v>74</v>
      </c>
      <c r="I17" s="1">
        <v>1.110223E-16</v>
      </c>
      <c r="J17" s="1">
        <v>9.7882510000000005E-7</v>
      </c>
    </row>
    <row r="18" spans="1:10" x14ac:dyDescent="0.35">
      <c r="A18">
        <v>11</v>
      </c>
      <c r="B18" t="s">
        <v>30</v>
      </c>
      <c r="C18">
        <v>40722.550000000003</v>
      </c>
      <c r="D18">
        <v>6784.73</v>
      </c>
      <c r="E18">
        <v>-20331.28</v>
      </c>
      <c r="F18">
        <v>30</v>
      </c>
      <c r="G18">
        <v>0.19683129999999999</v>
      </c>
      <c r="H18">
        <v>61.1</v>
      </c>
      <c r="I18" s="1">
        <v>5.3290710000000002E-15</v>
      </c>
      <c r="J18" s="1">
        <v>1.029093E-5</v>
      </c>
    </row>
    <row r="19" spans="1:10" x14ac:dyDescent="0.35">
      <c r="A19">
        <v>12</v>
      </c>
      <c r="B19" t="s">
        <v>31</v>
      </c>
      <c r="C19">
        <v>37850.94</v>
      </c>
      <c r="D19">
        <v>6465.75</v>
      </c>
      <c r="E19">
        <v>-18895.47</v>
      </c>
      <c r="F19">
        <v>30</v>
      </c>
      <c r="G19">
        <v>0.2345922</v>
      </c>
      <c r="H19">
        <v>2932.7</v>
      </c>
      <c r="I19">
        <v>0</v>
      </c>
      <c r="J19">
        <v>3.203228E-4</v>
      </c>
    </row>
    <row r="20" spans="1:10" x14ac:dyDescent="0.35">
      <c r="A20">
        <v>13</v>
      </c>
      <c r="B20" t="s">
        <v>32</v>
      </c>
      <c r="C20">
        <v>37012.29</v>
      </c>
      <c r="D20">
        <v>6376.92</v>
      </c>
      <c r="E20">
        <v>-18476.150000000001</v>
      </c>
      <c r="F20">
        <v>30</v>
      </c>
      <c r="G20">
        <v>0.2451074</v>
      </c>
      <c r="H20">
        <v>3771.4</v>
      </c>
      <c r="I20">
        <v>0</v>
      </c>
      <c r="J20" s="1">
        <v>8.9189550000000001E-5</v>
      </c>
    </row>
    <row r="21" spans="1:10" x14ac:dyDescent="0.35">
      <c r="A21" t="s">
        <v>33</v>
      </c>
      <c r="B21">
        <v>37012.29</v>
      </c>
      <c r="C21">
        <v>4.9329999999999999E-2</v>
      </c>
      <c r="D21" t="s">
        <v>34</v>
      </c>
      <c r="E21" t="s">
        <v>35</v>
      </c>
    </row>
    <row r="22" spans="1:10" x14ac:dyDescent="0.3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10" x14ac:dyDescent="0.35">
      <c r="A23">
        <v>37012</v>
      </c>
      <c r="B23">
        <v>6794</v>
      </c>
      <c r="C23">
        <v>-18476.150000000001</v>
      </c>
      <c r="D23">
        <v>30</v>
      </c>
      <c r="E23">
        <v>0.24510000000000001</v>
      </c>
      <c r="F23" t="s">
        <v>69</v>
      </c>
    </row>
    <row r="24" spans="1:10" x14ac:dyDescent="0.3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18</v>
      </c>
    </row>
    <row r="25" spans="1:10" x14ac:dyDescent="0.35">
      <c r="A25">
        <v>1</v>
      </c>
      <c r="B25" t="s">
        <v>20</v>
      </c>
      <c r="C25">
        <v>36647.620000000003</v>
      </c>
      <c r="D25">
        <v>6330.82</v>
      </c>
      <c r="E25">
        <v>-18291.810000000001</v>
      </c>
      <c r="F25">
        <v>32</v>
      </c>
      <c r="G25">
        <v>0.25056469999999997</v>
      </c>
      <c r="H25">
        <v>368.7</v>
      </c>
      <c r="I25">
        <v>0</v>
      </c>
      <c r="J25">
        <v>1.4032970000000001E-4</v>
      </c>
    </row>
    <row r="26" spans="1:10" x14ac:dyDescent="0.35">
      <c r="A26">
        <v>2</v>
      </c>
      <c r="B26" t="s">
        <v>21</v>
      </c>
      <c r="C26">
        <v>36549.599999999999</v>
      </c>
      <c r="D26">
        <v>6320.57</v>
      </c>
      <c r="E26">
        <v>-18237.8</v>
      </c>
      <c r="F26">
        <v>37</v>
      </c>
      <c r="G26">
        <v>0.251778</v>
      </c>
      <c r="H26">
        <v>476.7</v>
      </c>
      <c r="I26">
        <v>0</v>
      </c>
      <c r="J26" s="1">
        <v>2.4125449999999998E-7</v>
      </c>
    </row>
    <row r="27" spans="1:10" x14ac:dyDescent="0.35">
      <c r="A27">
        <v>3</v>
      </c>
      <c r="B27" t="s">
        <v>22</v>
      </c>
      <c r="C27">
        <v>36494.39</v>
      </c>
      <c r="D27">
        <v>6321.87</v>
      </c>
      <c r="E27">
        <v>-18209.189999999999</v>
      </c>
      <c r="F27">
        <v>38</v>
      </c>
      <c r="G27">
        <v>0.25162430000000002</v>
      </c>
      <c r="H27">
        <v>533.9</v>
      </c>
      <c r="I27">
        <v>0</v>
      </c>
      <c r="J27" s="1">
        <v>2.7894719999999998E-6</v>
      </c>
    </row>
    <row r="28" spans="1:10" x14ac:dyDescent="0.35">
      <c r="A28">
        <v>4</v>
      </c>
      <c r="B28" t="s">
        <v>23</v>
      </c>
      <c r="C28">
        <v>35477.49</v>
      </c>
      <c r="D28">
        <v>6168.42</v>
      </c>
      <c r="E28">
        <v>-17707.740000000002</v>
      </c>
      <c r="F28">
        <v>31</v>
      </c>
      <c r="G28">
        <v>0.2697891</v>
      </c>
      <c r="H28">
        <v>1536.8</v>
      </c>
      <c r="I28">
        <v>0</v>
      </c>
      <c r="J28" s="1">
        <v>6.0507350000000003E-6</v>
      </c>
    </row>
    <row r="29" spans="1:10" x14ac:dyDescent="0.35">
      <c r="A29">
        <v>5</v>
      </c>
      <c r="B29" t="s">
        <v>24</v>
      </c>
      <c r="C29">
        <v>37008.94</v>
      </c>
      <c r="D29">
        <v>6374.69</v>
      </c>
      <c r="E29">
        <v>-18473.47</v>
      </c>
      <c r="F29">
        <v>31</v>
      </c>
      <c r="G29">
        <v>0.24537120000000001</v>
      </c>
      <c r="H29">
        <v>5.4</v>
      </c>
      <c r="I29">
        <v>2.0662110000000001E-2</v>
      </c>
      <c r="J29" s="1">
        <v>5.1776819999999999E-7</v>
      </c>
    </row>
    <row r="30" spans="1:10" x14ac:dyDescent="0.35">
      <c r="A30">
        <v>6</v>
      </c>
      <c r="B30" t="s">
        <v>25</v>
      </c>
      <c r="C30">
        <v>37024.910000000003</v>
      </c>
      <c r="D30">
        <v>6376.92</v>
      </c>
      <c r="E30">
        <v>-18481.46</v>
      </c>
      <c r="F30">
        <v>31</v>
      </c>
      <c r="G30">
        <v>0.24510750000000001</v>
      </c>
      <c r="H30">
        <v>10.6</v>
      </c>
      <c r="I30">
        <v>1.118892E-3</v>
      </c>
      <c r="J30" s="1">
        <v>4.0660679999999999E-6</v>
      </c>
    </row>
    <row r="31" spans="1:10" x14ac:dyDescent="0.35">
      <c r="A31">
        <v>7</v>
      </c>
      <c r="B31" t="s">
        <v>26</v>
      </c>
      <c r="C31">
        <v>36767.49</v>
      </c>
      <c r="D31">
        <v>6349.55</v>
      </c>
      <c r="E31">
        <v>-18352.75</v>
      </c>
      <c r="F31">
        <v>31</v>
      </c>
      <c r="G31">
        <v>0.24834680000000001</v>
      </c>
      <c r="H31">
        <v>246.8</v>
      </c>
      <c r="I31">
        <v>0</v>
      </c>
      <c r="J31" s="1">
        <v>2.1220899999999999E-5</v>
      </c>
    </row>
    <row r="32" spans="1:10" x14ac:dyDescent="0.35">
      <c r="A32">
        <v>8</v>
      </c>
      <c r="B32" t="s">
        <v>27</v>
      </c>
      <c r="C32">
        <v>36823.910000000003</v>
      </c>
      <c r="D32">
        <v>6354.64</v>
      </c>
      <c r="E32">
        <v>-18380.95</v>
      </c>
      <c r="F32">
        <v>31</v>
      </c>
      <c r="G32">
        <v>0.2477444</v>
      </c>
      <c r="H32">
        <v>190.4</v>
      </c>
      <c r="I32">
        <v>0</v>
      </c>
      <c r="J32" s="1">
        <v>4.7940810000000001E-6</v>
      </c>
    </row>
    <row r="33" spans="1:10" x14ac:dyDescent="0.35">
      <c r="A33">
        <v>9</v>
      </c>
      <c r="B33" t="s">
        <v>28</v>
      </c>
      <c r="C33">
        <v>36431.160000000003</v>
      </c>
      <c r="D33">
        <v>6313.97</v>
      </c>
      <c r="E33">
        <v>-18184.580000000002</v>
      </c>
      <c r="F33">
        <v>31</v>
      </c>
      <c r="G33">
        <v>0.25255929999999999</v>
      </c>
      <c r="H33">
        <v>583.1</v>
      </c>
      <c r="I33">
        <v>0</v>
      </c>
      <c r="J33">
        <v>6.7649299999999997E-3</v>
      </c>
    </row>
    <row r="34" spans="1:10" x14ac:dyDescent="0.35">
      <c r="A34">
        <v>10</v>
      </c>
      <c r="B34" t="s">
        <v>60</v>
      </c>
      <c r="C34">
        <v>36931.519999999997</v>
      </c>
      <c r="D34">
        <v>6364.81</v>
      </c>
      <c r="E34">
        <v>-18433.759999999998</v>
      </c>
      <c r="F34">
        <v>32</v>
      </c>
      <c r="G34">
        <v>0.2465407</v>
      </c>
      <c r="H34">
        <v>84.8</v>
      </c>
      <c r="I34">
        <v>0</v>
      </c>
      <c r="J34" s="1">
        <v>9.1797600000000004E-6</v>
      </c>
    </row>
    <row r="35" spans="1:10" x14ac:dyDescent="0.35">
      <c r="A35">
        <v>11</v>
      </c>
      <c r="B35" t="s">
        <v>30</v>
      </c>
      <c r="C35">
        <v>36963.800000000003</v>
      </c>
      <c r="D35">
        <v>6369.64</v>
      </c>
      <c r="E35">
        <v>-18450.900000000001</v>
      </c>
      <c r="F35">
        <v>31</v>
      </c>
      <c r="G35">
        <v>0.24596950000000001</v>
      </c>
      <c r="H35">
        <v>50.5</v>
      </c>
      <c r="I35" s="1">
        <v>1.1936010000000001E-12</v>
      </c>
      <c r="J35">
        <v>1.3957579999999999E-4</v>
      </c>
    </row>
    <row r="36" spans="1:10" x14ac:dyDescent="0.35">
      <c r="A36">
        <v>12</v>
      </c>
      <c r="B36" t="s">
        <v>31</v>
      </c>
      <c r="C36">
        <v>34198.01</v>
      </c>
      <c r="D36">
        <v>6080.23</v>
      </c>
      <c r="E36">
        <v>-17068.009999999998</v>
      </c>
      <c r="F36">
        <v>31</v>
      </c>
      <c r="G36">
        <v>0.28022920000000001</v>
      </c>
      <c r="H36">
        <v>2816.3</v>
      </c>
      <c r="I36">
        <v>0</v>
      </c>
      <c r="J36" s="1">
        <v>4.8226750000000004E-6</v>
      </c>
    </row>
    <row r="37" spans="1:10" x14ac:dyDescent="0.35">
      <c r="A37" t="s">
        <v>37</v>
      </c>
      <c r="B37">
        <v>34198.01</v>
      </c>
      <c r="C37">
        <v>3.5119999999999998E-2</v>
      </c>
      <c r="D37" t="s">
        <v>34</v>
      </c>
      <c r="E37" t="s">
        <v>35</v>
      </c>
    </row>
    <row r="38" spans="1:10" x14ac:dyDescent="0.3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10" x14ac:dyDescent="0.35">
      <c r="A39">
        <v>34198</v>
      </c>
      <c r="B39">
        <v>6794</v>
      </c>
      <c r="C39">
        <v>-17068.009999999998</v>
      </c>
      <c r="D39">
        <v>31</v>
      </c>
      <c r="E39">
        <v>0.2802</v>
      </c>
      <c r="F39" t="s">
        <v>70</v>
      </c>
    </row>
    <row r="40" spans="1:10" x14ac:dyDescent="0.3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">
        <v>18</v>
      </c>
    </row>
    <row r="41" spans="1:10" x14ac:dyDescent="0.35">
      <c r="A41">
        <v>1</v>
      </c>
      <c r="B41" t="s">
        <v>20</v>
      </c>
      <c r="C41">
        <v>33825.379999999997</v>
      </c>
      <c r="D41">
        <v>6036.64</v>
      </c>
      <c r="E41">
        <v>-16879.689999999999</v>
      </c>
      <c r="F41">
        <v>33</v>
      </c>
      <c r="G41">
        <v>0.28538910000000001</v>
      </c>
      <c r="H41">
        <v>376.6</v>
      </c>
      <c r="I41">
        <v>0</v>
      </c>
      <c r="J41">
        <v>8.1332159999999998E-4</v>
      </c>
    </row>
    <row r="42" spans="1:10" x14ac:dyDescent="0.35">
      <c r="A42">
        <v>2</v>
      </c>
      <c r="B42" t="s">
        <v>21</v>
      </c>
      <c r="C42">
        <v>33775.32</v>
      </c>
      <c r="D42">
        <v>6030.54</v>
      </c>
      <c r="E42">
        <v>-16849.66</v>
      </c>
      <c r="F42">
        <v>38</v>
      </c>
      <c r="G42">
        <v>0.28611170000000002</v>
      </c>
      <c r="H42">
        <v>436.7</v>
      </c>
      <c r="I42">
        <v>0</v>
      </c>
      <c r="J42" s="1">
        <v>1.8845070000000001E-5</v>
      </c>
    </row>
    <row r="43" spans="1:10" x14ac:dyDescent="0.35">
      <c r="A43">
        <v>3</v>
      </c>
      <c r="B43" t="s">
        <v>22</v>
      </c>
      <c r="C43">
        <v>33642.769999999997</v>
      </c>
      <c r="D43">
        <v>6024.3</v>
      </c>
      <c r="E43">
        <v>-16782.38</v>
      </c>
      <c r="F43">
        <v>39</v>
      </c>
      <c r="G43">
        <v>0.28685040000000001</v>
      </c>
      <c r="H43">
        <v>571.20000000000005</v>
      </c>
      <c r="I43">
        <v>0</v>
      </c>
      <c r="J43">
        <v>1.0572E-4</v>
      </c>
    </row>
    <row r="44" spans="1:10" x14ac:dyDescent="0.35">
      <c r="A44">
        <v>4</v>
      </c>
      <c r="B44" t="s">
        <v>23</v>
      </c>
      <c r="C44">
        <v>33905.879999999997</v>
      </c>
      <c r="D44">
        <v>6001.94</v>
      </c>
      <c r="E44">
        <v>-16920.939999999999</v>
      </c>
      <c r="F44">
        <v>32</v>
      </c>
      <c r="G44">
        <v>0.28949750000000002</v>
      </c>
      <c r="H44">
        <v>294.10000000000002</v>
      </c>
      <c r="I44">
        <v>0</v>
      </c>
      <c r="J44" s="1">
        <v>1.5506200000000001E-5</v>
      </c>
    </row>
    <row r="45" spans="1:10" x14ac:dyDescent="0.35">
      <c r="A45">
        <v>5</v>
      </c>
      <c r="B45" t="s">
        <v>24</v>
      </c>
      <c r="C45">
        <v>34214.19</v>
      </c>
      <c r="D45">
        <v>6079.84</v>
      </c>
      <c r="E45">
        <v>-17075.09</v>
      </c>
      <c r="F45">
        <v>32</v>
      </c>
      <c r="G45">
        <v>0.28027580000000002</v>
      </c>
      <c r="H45">
        <v>14.2</v>
      </c>
      <c r="I45">
        <v>1.664274E-4</v>
      </c>
      <c r="J45">
        <v>3.546968E-4</v>
      </c>
    </row>
    <row r="46" spans="1:10" x14ac:dyDescent="0.35">
      <c r="A46">
        <v>6</v>
      </c>
      <c r="B46" t="s">
        <v>25</v>
      </c>
      <c r="C46">
        <v>34210.639999999999</v>
      </c>
      <c r="D46">
        <v>6080.23</v>
      </c>
      <c r="E46">
        <v>-17073.32</v>
      </c>
      <c r="F46">
        <v>32</v>
      </c>
      <c r="G46">
        <v>0.28022900000000001</v>
      </c>
      <c r="H46">
        <v>10.6</v>
      </c>
      <c r="I46">
        <v>1.1111529999999999E-3</v>
      </c>
      <c r="J46" s="1">
        <v>3.7975099999999999E-6</v>
      </c>
    </row>
    <row r="47" spans="1:10" x14ac:dyDescent="0.35">
      <c r="A47">
        <v>7</v>
      </c>
      <c r="B47" t="s">
        <v>26</v>
      </c>
      <c r="C47">
        <v>34210.36</v>
      </c>
      <c r="D47">
        <v>6080.23</v>
      </c>
      <c r="E47">
        <v>-17073.18</v>
      </c>
      <c r="F47">
        <v>32</v>
      </c>
      <c r="G47">
        <v>0.2802289</v>
      </c>
      <c r="H47">
        <v>10.4</v>
      </c>
      <c r="I47">
        <v>1.292402E-3</v>
      </c>
      <c r="J47">
        <v>3.456312E-3</v>
      </c>
    </row>
    <row r="48" spans="1:10" x14ac:dyDescent="0.35">
      <c r="A48">
        <v>8</v>
      </c>
      <c r="B48" t="s">
        <v>27</v>
      </c>
      <c r="C48">
        <v>34026.82</v>
      </c>
      <c r="D48">
        <v>6060.72</v>
      </c>
      <c r="E48">
        <v>-16981.41</v>
      </c>
      <c r="F48">
        <v>32</v>
      </c>
      <c r="G48">
        <v>0.28253889999999998</v>
      </c>
      <c r="H48">
        <v>173.2</v>
      </c>
      <c r="I48">
        <v>0</v>
      </c>
      <c r="J48" s="1">
        <v>3.3113150000000003E-5</v>
      </c>
    </row>
    <row r="49" spans="1:10" x14ac:dyDescent="0.35">
      <c r="A49">
        <v>9</v>
      </c>
      <c r="B49" t="s">
        <v>28</v>
      </c>
      <c r="C49">
        <v>33613.32</v>
      </c>
      <c r="D49">
        <v>6019.66</v>
      </c>
      <c r="E49">
        <v>-16774.66</v>
      </c>
      <c r="F49">
        <v>32</v>
      </c>
      <c r="G49">
        <v>0.28739880000000001</v>
      </c>
      <c r="H49">
        <v>586.70000000000005</v>
      </c>
      <c r="I49">
        <v>0</v>
      </c>
      <c r="J49">
        <v>9.7624599999999995E-4</v>
      </c>
    </row>
    <row r="50" spans="1:10" x14ac:dyDescent="0.35">
      <c r="A50">
        <v>10</v>
      </c>
      <c r="B50" t="s">
        <v>60</v>
      </c>
      <c r="C50">
        <v>34190.28</v>
      </c>
      <c r="D50">
        <v>6076.58</v>
      </c>
      <c r="E50">
        <v>-17062.14</v>
      </c>
      <c r="F50">
        <v>33</v>
      </c>
      <c r="G50">
        <v>0.28066079999999999</v>
      </c>
      <c r="H50">
        <v>11.7</v>
      </c>
      <c r="I50">
        <v>2.8293530000000002E-3</v>
      </c>
      <c r="J50" s="1">
        <v>6.8545190000000002E-5</v>
      </c>
    </row>
    <row r="51" spans="1:10" x14ac:dyDescent="0.35">
      <c r="A51">
        <v>11</v>
      </c>
      <c r="B51" t="s">
        <v>30</v>
      </c>
      <c r="C51">
        <v>34134.870000000003</v>
      </c>
      <c r="D51">
        <v>6071.85</v>
      </c>
      <c r="E51">
        <v>-17035.439999999999</v>
      </c>
      <c r="F51">
        <v>32</v>
      </c>
      <c r="G51">
        <v>0.2812211</v>
      </c>
      <c r="H51">
        <v>65.099999999999994</v>
      </c>
      <c r="I51" s="1">
        <v>6.6613380000000004E-16</v>
      </c>
      <c r="J51">
        <v>8.0277110000000001E-4</v>
      </c>
    </row>
    <row r="52" spans="1:10" x14ac:dyDescent="0.35">
      <c r="A52" t="s">
        <v>67</v>
      </c>
      <c r="B52">
        <v>33613.32</v>
      </c>
      <c r="C52">
        <v>7.1700000000000002E-3</v>
      </c>
      <c r="D52" t="s">
        <v>34</v>
      </c>
      <c r="E52" t="s">
        <v>35</v>
      </c>
    </row>
    <row r="53" spans="1:10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10" x14ac:dyDescent="0.35">
      <c r="A54">
        <v>33613</v>
      </c>
      <c r="B54">
        <v>6794</v>
      </c>
      <c r="C54">
        <v>-16774.66</v>
      </c>
      <c r="D54">
        <v>32</v>
      </c>
      <c r="E54">
        <v>0.28739999999999999</v>
      </c>
      <c r="F54" t="s">
        <v>71</v>
      </c>
    </row>
    <row r="55" spans="1:10" x14ac:dyDescent="0.3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18</v>
      </c>
    </row>
    <row r="56" spans="1:10" x14ac:dyDescent="0.35">
      <c r="A56">
        <v>1</v>
      </c>
      <c r="B56" t="s">
        <v>20</v>
      </c>
      <c r="C56">
        <v>33290.639999999999</v>
      </c>
      <c r="D56">
        <v>5981.94</v>
      </c>
      <c r="E56">
        <v>-16611.32</v>
      </c>
      <c r="F56">
        <v>34</v>
      </c>
      <c r="G56">
        <v>0.29186440000000002</v>
      </c>
      <c r="H56">
        <v>326.7</v>
      </c>
      <c r="I56">
        <v>0</v>
      </c>
      <c r="J56">
        <v>5.3007110000000005E-4</v>
      </c>
    </row>
    <row r="57" spans="1:10" x14ac:dyDescent="0.35">
      <c r="A57">
        <v>2</v>
      </c>
      <c r="B57" t="s">
        <v>21</v>
      </c>
      <c r="C57">
        <v>33421.64</v>
      </c>
      <c r="D57">
        <v>5993.71</v>
      </c>
      <c r="E57">
        <v>-16671.82</v>
      </c>
      <c r="F57">
        <v>39</v>
      </c>
      <c r="G57">
        <v>0.29047079999999997</v>
      </c>
      <c r="H57">
        <v>205.7</v>
      </c>
      <c r="I57">
        <v>0</v>
      </c>
      <c r="J57" s="1">
        <v>3.8241080000000001E-5</v>
      </c>
    </row>
    <row r="58" spans="1:10" x14ac:dyDescent="0.35">
      <c r="A58">
        <v>3</v>
      </c>
      <c r="B58" t="s">
        <v>22</v>
      </c>
      <c r="C58">
        <v>33190.379999999997</v>
      </c>
      <c r="D58">
        <v>5977.27</v>
      </c>
      <c r="E58">
        <v>-16555.189999999999</v>
      </c>
      <c r="F58">
        <v>40</v>
      </c>
      <c r="G58">
        <v>0.29241739999999999</v>
      </c>
      <c r="H58">
        <v>438.9</v>
      </c>
      <c r="I58">
        <v>0</v>
      </c>
      <c r="J58" s="1">
        <v>5.3638100000000001E-6</v>
      </c>
    </row>
    <row r="59" spans="1:10" x14ac:dyDescent="0.35">
      <c r="A59">
        <v>4</v>
      </c>
      <c r="B59" t="s">
        <v>23</v>
      </c>
      <c r="C59">
        <v>33315.129999999997</v>
      </c>
      <c r="D59">
        <v>5940.43</v>
      </c>
      <c r="E59">
        <v>-16624.57</v>
      </c>
      <c r="F59">
        <v>33</v>
      </c>
      <c r="G59">
        <v>0.29677910000000002</v>
      </c>
      <c r="H59">
        <v>300.2</v>
      </c>
      <c r="I59">
        <v>0</v>
      </c>
      <c r="J59" s="1">
        <v>3.2580570000000002E-5</v>
      </c>
    </row>
    <row r="60" spans="1:10" x14ac:dyDescent="0.35">
      <c r="A60">
        <v>5</v>
      </c>
      <c r="B60" t="s">
        <v>24</v>
      </c>
      <c r="C60">
        <v>33629.65</v>
      </c>
      <c r="D60">
        <v>6019.29</v>
      </c>
      <c r="E60">
        <v>-16781.82</v>
      </c>
      <c r="F60">
        <v>33</v>
      </c>
      <c r="G60">
        <v>0.28744310000000001</v>
      </c>
      <c r="H60">
        <v>14.3</v>
      </c>
      <c r="I60">
        <v>1.5409829999999999E-4</v>
      </c>
      <c r="J60" s="1">
        <v>9.224681E-5</v>
      </c>
    </row>
    <row r="61" spans="1:10" x14ac:dyDescent="0.35">
      <c r="A61">
        <v>6</v>
      </c>
      <c r="B61" t="s">
        <v>25</v>
      </c>
      <c r="C61">
        <v>33625.949999999997</v>
      </c>
      <c r="D61">
        <v>6019.66</v>
      </c>
      <c r="E61">
        <v>-16779.97</v>
      </c>
      <c r="F61">
        <v>33</v>
      </c>
      <c r="G61">
        <v>0.28739979999999998</v>
      </c>
      <c r="H61">
        <v>10.6</v>
      </c>
      <c r="I61">
        <v>1.116356E-3</v>
      </c>
      <c r="J61" s="1">
        <v>4.9011880000000003E-6</v>
      </c>
    </row>
    <row r="62" spans="1:10" x14ac:dyDescent="0.35">
      <c r="A62">
        <v>7</v>
      </c>
      <c r="B62" t="s">
        <v>26</v>
      </c>
      <c r="C62">
        <v>33625.61</v>
      </c>
      <c r="D62">
        <v>6019.65</v>
      </c>
      <c r="E62">
        <v>-16779.810000000001</v>
      </c>
      <c r="F62">
        <v>33</v>
      </c>
      <c r="G62">
        <v>0.28739999999999999</v>
      </c>
      <c r="H62">
        <v>10.3</v>
      </c>
      <c r="I62">
        <v>1.3390380000000001E-3</v>
      </c>
      <c r="J62">
        <v>1.0254E-4</v>
      </c>
    </row>
    <row r="63" spans="1:10" x14ac:dyDescent="0.35">
      <c r="A63">
        <v>8</v>
      </c>
      <c r="B63" t="s">
        <v>27</v>
      </c>
      <c r="C63">
        <v>33617.39</v>
      </c>
      <c r="D63">
        <v>6019.58</v>
      </c>
      <c r="E63">
        <v>-16775.7</v>
      </c>
      <c r="F63">
        <v>33</v>
      </c>
      <c r="G63">
        <v>0.28740880000000002</v>
      </c>
      <c r="H63">
        <v>2.1</v>
      </c>
      <c r="I63">
        <v>0.15041109999999999</v>
      </c>
      <c r="J63" s="1">
        <v>5.3301740000000001E-5</v>
      </c>
    </row>
    <row r="64" spans="1:10" x14ac:dyDescent="0.35">
      <c r="A64">
        <v>9</v>
      </c>
      <c r="B64" t="s">
        <v>60</v>
      </c>
      <c r="C64">
        <v>33607.19</v>
      </c>
      <c r="D64">
        <v>6016.45</v>
      </c>
      <c r="E64">
        <v>-16769.59</v>
      </c>
      <c r="F64">
        <v>34</v>
      </c>
      <c r="G64">
        <v>0.28777950000000002</v>
      </c>
      <c r="H64">
        <v>10.1</v>
      </c>
      <c r="I64">
        <v>6.2915480000000001E-3</v>
      </c>
      <c r="J64" s="1">
        <v>5.165957E-5</v>
      </c>
    </row>
    <row r="65" spans="1:10" x14ac:dyDescent="0.35">
      <c r="A65">
        <v>10</v>
      </c>
      <c r="B65" t="s">
        <v>30</v>
      </c>
      <c r="C65">
        <v>33548.31</v>
      </c>
      <c r="D65">
        <v>6011.11</v>
      </c>
      <c r="E65">
        <v>-16741.150000000001</v>
      </c>
      <c r="F65">
        <v>33</v>
      </c>
      <c r="G65">
        <v>0.28841099999999997</v>
      </c>
      <c r="H65">
        <v>67</v>
      </c>
      <c r="I65" s="1">
        <v>2.2204459999999999E-16</v>
      </c>
      <c r="J65">
        <v>4.4984530000000002E-2</v>
      </c>
    </row>
    <row r="66" spans="1:10" x14ac:dyDescent="0.35">
      <c r="A66" t="s">
        <v>45</v>
      </c>
      <c r="B66">
        <v>33190.379999999997</v>
      </c>
      <c r="C66">
        <v>5.0200000000000002E-3</v>
      </c>
      <c r="D66" t="s">
        <v>34</v>
      </c>
      <c r="E66" t="s">
        <v>35</v>
      </c>
    </row>
    <row r="67" spans="1:10" x14ac:dyDescent="0.3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</row>
    <row r="68" spans="1:10" x14ac:dyDescent="0.35">
      <c r="A68">
        <v>33190</v>
      </c>
      <c r="B68">
        <v>6794</v>
      </c>
      <c r="C68">
        <v>-16555.189999999999</v>
      </c>
      <c r="D68">
        <v>40</v>
      </c>
      <c r="E68">
        <v>0.29239999999999999</v>
      </c>
      <c r="F68" t="s">
        <v>72</v>
      </c>
    </row>
    <row r="69" spans="1:10" x14ac:dyDescent="0.3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15</v>
      </c>
      <c r="H69" t="s">
        <v>16</v>
      </c>
      <c r="I69" t="s">
        <v>17</v>
      </c>
      <c r="J69" t="s">
        <v>18</v>
      </c>
    </row>
    <row r="70" spans="1:10" x14ac:dyDescent="0.35">
      <c r="A70">
        <v>1</v>
      </c>
      <c r="B70" t="s">
        <v>20</v>
      </c>
      <c r="C70">
        <v>32900.49</v>
      </c>
      <c r="D70">
        <v>5942.81</v>
      </c>
      <c r="E70">
        <v>-16408.25</v>
      </c>
      <c r="F70">
        <v>42</v>
      </c>
      <c r="G70">
        <v>0.29649740000000002</v>
      </c>
      <c r="H70">
        <v>293.89999999999998</v>
      </c>
      <c r="I70">
        <v>0</v>
      </c>
      <c r="J70">
        <v>2.2620909999999999E-3</v>
      </c>
    </row>
    <row r="71" spans="1:10" x14ac:dyDescent="0.35">
      <c r="A71">
        <v>2</v>
      </c>
      <c r="B71" t="s">
        <v>21</v>
      </c>
      <c r="C71">
        <v>33134.31</v>
      </c>
      <c r="D71">
        <v>5964.77</v>
      </c>
      <c r="E71">
        <v>-16520.150000000001</v>
      </c>
      <c r="F71">
        <v>47</v>
      </c>
      <c r="G71">
        <v>0.29389680000000001</v>
      </c>
      <c r="H71">
        <v>70.099999999999994</v>
      </c>
      <c r="I71" s="1">
        <v>1.426748E-12</v>
      </c>
      <c r="J71" s="1">
        <v>4.2030860000000002E-5</v>
      </c>
    </row>
    <row r="72" spans="1:10" x14ac:dyDescent="0.35">
      <c r="A72">
        <v>3</v>
      </c>
      <c r="B72" t="s">
        <v>23</v>
      </c>
      <c r="C72">
        <v>32894.28</v>
      </c>
      <c r="D72">
        <v>5897.98</v>
      </c>
      <c r="E72">
        <v>-16406.14</v>
      </c>
      <c r="F72">
        <v>41</v>
      </c>
      <c r="G72">
        <v>0.30180309999999999</v>
      </c>
      <c r="H72">
        <v>298.10000000000002</v>
      </c>
      <c r="I72">
        <v>0</v>
      </c>
      <c r="J72" s="1">
        <v>2.4699089999999999E-6</v>
      </c>
    </row>
    <row r="73" spans="1:10" x14ac:dyDescent="0.35">
      <c r="A73">
        <v>4</v>
      </c>
      <c r="B73" t="s">
        <v>24</v>
      </c>
      <c r="C73">
        <v>33206.97</v>
      </c>
      <c r="D73">
        <v>5976.93</v>
      </c>
      <c r="E73">
        <v>-16562.48</v>
      </c>
      <c r="F73">
        <v>41</v>
      </c>
      <c r="G73">
        <v>0.2924581</v>
      </c>
      <c r="H73">
        <v>14.6</v>
      </c>
      <c r="I73">
        <v>1.3395710000000001E-4</v>
      </c>
      <c r="J73" s="1">
        <v>4.2106649999999998E-5</v>
      </c>
    </row>
    <row r="74" spans="1:10" x14ac:dyDescent="0.35">
      <c r="A74">
        <v>5</v>
      </c>
      <c r="B74" t="s">
        <v>25</v>
      </c>
      <c r="C74">
        <v>33202.65</v>
      </c>
      <c r="D74">
        <v>5977.22</v>
      </c>
      <c r="E74">
        <v>-16560.330000000002</v>
      </c>
      <c r="F74">
        <v>41</v>
      </c>
      <c r="G74">
        <v>0.29242319999999999</v>
      </c>
      <c r="H74">
        <v>10.3</v>
      </c>
      <c r="I74">
        <v>1.3521939999999999E-3</v>
      </c>
      <c r="J74" s="1">
        <v>9.8261469999999992E-6</v>
      </c>
    </row>
    <row r="75" spans="1:10" x14ac:dyDescent="0.35">
      <c r="A75">
        <v>6</v>
      </c>
      <c r="B75" t="s">
        <v>26</v>
      </c>
      <c r="C75">
        <v>33202.54</v>
      </c>
      <c r="D75">
        <v>5977.25</v>
      </c>
      <c r="E75">
        <v>-16560.27</v>
      </c>
      <c r="F75">
        <v>41</v>
      </c>
      <c r="G75">
        <v>0.29242030000000002</v>
      </c>
      <c r="H75">
        <v>10.199999999999999</v>
      </c>
      <c r="I75">
        <v>1.435059E-3</v>
      </c>
      <c r="J75" s="1">
        <v>1.043917E-5</v>
      </c>
    </row>
    <row r="76" spans="1:10" x14ac:dyDescent="0.35">
      <c r="A76">
        <v>7</v>
      </c>
      <c r="B76" t="s">
        <v>27</v>
      </c>
      <c r="C76">
        <v>33194.57</v>
      </c>
      <c r="D76">
        <v>5977.21</v>
      </c>
      <c r="E76">
        <v>-16556.28</v>
      </c>
      <c r="F76">
        <v>41</v>
      </c>
      <c r="G76">
        <v>0.29242449999999998</v>
      </c>
      <c r="H76">
        <v>2.2000000000000002</v>
      </c>
      <c r="I76">
        <v>0.1389949</v>
      </c>
      <c r="J76" s="1">
        <v>2.739164E-5</v>
      </c>
    </row>
    <row r="77" spans="1:10" x14ac:dyDescent="0.35">
      <c r="A77">
        <v>8</v>
      </c>
      <c r="B77" t="s">
        <v>60</v>
      </c>
      <c r="C77">
        <v>33186.5</v>
      </c>
      <c r="D77">
        <v>5974.37</v>
      </c>
      <c r="E77">
        <v>-16551.25</v>
      </c>
      <c r="F77">
        <v>42</v>
      </c>
      <c r="G77">
        <v>0.29276049999999998</v>
      </c>
      <c r="H77">
        <v>7.9</v>
      </c>
      <c r="I77">
        <v>1.9459890000000001E-2</v>
      </c>
      <c r="J77">
        <v>1.4474590000000001E-4</v>
      </c>
    </row>
    <row r="78" spans="1:10" x14ac:dyDescent="0.35">
      <c r="A78">
        <v>9</v>
      </c>
      <c r="B78" t="s">
        <v>30</v>
      </c>
      <c r="C78">
        <v>33125.949999999997</v>
      </c>
      <c r="D78">
        <v>5968.92</v>
      </c>
      <c r="E78">
        <v>-16521.98</v>
      </c>
      <c r="F78">
        <v>41</v>
      </c>
      <c r="G78">
        <v>0.29340630000000001</v>
      </c>
      <c r="H78">
        <v>66.400000000000006</v>
      </c>
      <c r="I78" s="1">
        <v>3.3306690000000002E-16</v>
      </c>
      <c r="J78" s="1">
        <v>2.223026E-5</v>
      </c>
    </row>
    <row r="79" spans="1:10" x14ac:dyDescent="0.35">
      <c r="A79" t="s">
        <v>59</v>
      </c>
      <c r="B79">
        <v>32894.28</v>
      </c>
      <c r="C79">
        <v>9.3900000000000008E-3</v>
      </c>
      <c r="D79" t="s">
        <v>34</v>
      </c>
      <c r="E79" t="s">
        <v>35</v>
      </c>
    </row>
    <row r="80" spans="1:10" x14ac:dyDescent="0.3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</row>
    <row r="81" spans="1:10" x14ac:dyDescent="0.35">
      <c r="A81">
        <v>32894</v>
      </c>
      <c r="B81">
        <v>6794</v>
      </c>
      <c r="C81">
        <v>-16406.14</v>
      </c>
      <c r="D81">
        <v>41</v>
      </c>
      <c r="E81">
        <v>0.30180000000000001</v>
      </c>
      <c r="F81" t="s">
        <v>73</v>
      </c>
    </row>
    <row r="82" spans="1:10" x14ac:dyDescent="0.3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18</v>
      </c>
    </row>
    <row r="83" spans="1:10" x14ac:dyDescent="0.35">
      <c r="A83">
        <v>1</v>
      </c>
      <c r="B83" t="s">
        <v>20</v>
      </c>
      <c r="C83">
        <v>32626.28</v>
      </c>
      <c r="D83">
        <v>5865.54</v>
      </c>
      <c r="E83">
        <v>-16270.14</v>
      </c>
      <c r="F83">
        <v>43</v>
      </c>
      <c r="G83">
        <v>0.30564400000000003</v>
      </c>
      <c r="H83">
        <v>272</v>
      </c>
      <c r="I83">
        <v>0</v>
      </c>
      <c r="J83">
        <v>5.2722689999999998E-4</v>
      </c>
    </row>
    <row r="84" spans="1:10" x14ac:dyDescent="0.35">
      <c r="A84">
        <v>2</v>
      </c>
      <c r="B84" t="s">
        <v>21</v>
      </c>
      <c r="C84">
        <v>32837.620000000003</v>
      </c>
      <c r="D84">
        <v>5885.43</v>
      </c>
      <c r="E84">
        <v>-16370.81</v>
      </c>
      <c r="F84">
        <v>48</v>
      </c>
      <c r="G84">
        <v>0.3032899</v>
      </c>
      <c r="H84">
        <v>70.7</v>
      </c>
      <c r="I84" s="1">
        <v>1.0891290000000001E-12</v>
      </c>
      <c r="J84" s="1">
        <v>5.47064E-6</v>
      </c>
    </row>
    <row r="85" spans="1:10" x14ac:dyDescent="0.35">
      <c r="A85">
        <v>3</v>
      </c>
      <c r="B85" t="s">
        <v>24</v>
      </c>
      <c r="C85">
        <v>32911.120000000003</v>
      </c>
      <c r="D85">
        <v>5897.67</v>
      </c>
      <c r="E85">
        <v>-16413.560000000001</v>
      </c>
      <c r="F85">
        <v>42</v>
      </c>
      <c r="G85">
        <v>0.30183989999999999</v>
      </c>
      <c r="H85">
        <v>14.8</v>
      </c>
      <c r="I85">
        <v>1.171775E-4</v>
      </c>
      <c r="J85" s="1">
        <v>7.3351630000000001E-6</v>
      </c>
    </row>
    <row r="86" spans="1:10" x14ac:dyDescent="0.35">
      <c r="A86">
        <v>4</v>
      </c>
      <c r="B86" t="s">
        <v>25</v>
      </c>
      <c r="C86">
        <v>32905.64</v>
      </c>
      <c r="D86">
        <v>5897.84</v>
      </c>
      <c r="E86">
        <v>-16410.82</v>
      </c>
      <c r="F86">
        <v>42</v>
      </c>
      <c r="G86">
        <v>0.30182019999999998</v>
      </c>
      <c r="H86">
        <v>9.4</v>
      </c>
      <c r="I86">
        <v>2.2194789999999999E-3</v>
      </c>
      <c r="J86" s="1">
        <v>1.081679E-5</v>
      </c>
    </row>
    <row r="87" spans="1:10" x14ac:dyDescent="0.35">
      <c r="A87">
        <v>5</v>
      </c>
      <c r="B87" t="s">
        <v>26</v>
      </c>
      <c r="C87">
        <v>32906.43</v>
      </c>
      <c r="D87">
        <v>5897.96</v>
      </c>
      <c r="E87">
        <v>-16411.21</v>
      </c>
      <c r="F87">
        <v>42</v>
      </c>
      <c r="G87">
        <v>0.30180590000000002</v>
      </c>
      <c r="H87">
        <v>10.199999999999999</v>
      </c>
      <c r="I87">
        <v>1.442984E-3</v>
      </c>
      <c r="J87" s="1">
        <v>2.9701329999999998E-5</v>
      </c>
    </row>
    <row r="88" spans="1:10" x14ac:dyDescent="0.35">
      <c r="A88">
        <v>6</v>
      </c>
      <c r="B88" t="s">
        <v>27</v>
      </c>
      <c r="C88">
        <v>32898.949999999997</v>
      </c>
      <c r="D88">
        <v>5897.97</v>
      </c>
      <c r="E88">
        <v>-16407.47</v>
      </c>
      <c r="F88">
        <v>42</v>
      </c>
      <c r="G88">
        <v>0.30180469999999998</v>
      </c>
      <c r="H88">
        <v>2.7</v>
      </c>
      <c r="I88">
        <v>0.1024273</v>
      </c>
      <c r="J88" s="1">
        <v>1.7900829999999998E-5</v>
      </c>
    </row>
    <row r="89" spans="1:10" x14ac:dyDescent="0.35">
      <c r="A89">
        <v>7</v>
      </c>
      <c r="B89" t="s">
        <v>60</v>
      </c>
      <c r="C89">
        <v>32893.699999999997</v>
      </c>
      <c r="D89">
        <v>5895.39</v>
      </c>
      <c r="E89">
        <v>-16403.849999999999</v>
      </c>
      <c r="F89">
        <v>43</v>
      </c>
      <c r="G89">
        <v>0.3021104</v>
      </c>
      <c r="H89">
        <v>4.5999999999999996</v>
      </c>
      <c r="I89">
        <v>0.1014056</v>
      </c>
      <c r="J89" s="1">
        <v>4.568354E-5</v>
      </c>
    </row>
    <row r="90" spans="1:10" x14ac:dyDescent="0.35">
      <c r="A90">
        <v>8</v>
      </c>
      <c r="B90" t="s">
        <v>30</v>
      </c>
      <c r="C90">
        <v>32830</v>
      </c>
      <c r="D90">
        <v>5889.58</v>
      </c>
      <c r="E90">
        <v>-16373</v>
      </c>
      <c r="F90">
        <v>42</v>
      </c>
      <c r="G90">
        <v>0.3027977</v>
      </c>
      <c r="H90">
        <v>66.3</v>
      </c>
      <c r="I90" s="1">
        <v>4.4408919999999998E-16</v>
      </c>
      <c r="J90">
        <v>9.5982200000000004E-4</v>
      </c>
    </row>
    <row r="91" spans="1:10" x14ac:dyDescent="0.35">
      <c r="A91" t="s">
        <v>39</v>
      </c>
      <c r="B91">
        <v>32626.28</v>
      </c>
      <c r="C91">
        <v>3.8400000000000001E-3</v>
      </c>
      <c r="D91" t="s">
        <v>34</v>
      </c>
      <c r="E91" t="s">
        <v>35</v>
      </c>
    </row>
    <row r="92" spans="1:10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</row>
    <row r="93" spans="1:10" x14ac:dyDescent="0.35">
      <c r="A93">
        <v>32626</v>
      </c>
      <c r="B93">
        <v>6794</v>
      </c>
      <c r="C93">
        <v>-16270.14</v>
      </c>
      <c r="D93">
        <v>43</v>
      </c>
      <c r="E93">
        <v>0.30559999999999998</v>
      </c>
      <c r="F93" t="s">
        <v>74</v>
      </c>
    </row>
    <row r="94" spans="1:10" x14ac:dyDescent="0.35">
      <c r="A94" t="s">
        <v>9</v>
      </c>
      <c r="B94" t="s">
        <v>10</v>
      </c>
      <c r="C94" t="s">
        <v>11</v>
      </c>
      <c r="D94" t="s">
        <v>12</v>
      </c>
      <c r="E94" t="s">
        <v>13</v>
      </c>
      <c r="F94" t="s">
        <v>14</v>
      </c>
      <c r="G94" t="s">
        <v>15</v>
      </c>
      <c r="H94" t="s">
        <v>16</v>
      </c>
      <c r="I94" t="s">
        <v>17</v>
      </c>
      <c r="J94" t="s">
        <v>18</v>
      </c>
    </row>
    <row r="95" spans="1:10" x14ac:dyDescent="0.35">
      <c r="A95">
        <v>1</v>
      </c>
      <c r="B95" t="s">
        <v>21</v>
      </c>
      <c r="C95">
        <v>32557.87</v>
      </c>
      <c r="D95">
        <v>5851.83</v>
      </c>
      <c r="E95">
        <v>-16228.94</v>
      </c>
      <c r="F95">
        <v>50</v>
      </c>
      <c r="G95">
        <v>0.30726710000000002</v>
      </c>
      <c r="H95">
        <v>82.4</v>
      </c>
      <c r="I95" s="1">
        <v>4.4408919999999999E-15</v>
      </c>
      <c r="J95">
        <v>1.1643619999999999E-4</v>
      </c>
    </row>
    <row r="96" spans="1:10" x14ac:dyDescent="0.35">
      <c r="A96">
        <v>2</v>
      </c>
      <c r="B96" t="s">
        <v>24</v>
      </c>
      <c r="C96">
        <v>32623.54</v>
      </c>
      <c r="D96">
        <v>5863.59</v>
      </c>
      <c r="E96">
        <v>-16267.77</v>
      </c>
      <c r="F96">
        <v>44</v>
      </c>
      <c r="G96">
        <v>0.30587449999999999</v>
      </c>
      <c r="H96">
        <v>4.7</v>
      </c>
      <c r="I96">
        <v>2.9508800000000002E-2</v>
      </c>
      <c r="J96">
        <v>2.581134E-4</v>
      </c>
    </row>
    <row r="97" spans="1:10" x14ac:dyDescent="0.35">
      <c r="A97">
        <v>3</v>
      </c>
      <c r="B97" t="s">
        <v>25</v>
      </c>
      <c r="C97">
        <v>32638.400000000001</v>
      </c>
      <c r="D97">
        <v>5865.49</v>
      </c>
      <c r="E97">
        <v>-16275.2</v>
      </c>
      <c r="F97">
        <v>44</v>
      </c>
      <c r="G97">
        <v>0.30564940000000002</v>
      </c>
      <c r="H97">
        <v>10.1</v>
      </c>
      <c r="I97">
        <v>1.4693029999999999E-3</v>
      </c>
      <c r="J97" s="1">
        <v>2.958526E-5</v>
      </c>
    </row>
    <row r="98" spans="1:10" x14ac:dyDescent="0.35">
      <c r="A98">
        <v>4</v>
      </c>
      <c r="B98" t="s">
        <v>26</v>
      </c>
      <c r="C98">
        <v>32638.49</v>
      </c>
      <c r="D98">
        <v>5865.52</v>
      </c>
      <c r="E98">
        <v>-16275.25</v>
      </c>
      <c r="F98">
        <v>44</v>
      </c>
      <c r="G98">
        <v>0.30564580000000002</v>
      </c>
      <c r="H98">
        <v>10.199999999999999</v>
      </c>
      <c r="I98">
        <v>1.393104E-3</v>
      </c>
      <c r="J98">
        <v>2.127517E-4</v>
      </c>
    </row>
    <row r="99" spans="1:10" x14ac:dyDescent="0.35">
      <c r="A99">
        <v>5</v>
      </c>
      <c r="B99" t="s">
        <v>27</v>
      </c>
      <c r="C99">
        <v>32630.61</v>
      </c>
      <c r="D99">
        <v>5865.49</v>
      </c>
      <c r="E99">
        <v>-16271.3</v>
      </c>
      <c r="F99">
        <v>44</v>
      </c>
      <c r="G99">
        <v>0.30564989999999997</v>
      </c>
      <c r="H99">
        <v>2.2999999999999998</v>
      </c>
      <c r="I99">
        <v>0.12695300000000001</v>
      </c>
      <c r="J99" s="1">
        <v>7.5391729999999994E-5</v>
      </c>
    </row>
    <row r="100" spans="1:10" x14ac:dyDescent="0.35">
      <c r="A100">
        <v>6</v>
      </c>
      <c r="B100" t="s">
        <v>60</v>
      </c>
      <c r="C100">
        <v>32603.46</v>
      </c>
      <c r="D100">
        <v>5859.95</v>
      </c>
      <c r="E100">
        <v>-16256.73</v>
      </c>
      <c r="F100">
        <v>45</v>
      </c>
      <c r="G100">
        <v>0.3063052</v>
      </c>
      <c r="H100">
        <v>26.8</v>
      </c>
      <c r="I100" s="1">
        <v>1.5037089999999999E-6</v>
      </c>
      <c r="J100" s="1">
        <v>9.7831780000000006E-5</v>
      </c>
    </row>
    <row r="101" spans="1:10" x14ac:dyDescent="0.35">
      <c r="A101">
        <v>7</v>
      </c>
      <c r="B101" t="s">
        <v>30</v>
      </c>
      <c r="C101">
        <v>32566.03</v>
      </c>
      <c r="D101">
        <v>5857.63</v>
      </c>
      <c r="E101">
        <v>-16239.02</v>
      </c>
      <c r="F101">
        <v>44</v>
      </c>
      <c r="G101">
        <v>0.30657990000000002</v>
      </c>
      <c r="H101">
        <v>62.2</v>
      </c>
      <c r="I101" s="1">
        <v>2.9976020000000001E-15</v>
      </c>
      <c r="J101">
        <v>3.8669130000000003E-2</v>
      </c>
    </row>
    <row r="102" spans="1:10" x14ac:dyDescent="0.35">
      <c r="A102" t="s">
        <v>75</v>
      </c>
      <c r="B102">
        <v>32557.87</v>
      </c>
      <c r="C102">
        <v>1.6199999999999999E-3</v>
      </c>
      <c r="D102" t="s">
        <v>34</v>
      </c>
      <c r="E102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9" workbookViewId="0">
      <selection activeCell="E87" sqref="E8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5">
      <c r="A2">
        <v>52604</v>
      </c>
      <c r="B2">
        <v>8447</v>
      </c>
      <c r="C2">
        <v>-26300</v>
      </c>
      <c r="D2">
        <v>1</v>
      </c>
      <c r="E2">
        <v>0</v>
      </c>
      <c r="F2" t="s">
        <v>47</v>
      </c>
    </row>
    <row r="3" spans="1:10" x14ac:dyDescent="0.35">
      <c r="A3">
        <v>46827</v>
      </c>
      <c r="B3">
        <v>7670</v>
      </c>
      <c r="C3">
        <v>-23386</v>
      </c>
      <c r="D3">
        <v>27</v>
      </c>
      <c r="E3">
        <v>9.2100000000000001E-2</v>
      </c>
      <c r="F3" t="s">
        <v>48</v>
      </c>
    </row>
    <row r="4" spans="1:10" x14ac:dyDescent="0.35">
      <c r="A4">
        <v>40782</v>
      </c>
      <c r="B4">
        <v>6794</v>
      </c>
      <c r="C4">
        <v>-20362</v>
      </c>
      <c r="D4">
        <v>29</v>
      </c>
      <c r="E4">
        <v>0.1958</v>
      </c>
      <c r="F4" t="s">
        <v>49</v>
      </c>
    </row>
    <row r="5" spans="1:10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10" x14ac:dyDescent="0.35">
      <c r="A6">
        <v>40782</v>
      </c>
      <c r="B6">
        <v>6794</v>
      </c>
      <c r="C6">
        <v>-20361.84</v>
      </c>
      <c r="D6">
        <v>29</v>
      </c>
      <c r="E6">
        <v>0.1958</v>
      </c>
      <c r="F6" t="s">
        <v>50</v>
      </c>
    </row>
    <row r="7" spans="1:10" x14ac:dyDescent="0.3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</row>
    <row r="8" spans="1:10" x14ac:dyDescent="0.35">
      <c r="A8">
        <v>1</v>
      </c>
      <c r="B8" t="s">
        <v>20</v>
      </c>
      <c r="C8">
        <v>40268.94</v>
      </c>
      <c r="D8">
        <v>6727.91</v>
      </c>
      <c r="E8">
        <v>-20103.47</v>
      </c>
      <c r="F8">
        <v>31</v>
      </c>
      <c r="G8">
        <v>0.20355780000000001</v>
      </c>
      <c r="H8">
        <v>516.70000000000005</v>
      </c>
      <c r="I8">
        <v>0</v>
      </c>
      <c r="J8" s="1">
        <v>8.527575E-7</v>
      </c>
    </row>
    <row r="9" spans="1:10" x14ac:dyDescent="0.35">
      <c r="A9">
        <v>2</v>
      </c>
      <c r="B9" t="s">
        <v>21</v>
      </c>
      <c r="C9">
        <v>38836.9</v>
      </c>
      <c r="D9">
        <v>6572.32</v>
      </c>
      <c r="E9">
        <v>-19382.45</v>
      </c>
      <c r="F9">
        <v>36</v>
      </c>
      <c r="G9">
        <v>0.2219766</v>
      </c>
      <c r="H9">
        <v>1958.8</v>
      </c>
      <c r="I9">
        <v>0</v>
      </c>
      <c r="J9" s="1">
        <v>1.437764E-9</v>
      </c>
    </row>
    <row r="10" spans="1:10" x14ac:dyDescent="0.35">
      <c r="A10">
        <v>3</v>
      </c>
      <c r="B10" t="s">
        <v>22</v>
      </c>
      <c r="C10">
        <v>38354.44</v>
      </c>
      <c r="D10">
        <v>6526.43</v>
      </c>
      <c r="E10">
        <v>-19140.22</v>
      </c>
      <c r="F10">
        <v>37</v>
      </c>
      <c r="G10">
        <v>0.227409</v>
      </c>
      <c r="H10">
        <v>2443.1999999999998</v>
      </c>
      <c r="I10">
        <v>0</v>
      </c>
      <c r="J10" s="1">
        <v>7.2256120000000004E-7</v>
      </c>
    </row>
    <row r="11" spans="1:10" x14ac:dyDescent="0.35">
      <c r="A11">
        <v>4</v>
      </c>
      <c r="B11" t="s">
        <v>23</v>
      </c>
      <c r="C11">
        <v>39222.17</v>
      </c>
      <c r="D11">
        <v>6576.12</v>
      </c>
      <c r="E11">
        <v>-19581.09</v>
      </c>
      <c r="F11">
        <v>30</v>
      </c>
      <c r="G11">
        <v>0.22152659999999999</v>
      </c>
      <c r="H11">
        <v>1561.5</v>
      </c>
      <c r="I11">
        <v>0</v>
      </c>
      <c r="J11" s="1">
        <v>1.8675470000000001E-8</v>
      </c>
    </row>
    <row r="12" spans="1:10" x14ac:dyDescent="0.35">
      <c r="A12">
        <v>5</v>
      </c>
      <c r="B12" t="s">
        <v>24</v>
      </c>
      <c r="C12">
        <v>40761.870000000003</v>
      </c>
      <c r="D12">
        <v>6789.3</v>
      </c>
      <c r="E12">
        <v>-20350.93</v>
      </c>
      <c r="F12">
        <v>30</v>
      </c>
      <c r="G12">
        <v>0.19629070000000001</v>
      </c>
      <c r="H12">
        <v>21.8</v>
      </c>
      <c r="I12" s="1">
        <v>2.9931350000000001E-6</v>
      </c>
      <c r="J12" s="1">
        <v>3.1275900000000003E-8</v>
      </c>
    </row>
    <row r="13" spans="1:10" x14ac:dyDescent="0.35">
      <c r="A13">
        <v>6</v>
      </c>
      <c r="B13" t="s">
        <v>25</v>
      </c>
      <c r="C13">
        <v>40786.26</v>
      </c>
      <c r="D13">
        <v>6792.77</v>
      </c>
      <c r="E13">
        <v>-20363.13</v>
      </c>
      <c r="F13">
        <v>30</v>
      </c>
      <c r="G13">
        <v>0.19587979999999999</v>
      </c>
      <c r="H13">
        <v>2.6</v>
      </c>
      <c r="I13">
        <v>0.1088242</v>
      </c>
      <c r="J13" s="1">
        <v>3.7131220000000001E-8</v>
      </c>
    </row>
    <row r="14" spans="1:10" x14ac:dyDescent="0.35">
      <c r="A14">
        <v>7</v>
      </c>
      <c r="B14" t="s">
        <v>26</v>
      </c>
      <c r="C14">
        <v>40604.589999999997</v>
      </c>
      <c r="D14">
        <v>6772.21</v>
      </c>
      <c r="E14">
        <v>-20272.3</v>
      </c>
      <c r="F14">
        <v>30</v>
      </c>
      <c r="G14">
        <v>0.19831360000000001</v>
      </c>
      <c r="H14">
        <v>179.1</v>
      </c>
      <c r="I14">
        <v>0</v>
      </c>
      <c r="J14" s="1">
        <v>2.9436040000000002E-7</v>
      </c>
    </row>
    <row r="15" spans="1:10" x14ac:dyDescent="0.35">
      <c r="A15">
        <v>8</v>
      </c>
      <c r="B15" t="s">
        <v>27</v>
      </c>
      <c r="C15">
        <v>40249.11</v>
      </c>
      <c r="D15">
        <v>6734.78</v>
      </c>
      <c r="E15">
        <v>-20094.560000000001</v>
      </c>
      <c r="F15">
        <v>30</v>
      </c>
      <c r="G15">
        <v>0.2027448</v>
      </c>
      <c r="H15">
        <v>534.6</v>
      </c>
      <c r="I15">
        <v>0</v>
      </c>
      <c r="J15" s="1">
        <v>2.55917E-7</v>
      </c>
    </row>
    <row r="16" spans="1:10" x14ac:dyDescent="0.35">
      <c r="A16">
        <v>9</v>
      </c>
      <c r="B16" t="s">
        <v>60</v>
      </c>
      <c r="C16">
        <v>40711.67</v>
      </c>
      <c r="D16">
        <v>6781.99</v>
      </c>
      <c r="E16">
        <v>-20324.830000000002</v>
      </c>
      <c r="F16">
        <v>31</v>
      </c>
      <c r="G16">
        <v>0.19715559999999999</v>
      </c>
      <c r="H16">
        <v>74</v>
      </c>
      <c r="I16" s="1">
        <v>1.110223E-16</v>
      </c>
      <c r="J16" s="1">
        <v>9.7882510000000005E-7</v>
      </c>
    </row>
    <row r="17" spans="1:10" x14ac:dyDescent="0.35">
      <c r="A17">
        <v>10</v>
      </c>
      <c r="B17" t="s">
        <v>30</v>
      </c>
      <c r="C17">
        <v>40722.550000000003</v>
      </c>
      <c r="D17">
        <v>6784.73</v>
      </c>
      <c r="E17">
        <v>-20331.28</v>
      </c>
      <c r="F17">
        <v>30</v>
      </c>
      <c r="G17">
        <v>0.19683129999999999</v>
      </c>
      <c r="H17">
        <v>61.1</v>
      </c>
      <c r="I17" s="1">
        <v>5.3290710000000002E-15</v>
      </c>
      <c r="J17" s="1">
        <v>1.029093E-5</v>
      </c>
    </row>
    <row r="18" spans="1:10" x14ac:dyDescent="0.35">
      <c r="A18">
        <v>11</v>
      </c>
      <c r="B18" t="s">
        <v>31</v>
      </c>
      <c r="C18">
        <v>37850.94</v>
      </c>
      <c r="D18">
        <v>6465.75</v>
      </c>
      <c r="E18">
        <v>-18895.47</v>
      </c>
      <c r="F18">
        <v>30</v>
      </c>
      <c r="G18">
        <v>0.2345922</v>
      </c>
      <c r="H18">
        <v>2932.7</v>
      </c>
      <c r="I18">
        <v>0</v>
      </c>
      <c r="J18">
        <v>3.2039790000000002E-4</v>
      </c>
    </row>
    <row r="19" spans="1:10" x14ac:dyDescent="0.35">
      <c r="A19">
        <v>12</v>
      </c>
      <c r="B19" t="s">
        <v>32</v>
      </c>
      <c r="C19">
        <v>37012.29</v>
      </c>
      <c r="D19">
        <v>6376.92</v>
      </c>
      <c r="E19">
        <v>-18476.150000000001</v>
      </c>
      <c r="F19">
        <v>30</v>
      </c>
      <c r="G19">
        <v>0.2451074</v>
      </c>
      <c r="H19">
        <v>3771.4</v>
      </c>
      <c r="I19">
        <v>0</v>
      </c>
      <c r="J19" s="1">
        <v>8.9189550000000001E-5</v>
      </c>
    </row>
    <row r="20" spans="1:10" x14ac:dyDescent="0.35">
      <c r="A20" t="s">
        <v>33</v>
      </c>
      <c r="B20">
        <v>37012.29</v>
      </c>
      <c r="C20">
        <v>4.9329999999999999E-2</v>
      </c>
      <c r="D20" t="s">
        <v>34</v>
      </c>
      <c r="E20" t="s">
        <v>35</v>
      </c>
    </row>
    <row r="21" spans="1:10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10" x14ac:dyDescent="0.35">
      <c r="A22">
        <v>37012</v>
      </c>
      <c r="B22">
        <v>6794</v>
      </c>
      <c r="C22">
        <v>-18476.150000000001</v>
      </c>
      <c r="D22">
        <v>30</v>
      </c>
      <c r="E22">
        <v>0.24510000000000001</v>
      </c>
      <c r="F22" t="s">
        <v>69</v>
      </c>
    </row>
    <row r="23" spans="1:10" x14ac:dyDescent="0.3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</row>
    <row r="24" spans="1:10" x14ac:dyDescent="0.35">
      <c r="A24">
        <v>1</v>
      </c>
      <c r="B24" t="s">
        <v>20</v>
      </c>
      <c r="C24">
        <v>36647.620000000003</v>
      </c>
      <c r="D24">
        <v>6330.82</v>
      </c>
      <c r="E24">
        <v>-18291.810000000001</v>
      </c>
      <c r="F24">
        <v>32</v>
      </c>
      <c r="G24">
        <v>0.25056469999999997</v>
      </c>
      <c r="H24">
        <v>368.7</v>
      </c>
      <c r="I24">
        <v>0</v>
      </c>
      <c r="J24" s="1">
        <v>2.516548E-6</v>
      </c>
    </row>
    <row r="25" spans="1:10" x14ac:dyDescent="0.35">
      <c r="A25">
        <v>2</v>
      </c>
      <c r="B25" t="s">
        <v>21</v>
      </c>
      <c r="C25">
        <v>36549.599999999999</v>
      </c>
      <c r="D25">
        <v>6320.57</v>
      </c>
      <c r="E25">
        <v>-18237.8</v>
      </c>
      <c r="F25">
        <v>37</v>
      </c>
      <c r="G25">
        <v>0.251778</v>
      </c>
      <c r="H25">
        <v>476.7</v>
      </c>
      <c r="I25">
        <v>0</v>
      </c>
      <c r="J25" s="1">
        <v>2.4125449999999998E-7</v>
      </c>
    </row>
    <row r="26" spans="1:10" x14ac:dyDescent="0.35">
      <c r="A26">
        <v>3</v>
      </c>
      <c r="B26" t="s">
        <v>22</v>
      </c>
      <c r="C26">
        <v>36494.39</v>
      </c>
      <c r="D26">
        <v>6321.87</v>
      </c>
      <c r="E26">
        <v>-18209.189999999999</v>
      </c>
      <c r="F26">
        <v>38</v>
      </c>
      <c r="G26">
        <v>0.25162430000000002</v>
      </c>
      <c r="H26">
        <v>533.9</v>
      </c>
      <c r="I26">
        <v>0</v>
      </c>
      <c r="J26" s="1">
        <v>2.7894719999999998E-6</v>
      </c>
    </row>
    <row r="27" spans="1:10" x14ac:dyDescent="0.35">
      <c r="A27">
        <v>4</v>
      </c>
      <c r="B27" t="s">
        <v>23</v>
      </c>
      <c r="C27">
        <v>35477.49</v>
      </c>
      <c r="D27">
        <v>6168.42</v>
      </c>
      <c r="E27">
        <v>-17707.740000000002</v>
      </c>
      <c r="F27">
        <v>31</v>
      </c>
      <c r="G27">
        <v>0.2697891</v>
      </c>
      <c r="H27">
        <v>1536.8</v>
      </c>
      <c r="I27">
        <v>0</v>
      </c>
      <c r="J27" s="1">
        <v>5.9300139999999999E-6</v>
      </c>
    </row>
    <row r="28" spans="1:10" x14ac:dyDescent="0.35">
      <c r="A28">
        <v>5</v>
      </c>
      <c r="B28" t="s">
        <v>24</v>
      </c>
      <c r="C28">
        <v>37008.94</v>
      </c>
      <c r="D28">
        <v>6374.69</v>
      </c>
      <c r="E28">
        <v>-18473.47</v>
      </c>
      <c r="F28">
        <v>31</v>
      </c>
      <c r="G28">
        <v>0.24537120000000001</v>
      </c>
      <c r="H28">
        <v>5.4</v>
      </c>
      <c r="I28">
        <v>2.0662110000000001E-2</v>
      </c>
      <c r="J28" s="1">
        <v>5.1776819999999999E-7</v>
      </c>
    </row>
    <row r="29" spans="1:10" x14ac:dyDescent="0.35">
      <c r="A29">
        <v>6</v>
      </c>
      <c r="B29" t="s">
        <v>25</v>
      </c>
      <c r="C29">
        <v>37024.910000000003</v>
      </c>
      <c r="D29">
        <v>6376.92</v>
      </c>
      <c r="E29">
        <v>-18481.46</v>
      </c>
      <c r="F29">
        <v>31</v>
      </c>
      <c r="G29">
        <v>0.24510750000000001</v>
      </c>
      <c r="H29">
        <v>10.6</v>
      </c>
      <c r="I29">
        <v>1.118892E-3</v>
      </c>
      <c r="J29" s="1">
        <v>4.0660679999999999E-6</v>
      </c>
    </row>
    <row r="30" spans="1:10" x14ac:dyDescent="0.35">
      <c r="A30">
        <v>7</v>
      </c>
      <c r="B30" t="s">
        <v>26</v>
      </c>
      <c r="C30">
        <v>36767.49</v>
      </c>
      <c r="D30">
        <v>6349.55</v>
      </c>
      <c r="E30">
        <v>-18352.75</v>
      </c>
      <c r="F30">
        <v>31</v>
      </c>
      <c r="G30">
        <v>0.24834680000000001</v>
      </c>
      <c r="H30">
        <v>246.8</v>
      </c>
      <c r="I30">
        <v>0</v>
      </c>
      <c r="J30" s="1">
        <v>2.1192719999999999E-5</v>
      </c>
    </row>
    <row r="31" spans="1:10" x14ac:dyDescent="0.35">
      <c r="A31">
        <v>8</v>
      </c>
      <c r="B31" t="s">
        <v>27</v>
      </c>
      <c r="C31">
        <v>36823.910000000003</v>
      </c>
      <c r="D31">
        <v>6354.64</v>
      </c>
      <c r="E31">
        <v>-18380.95</v>
      </c>
      <c r="F31">
        <v>31</v>
      </c>
      <c r="G31">
        <v>0.2477444</v>
      </c>
      <c r="H31">
        <v>190.4</v>
      </c>
      <c r="I31">
        <v>0</v>
      </c>
      <c r="J31" s="1">
        <v>4.7940810000000001E-6</v>
      </c>
    </row>
    <row r="32" spans="1:10" x14ac:dyDescent="0.35">
      <c r="A32">
        <v>9</v>
      </c>
      <c r="B32" t="s">
        <v>60</v>
      </c>
      <c r="C32">
        <v>36931.519999999997</v>
      </c>
      <c r="D32">
        <v>6364.81</v>
      </c>
      <c r="E32">
        <v>-18433.759999999998</v>
      </c>
      <c r="F32">
        <v>32</v>
      </c>
      <c r="G32">
        <v>0.2465407</v>
      </c>
      <c r="H32">
        <v>84.8</v>
      </c>
      <c r="I32">
        <v>0</v>
      </c>
      <c r="J32" s="1">
        <v>9.1797600000000004E-6</v>
      </c>
    </row>
    <row r="33" spans="1:10" x14ac:dyDescent="0.35">
      <c r="A33">
        <v>10</v>
      </c>
      <c r="B33" t="s">
        <v>30</v>
      </c>
      <c r="C33">
        <v>36963.800000000003</v>
      </c>
      <c r="D33">
        <v>6369.64</v>
      </c>
      <c r="E33">
        <v>-18450.900000000001</v>
      </c>
      <c r="F33">
        <v>31</v>
      </c>
      <c r="G33">
        <v>0.24596950000000001</v>
      </c>
      <c r="H33">
        <v>50.5</v>
      </c>
      <c r="I33" s="1">
        <v>1.1936010000000001E-12</v>
      </c>
      <c r="J33" s="1">
        <v>8.7167620000000003E-5</v>
      </c>
    </row>
    <row r="34" spans="1:10" x14ac:dyDescent="0.35">
      <c r="A34">
        <v>11</v>
      </c>
      <c r="B34" t="s">
        <v>31</v>
      </c>
      <c r="C34">
        <v>34198.01</v>
      </c>
      <c r="D34">
        <v>6080.23</v>
      </c>
      <c r="E34">
        <v>-17068.009999999998</v>
      </c>
      <c r="F34">
        <v>31</v>
      </c>
      <c r="G34">
        <v>0.28022920000000001</v>
      </c>
      <c r="H34">
        <v>2816.3</v>
      </c>
      <c r="I34">
        <v>0</v>
      </c>
      <c r="J34" s="1">
        <v>4.8226750000000004E-6</v>
      </c>
    </row>
    <row r="35" spans="1:10" x14ac:dyDescent="0.35">
      <c r="A35" t="s">
        <v>37</v>
      </c>
      <c r="B35">
        <v>34198.01</v>
      </c>
      <c r="C35">
        <v>3.5119999999999998E-2</v>
      </c>
      <c r="D35" t="s">
        <v>34</v>
      </c>
      <c r="E35" t="s">
        <v>35</v>
      </c>
    </row>
    <row r="36" spans="1:10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10" x14ac:dyDescent="0.35">
      <c r="A37">
        <v>34198</v>
      </c>
      <c r="B37">
        <v>6794</v>
      </c>
      <c r="C37">
        <v>-17068.009999999998</v>
      </c>
      <c r="D37">
        <v>31</v>
      </c>
      <c r="E37">
        <v>0.2802</v>
      </c>
      <c r="F37" t="s">
        <v>70</v>
      </c>
    </row>
    <row r="38" spans="1:10" x14ac:dyDescent="0.3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35">
      <c r="A39">
        <v>1</v>
      </c>
      <c r="B39" t="s">
        <v>20</v>
      </c>
      <c r="C39">
        <v>33825.379999999997</v>
      </c>
      <c r="D39">
        <v>6036.64</v>
      </c>
      <c r="E39">
        <v>-16879.689999999999</v>
      </c>
      <c r="F39">
        <v>33</v>
      </c>
      <c r="G39">
        <v>0.28538910000000001</v>
      </c>
      <c r="H39">
        <v>376.6</v>
      </c>
      <c r="I39">
        <v>0</v>
      </c>
      <c r="J39">
        <v>2.3082269999999999E-4</v>
      </c>
    </row>
    <row r="40" spans="1:10" x14ac:dyDescent="0.35">
      <c r="A40">
        <v>2</v>
      </c>
      <c r="B40" t="s">
        <v>21</v>
      </c>
      <c r="C40">
        <v>33775.32</v>
      </c>
      <c r="D40">
        <v>6030.54</v>
      </c>
      <c r="E40">
        <v>-16849.66</v>
      </c>
      <c r="F40">
        <v>38</v>
      </c>
      <c r="G40">
        <v>0.28611170000000002</v>
      </c>
      <c r="H40">
        <v>436.7</v>
      </c>
      <c r="I40">
        <v>0</v>
      </c>
      <c r="J40" s="1">
        <v>1.8845070000000001E-5</v>
      </c>
    </row>
    <row r="41" spans="1:10" x14ac:dyDescent="0.35">
      <c r="A41">
        <v>3</v>
      </c>
      <c r="B41" t="s">
        <v>22</v>
      </c>
      <c r="C41">
        <v>33642.769999999997</v>
      </c>
      <c r="D41">
        <v>6024.3</v>
      </c>
      <c r="E41">
        <v>-16782.38</v>
      </c>
      <c r="F41">
        <v>39</v>
      </c>
      <c r="G41">
        <v>0.28685040000000001</v>
      </c>
      <c r="H41">
        <v>571.20000000000005</v>
      </c>
      <c r="I41">
        <v>0</v>
      </c>
      <c r="J41">
        <v>1.0572E-4</v>
      </c>
    </row>
    <row r="42" spans="1:10" x14ac:dyDescent="0.35">
      <c r="A42">
        <v>4</v>
      </c>
      <c r="B42" t="s">
        <v>23</v>
      </c>
      <c r="C42">
        <v>33905.879999999997</v>
      </c>
      <c r="D42">
        <v>6001.94</v>
      </c>
      <c r="E42">
        <v>-16920.939999999999</v>
      </c>
      <c r="F42">
        <v>32</v>
      </c>
      <c r="G42">
        <v>0.28949750000000002</v>
      </c>
      <c r="H42">
        <v>294.10000000000002</v>
      </c>
      <c r="I42">
        <v>0</v>
      </c>
      <c r="J42" s="1">
        <v>1.5506200000000001E-5</v>
      </c>
    </row>
    <row r="43" spans="1:10" x14ac:dyDescent="0.35">
      <c r="A43">
        <v>5</v>
      </c>
      <c r="B43" t="s">
        <v>24</v>
      </c>
      <c r="C43">
        <v>34214.19</v>
      </c>
      <c r="D43">
        <v>6079.84</v>
      </c>
      <c r="E43">
        <v>-17075.09</v>
      </c>
      <c r="F43">
        <v>32</v>
      </c>
      <c r="G43">
        <v>0.28027580000000002</v>
      </c>
      <c r="H43">
        <v>14.2</v>
      </c>
      <c r="I43">
        <v>1.664274E-4</v>
      </c>
      <c r="J43">
        <v>3.540409E-4</v>
      </c>
    </row>
    <row r="44" spans="1:10" x14ac:dyDescent="0.35">
      <c r="A44">
        <v>6</v>
      </c>
      <c r="B44" t="s">
        <v>25</v>
      </c>
      <c r="C44">
        <v>34210.639999999999</v>
      </c>
      <c r="D44">
        <v>6080.23</v>
      </c>
      <c r="E44">
        <v>-17073.32</v>
      </c>
      <c r="F44">
        <v>32</v>
      </c>
      <c r="G44">
        <v>0.28022900000000001</v>
      </c>
      <c r="H44">
        <v>10.6</v>
      </c>
      <c r="I44">
        <v>1.1111529999999999E-3</v>
      </c>
      <c r="J44" s="1">
        <v>3.8130039999999999E-6</v>
      </c>
    </row>
    <row r="45" spans="1:10" x14ac:dyDescent="0.35">
      <c r="A45">
        <v>7</v>
      </c>
      <c r="B45" t="s">
        <v>26</v>
      </c>
      <c r="C45">
        <v>34210.36</v>
      </c>
      <c r="D45">
        <v>6080.23</v>
      </c>
      <c r="E45">
        <v>-17073.18</v>
      </c>
      <c r="F45">
        <v>32</v>
      </c>
      <c r="G45">
        <v>0.2802289</v>
      </c>
      <c r="H45">
        <v>10.4</v>
      </c>
      <c r="I45">
        <v>1.292402E-3</v>
      </c>
      <c r="J45">
        <v>3.456312E-3</v>
      </c>
    </row>
    <row r="46" spans="1:10" x14ac:dyDescent="0.35">
      <c r="A46">
        <v>8</v>
      </c>
      <c r="B46" t="s">
        <v>27</v>
      </c>
      <c r="C46">
        <v>34026.82</v>
      </c>
      <c r="D46">
        <v>6060.72</v>
      </c>
      <c r="E46">
        <v>-16981.41</v>
      </c>
      <c r="F46">
        <v>32</v>
      </c>
      <c r="G46">
        <v>0.28253889999999998</v>
      </c>
      <c r="H46">
        <v>173.2</v>
      </c>
      <c r="I46">
        <v>0</v>
      </c>
      <c r="J46" s="1">
        <v>3.3113150000000003E-5</v>
      </c>
    </row>
    <row r="47" spans="1:10" x14ac:dyDescent="0.35">
      <c r="A47">
        <v>9</v>
      </c>
      <c r="B47" t="s">
        <v>60</v>
      </c>
      <c r="C47">
        <v>34190.28</v>
      </c>
      <c r="D47">
        <v>6076.58</v>
      </c>
      <c r="E47">
        <v>-17062.14</v>
      </c>
      <c r="F47">
        <v>33</v>
      </c>
      <c r="G47">
        <v>0.28066079999999999</v>
      </c>
      <c r="H47">
        <v>11.7</v>
      </c>
      <c r="I47">
        <v>2.8293530000000002E-3</v>
      </c>
      <c r="J47" s="1">
        <v>6.8545190000000002E-5</v>
      </c>
    </row>
    <row r="48" spans="1:10" x14ac:dyDescent="0.35">
      <c r="A48">
        <v>10</v>
      </c>
      <c r="B48" t="s">
        <v>30</v>
      </c>
      <c r="C48">
        <v>34134.870000000003</v>
      </c>
      <c r="D48">
        <v>6071.85</v>
      </c>
      <c r="E48">
        <v>-17035.439999999999</v>
      </c>
      <c r="F48">
        <v>32</v>
      </c>
      <c r="G48">
        <v>0.2812211</v>
      </c>
      <c r="H48">
        <v>65.099999999999994</v>
      </c>
      <c r="I48" s="1">
        <v>6.6613380000000004E-16</v>
      </c>
      <c r="J48">
        <v>8.0277110000000001E-4</v>
      </c>
    </row>
    <row r="49" spans="1:10" x14ac:dyDescent="0.35">
      <c r="A49" t="s">
        <v>45</v>
      </c>
      <c r="B49">
        <v>33642.769999999997</v>
      </c>
      <c r="C49">
        <v>6.62E-3</v>
      </c>
      <c r="D49" t="s">
        <v>34</v>
      </c>
      <c r="E49" t="s">
        <v>35</v>
      </c>
    </row>
    <row r="50" spans="1:10" x14ac:dyDescent="0.3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</row>
    <row r="51" spans="1:10" x14ac:dyDescent="0.35">
      <c r="A51">
        <v>33643</v>
      </c>
      <c r="B51">
        <v>6794</v>
      </c>
      <c r="C51">
        <v>-16782.38</v>
      </c>
      <c r="D51">
        <v>39</v>
      </c>
      <c r="E51">
        <v>0.28689999999999999</v>
      </c>
      <c r="F51" t="s">
        <v>116</v>
      </c>
    </row>
    <row r="52" spans="1:10" x14ac:dyDescent="0.3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15</v>
      </c>
      <c r="H52" t="s">
        <v>16</v>
      </c>
      <c r="I52" t="s">
        <v>17</v>
      </c>
      <c r="J52" t="s">
        <v>18</v>
      </c>
    </row>
    <row r="53" spans="1:10" x14ac:dyDescent="0.35">
      <c r="A53">
        <v>1</v>
      </c>
      <c r="B53" t="s">
        <v>20</v>
      </c>
      <c r="C53">
        <v>33313.96</v>
      </c>
      <c r="D53">
        <v>5985.21</v>
      </c>
      <c r="E53">
        <v>-16615.98</v>
      </c>
      <c r="F53">
        <v>41</v>
      </c>
      <c r="G53">
        <v>0.29147800000000001</v>
      </c>
      <c r="H53">
        <v>332.8</v>
      </c>
      <c r="I53">
        <v>0</v>
      </c>
      <c r="J53">
        <v>2.08369E-4</v>
      </c>
    </row>
    <row r="54" spans="1:10" x14ac:dyDescent="0.35">
      <c r="A54">
        <v>2</v>
      </c>
      <c r="B54" t="s">
        <v>21</v>
      </c>
      <c r="C54">
        <v>33447.279999999999</v>
      </c>
      <c r="D54">
        <v>5997.45</v>
      </c>
      <c r="E54">
        <v>-16677.64</v>
      </c>
      <c r="F54">
        <v>46</v>
      </c>
      <c r="G54">
        <v>0.29002889999999998</v>
      </c>
      <c r="H54">
        <v>209.5</v>
      </c>
      <c r="I54">
        <v>0</v>
      </c>
      <c r="J54">
        <v>1.72728E-4</v>
      </c>
    </row>
    <row r="55" spans="1:10" x14ac:dyDescent="0.35">
      <c r="A55">
        <v>3</v>
      </c>
      <c r="B55" t="s">
        <v>23</v>
      </c>
      <c r="C55">
        <v>33353.370000000003</v>
      </c>
      <c r="D55">
        <v>5945.99</v>
      </c>
      <c r="E55">
        <v>-16636.68</v>
      </c>
      <c r="F55">
        <v>40</v>
      </c>
      <c r="G55">
        <v>0.29612050000000001</v>
      </c>
      <c r="H55">
        <v>291.39999999999998</v>
      </c>
      <c r="I55">
        <v>0</v>
      </c>
      <c r="J55" s="1">
        <v>3.6120749999999998E-5</v>
      </c>
    </row>
    <row r="56" spans="1:10" x14ac:dyDescent="0.35">
      <c r="A56">
        <v>4</v>
      </c>
      <c r="B56" t="s">
        <v>24</v>
      </c>
      <c r="C56">
        <v>33659.1</v>
      </c>
      <c r="D56">
        <v>6023.92</v>
      </c>
      <c r="E56">
        <v>-16789.55</v>
      </c>
      <c r="F56">
        <v>40</v>
      </c>
      <c r="G56">
        <v>0.28689480000000001</v>
      </c>
      <c r="H56">
        <v>14.3</v>
      </c>
      <c r="I56">
        <v>1.5298779999999999E-4</v>
      </c>
      <c r="J56" s="1">
        <v>1.192659E-5</v>
      </c>
    </row>
    <row r="57" spans="1:10" x14ac:dyDescent="0.35">
      <c r="A57">
        <v>5</v>
      </c>
      <c r="B57" t="s">
        <v>25</v>
      </c>
      <c r="C57">
        <v>33655.25</v>
      </c>
      <c r="D57">
        <v>6024.27</v>
      </c>
      <c r="E57">
        <v>-16787.63</v>
      </c>
      <c r="F57">
        <v>40</v>
      </c>
      <c r="G57">
        <v>0.28685329999999998</v>
      </c>
      <c r="H57">
        <v>10.5</v>
      </c>
      <c r="I57">
        <v>1.203331E-3</v>
      </c>
      <c r="J57">
        <v>3.6000810000000002E-4</v>
      </c>
    </row>
    <row r="58" spans="1:10" x14ac:dyDescent="0.35">
      <c r="A58">
        <v>6</v>
      </c>
      <c r="B58" t="s">
        <v>26</v>
      </c>
      <c r="C58">
        <v>33655</v>
      </c>
      <c r="D58">
        <v>6024.28</v>
      </c>
      <c r="E58">
        <v>-16787.5</v>
      </c>
      <c r="F58">
        <v>40</v>
      </c>
      <c r="G58">
        <v>0.286852</v>
      </c>
      <c r="H58">
        <v>10.199999999999999</v>
      </c>
      <c r="I58">
        <v>1.3811509999999999E-3</v>
      </c>
      <c r="J58" s="1">
        <v>3.121788E-6</v>
      </c>
    </row>
    <row r="59" spans="1:10" x14ac:dyDescent="0.35">
      <c r="A59">
        <v>7</v>
      </c>
      <c r="B59" t="s">
        <v>27</v>
      </c>
      <c r="C59">
        <v>33515.83</v>
      </c>
      <c r="D59">
        <v>6009.39</v>
      </c>
      <c r="E59">
        <v>-16717.91</v>
      </c>
      <c r="F59">
        <v>40</v>
      </c>
      <c r="G59">
        <v>0.28861560000000003</v>
      </c>
      <c r="H59">
        <v>128.9</v>
      </c>
      <c r="I59">
        <v>0</v>
      </c>
      <c r="J59" s="1">
        <v>6.405564E-6</v>
      </c>
    </row>
    <row r="60" spans="1:10" x14ac:dyDescent="0.35">
      <c r="A60">
        <v>8</v>
      </c>
      <c r="B60" t="s">
        <v>60</v>
      </c>
      <c r="C60">
        <v>33639.82</v>
      </c>
      <c r="D60">
        <v>6021.27</v>
      </c>
      <c r="E60">
        <v>-16778.91</v>
      </c>
      <c r="F60">
        <v>41</v>
      </c>
      <c r="G60">
        <v>0.2872093</v>
      </c>
      <c r="H60">
        <v>6.9</v>
      </c>
      <c r="I60">
        <v>3.1037680000000002E-2</v>
      </c>
      <c r="J60" s="1">
        <v>1.5084279999999999E-5</v>
      </c>
    </row>
    <row r="61" spans="1:10" x14ac:dyDescent="0.35">
      <c r="A61">
        <v>9</v>
      </c>
      <c r="B61" t="s">
        <v>30</v>
      </c>
      <c r="C61">
        <v>33580.160000000003</v>
      </c>
      <c r="D61">
        <v>6016.07</v>
      </c>
      <c r="E61">
        <v>-16750.080000000002</v>
      </c>
      <c r="F61">
        <v>40</v>
      </c>
      <c r="G61">
        <v>0.28782419999999997</v>
      </c>
      <c r="H61">
        <v>64.599999999999994</v>
      </c>
      <c r="I61" s="1">
        <v>8.8817839999999996E-16</v>
      </c>
      <c r="J61">
        <v>1.4090319999999999E-3</v>
      </c>
    </row>
    <row r="62" spans="1:10" x14ac:dyDescent="0.35">
      <c r="A62" t="s">
        <v>39</v>
      </c>
      <c r="B62">
        <v>33313.96</v>
      </c>
      <c r="C62">
        <v>4.6299999999999996E-3</v>
      </c>
      <c r="D62" t="s">
        <v>34</v>
      </c>
      <c r="E62" t="s">
        <v>35</v>
      </c>
    </row>
    <row r="63" spans="1:10" x14ac:dyDescent="0.3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</row>
    <row r="64" spans="1:10" x14ac:dyDescent="0.35">
      <c r="A64">
        <v>33314</v>
      </c>
      <c r="B64">
        <v>6794</v>
      </c>
      <c r="C64">
        <v>-16615.98</v>
      </c>
      <c r="D64">
        <v>41</v>
      </c>
      <c r="E64">
        <v>0.29149999999999998</v>
      </c>
      <c r="F64" t="s">
        <v>117</v>
      </c>
    </row>
    <row r="65" spans="1:10" x14ac:dyDescent="0.3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15</v>
      </c>
      <c r="H65" t="s">
        <v>16</v>
      </c>
      <c r="I65" t="s">
        <v>17</v>
      </c>
      <c r="J65" t="s">
        <v>18</v>
      </c>
    </row>
    <row r="66" spans="1:10" x14ac:dyDescent="0.35">
      <c r="A66">
        <v>1</v>
      </c>
      <c r="B66" t="s">
        <v>21</v>
      </c>
      <c r="C66">
        <v>33109.97</v>
      </c>
      <c r="D66">
        <v>5957.75</v>
      </c>
      <c r="E66">
        <v>-16506.98</v>
      </c>
      <c r="F66">
        <v>48</v>
      </c>
      <c r="G66">
        <v>0.2947282</v>
      </c>
      <c r="H66">
        <v>218</v>
      </c>
      <c r="I66">
        <v>0</v>
      </c>
      <c r="J66">
        <v>1.764219E-3</v>
      </c>
    </row>
    <row r="67" spans="1:10" x14ac:dyDescent="0.35">
      <c r="A67">
        <v>2</v>
      </c>
      <c r="B67" t="s">
        <v>23</v>
      </c>
      <c r="C67">
        <v>33044.42</v>
      </c>
      <c r="D67">
        <v>5908.75</v>
      </c>
      <c r="E67">
        <v>-16480.21</v>
      </c>
      <c r="F67">
        <v>42</v>
      </c>
      <c r="G67">
        <v>0.30052849999999998</v>
      </c>
      <c r="H67">
        <v>271.5</v>
      </c>
      <c r="I67">
        <v>0</v>
      </c>
      <c r="J67">
        <v>0.20149800000000001</v>
      </c>
    </row>
    <row r="68" spans="1:10" x14ac:dyDescent="0.35">
      <c r="A68">
        <v>3</v>
      </c>
      <c r="B68" t="s">
        <v>24</v>
      </c>
      <c r="C68">
        <v>33308.5</v>
      </c>
      <c r="D68">
        <v>5982.94</v>
      </c>
      <c r="E68">
        <v>-16612.25</v>
      </c>
      <c r="F68">
        <v>42</v>
      </c>
      <c r="G68">
        <v>0.2917458</v>
      </c>
      <c r="H68">
        <v>7.5</v>
      </c>
      <c r="I68">
        <v>6.2948190000000001E-3</v>
      </c>
      <c r="J68" s="1">
        <v>4.4042769999999999E-6</v>
      </c>
    </row>
    <row r="69" spans="1:10" x14ac:dyDescent="0.35">
      <c r="A69">
        <v>4</v>
      </c>
      <c r="B69" t="s">
        <v>25</v>
      </c>
      <c r="C69">
        <v>33325.129999999997</v>
      </c>
      <c r="D69">
        <v>5985.06</v>
      </c>
      <c r="E69">
        <v>-16620.57</v>
      </c>
      <c r="F69">
        <v>42</v>
      </c>
      <c r="G69">
        <v>0.291495</v>
      </c>
      <c r="H69">
        <v>9.1999999999999993</v>
      </c>
      <c r="I69">
        <v>2.4544050000000002E-3</v>
      </c>
      <c r="J69">
        <v>1.101035E-3</v>
      </c>
    </row>
    <row r="70" spans="1:10" x14ac:dyDescent="0.35">
      <c r="A70">
        <v>5</v>
      </c>
      <c r="B70" t="s">
        <v>26</v>
      </c>
      <c r="C70">
        <v>33326.31</v>
      </c>
      <c r="D70">
        <v>5985.2</v>
      </c>
      <c r="E70">
        <v>-16621.150000000001</v>
      </c>
      <c r="F70">
        <v>42</v>
      </c>
      <c r="G70">
        <v>0.29147859999999998</v>
      </c>
      <c r="H70">
        <v>10.3</v>
      </c>
      <c r="I70">
        <v>1.2963460000000001E-3</v>
      </c>
      <c r="J70" s="1">
        <v>4.0255959999999999E-5</v>
      </c>
    </row>
    <row r="71" spans="1:10" x14ac:dyDescent="0.35">
      <c r="A71">
        <v>6</v>
      </c>
      <c r="B71" t="s">
        <v>27</v>
      </c>
      <c r="C71">
        <v>33202.089999999997</v>
      </c>
      <c r="D71">
        <v>5972.18</v>
      </c>
      <c r="E71">
        <v>-16559.04</v>
      </c>
      <c r="F71">
        <v>42</v>
      </c>
      <c r="G71">
        <v>0.29302</v>
      </c>
      <c r="H71">
        <v>113.9</v>
      </c>
      <c r="I71">
        <v>0</v>
      </c>
      <c r="J71">
        <v>1.9720060000000001E-4</v>
      </c>
    </row>
    <row r="72" spans="1:10" x14ac:dyDescent="0.35">
      <c r="A72">
        <v>7</v>
      </c>
      <c r="B72" t="s">
        <v>60</v>
      </c>
      <c r="C72">
        <v>33293.660000000003</v>
      </c>
      <c r="D72">
        <v>5979.62</v>
      </c>
      <c r="E72">
        <v>-16603.830000000002</v>
      </c>
      <c r="F72">
        <v>43</v>
      </c>
      <c r="G72">
        <v>0.29213919999999999</v>
      </c>
      <c r="H72">
        <v>24.3</v>
      </c>
      <c r="I72" s="1">
        <v>5.2789590000000001E-6</v>
      </c>
      <c r="J72">
        <v>5.3052259999999995E-4</v>
      </c>
    </row>
    <row r="73" spans="1:10" x14ac:dyDescent="0.35">
      <c r="A73">
        <v>8</v>
      </c>
      <c r="B73" t="s">
        <v>30</v>
      </c>
      <c r="C73">
        <v>33255.51</v>
      </c>
      <c r="D73">
        <v>5977.51</v>
      </c>
      <c r="E73">
        <v>-16585.759999999998</v>
      </c>
      <c r="F73">
        <v>42</v>
      </c>
      <c r="G73">
        <v>0.2923885</v>
      </c>
      <c r="H73">
        <v>60.4</v>
      </c>
      <c r="I73" s="1">
        <v>7.5495170000000002E-15</v>
      </c>
      <c r="J73">
        <v>1.6867010000000001E-3</v>
      </c>
    </row>
    <row r="74" spans="1:10" x14ac:dyDescent="0.35">
      <c r="A74" t="s">
        <v>59</v>
      </c>
      <c r="B74">
        <v>33044.42</v>
      </c>
      <c r="C74">
        <v>9.0500000000000008E-3</v>
      </c>
      <c r="D74" t="s">
        <v>34</v>
      </c>
      <c r="E74" t="s">
        <v>35</v>
      </c>
    </row>
    <row r="75" spans="1:10" x14ac:dyDescent="0.3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</row>
    <row r="76" spans="1:10" x14ac:dyDescent="0.35">
      <c r="A76">
        <v>33044</v>
      </c>
      <c r="B76">
        <v>6794</v>
      </c>
      <c r="C76">
        <v>-16480.21</v>
      </c>
      <c r="D76">
        <v>42</v>
      </c>
      <c r="E76">
        <v>0.30049999999999999</v>
      </c>
      <c r="F76" t="s">
        <v>118</v>
      </c>
    </row>
    <row r="77" spans="1:10" x14ac:dyDescent="0.3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J77" t="s">
        <v>18</v>
      </c>
    </row>
    <row r="78" spans="1:10" x14ac:dyDescent="0.35">
      <c r="A78">
        <v>1</v>
      </c>
      <c r="B78" t="s">
        <v>21</v>
      </c>
      <c r="C78">
        <v>32839.46</v>
      </c>
      <c r="D78">
        <v>5881.05</v>
      </c>
      <c r="E78">
        <v>-16370.73</v>
      </c>
      <c r="F78">
        <v>49</v>
      </c>
      <c r="G78">
        <v>0.30380780000000002</v>
      </c>
      <c r="H78">
        <v>219</v>
      </c>
      <c r="I78">
        <v>0</v>
      </c>
      <c r="J78" s="1">
        <v>8.1152969999999998E-5</v>
      </c>
    </row>
    <row r="79" spans="1:10" x14ac:dyDescent="0.35">
      <c r="A79">
        <v>2</v>
      </c>
      <c r="B79" t="s">
        <v>24</v>
      </c>
      <c r="C79">
        <v>33038.35</v>
      </c>
      <c r="D79">
        <v>5906.36</v>
      </c>
      <c r="E79">
        <v>-16476.169999999998</v>
      </c>
      <c r="F79">
        <v>43</v>
      </c>
      <c r="G79">
        <v>0.30081160000000001</v>
      </c>
      <c r="H79">
        <v>8.1</v>
      </c>
      <c r="I79">
        <v>4.488166E-3</v>
      </c>
      <c r="J79">
        <v>2.195074E-3</v>
      </c>
    </row>
    <row r="80" spans="1:10" x14ac:dyDescent="0.35">
      <c r="A80">
        <v>3</v>
      </c>
      <c r="B80" t="s">
        <v>25</v>
      </c>
      <c r="C80">
        <v>33055.760000000002</v>
      </c>
      <c r="D80">
        <v>5908.57</v>
      </c>
      <c r="E80">
        <v>-16484.88</v>
      </c>
      <c r="F80">
        <v>43</v>
      </c>
      <c r="G80">
        <v>0.30054950000000002</v>
      </c>
      <c r="H80">
        <v>9.3000000000000007</v>
      </c>
      <c r="I80">
        <v>2.2441679999999999E-3</v>
      </c>
      <c r="J80" s="1">
        <v>8.1272790000000005E-5</v>
      </c>
    </row>
    <row r="81" spans="1:17" x14ac:dyDescent="0.35">
      <c r="A81">
        <v>4</v>
      </c>
      <c r="B81" t="s">
        <v>26</v>
      </c>
      <c r="C81">
        <v>33056.199999999997</v>
      </c>
      <c r="D81">
        <v>5908.64</v>
      </c>
      <c r="E81">
        <v>-16485.099999999999</v>
      </c>
      <c r="F81">
        <v>43</v>
      </c>
      <c r="G81">
        <v>0.30054219999999998</v>
      </c>
      <c r="H81">
        <v>9.8000000000000007</v>
      </c>
      <c r="I81">
        <v>1.766608E-3</v>
      </c>
      <c r="J81">
        <v>1.147892E-4</v>
      </c>
    </row>
    <row r="82" spans="1:17" x14ac:dyDescent="0.35">
      <c r="A82">
        <v>5</v>
      </c>
      <c r="B82" t="s">
        <v>27</v>
      </c>
      <c r="C82">
        <v>32929.01</v>
      </c>
      <c r="D82">
        <v>5895.12</v>
      </c>
      <c r="E82">
        <v>-16421.509999999998</v>
      </c>
      <c r="F82">
        <v>43</v>
      </c>
      <c r="G82">
        <v>0.30214210000000002</v>
      </c>
      <c r="H82">
        <v>117.4</v>
      </c>
      <c r="I82">
        <v>0</v>
      </c>
      <c r="J82">
        <v>2.0816650000000001E-4</v>
      </c>
    </row>
    <row r="83" spans="1:17" x14ac:dyDescent="0.35">
      <c r="A83">
        <v>6</v>
      </c>
      <c r="B83" t="s">
        <v>60</v>
      </c>
      <c r="C83">
        <v>33024.050000000003</v>
      </c>
      <c r="D83">
        <v>5903.1</v>
      </c>
      <c r="E83">
        <v>-16468.02</v>
      </c>
      <c r="F83">
        <v>44</v>
      </c>
      <c r="G83">
        <v>0.30119790000000002</v>
      </c>
      <c r="H83">
        <v>24.4</v>
      </c>
      <c r="I83" s="1">
        <v>5.1044410000000003E-6</v>
      </c>
      <c r="J83">
        <v>2.5567459999999999E-3</v>
      </c>
    </row>
    <row r="84" spans="1:17" x14ac:dyDescent="0.35">
      <c r="A84">
        <v>7</v>
      </c>
      <c r="B84" t="s">
        <v>30</v>
      </c>
      <c r="C84">
        <v>32986.03</v>
      </c>
      <c r="D84">
        <v>5900.94</v>
      </c>
      <c r="E84">
        <v>-16450.02</v>
      </c>
      <c r="F84">
        <v>43</v>
      </c>
      <c r="G84">
        <v>0.30145339999999998</v>
      </c>
      <c r="H84">
        <v>60.4</v>
      </c>
      <c r="I84" s="1">
        <v>7.7715609999999994E-15</v>
      </c>
      <c r="J84">
        <v>7.5649930000000004E-2</v>
      </c>
    </row>
    <row r="85" spans="1:17" x14ac:dyDescent="0.35">
      <c r="A85" t="s">
        <v>75</v>
      </c>
      <c r="B85">
        <v>32839.46</v>
      </c>
      <c r="C85">
        <v>3.2799999999999999E-3</v>
      </c>
      <c r="D85" t="s">
        <v>34</v>
      </c>
      <c r="E85" t="s">
        <v>35</v>
      </c>
    </row>
    <row r="86" spans="1:17" x14ac:dyDescent="0.3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</row>
    <row r="87" spans="1:17" x14ac:dyDescent="0.35">
      <c r="A87" s="8">
        <v>32839</v>
      </c>
      <c r="B87" s="8">
        <v>6794</v>
      </c>
      <c r="C87" s="8">
        <v>-16370.73</v>
      </c>
      <c r="D87" s="8">
        <v>49</v>
      </c>
      <c r="E87" s="8">
        <v>0.30380000000000001</v>
      </c>
      <c r="F87" s="8" t="s">
        <v>119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35">
      <c r="A88" t="s">
        <v>9</v>
      </c>
      <c r="B88" t="s">
        <v>10</v>
      </c>
      <c r="C88" t="s">
        <v>11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18</v>
      </c>
    </row>
    <row r="89" spans="1:17" x14ac:dyDescent="0.35">
      <c r="A89">
        <v>1</v>
      </c>
      <c r="B89" t="s">
        <v>24</v>
      </c>
      <c r="C89">
        <v>32836.129999999997</v>
      </c>
      <c r="D89">
        <v>5878.98</v>
      </c>
      <c r="E89">
        <v>-16368.07</v>
      </c>
      <c r="F89">
        <v>50</v>
      </c>
      <c r="G89">
        <v>0.30405280000000001</v>
      </c>
      <c r="H89">
        <v>5.3</v>
      </c>
      <c r="I89">
        <v>2.1007040000000001E-2</v>
      </c>
      <c r="J89" s="1">
        <v>4.4469579999999997E-5</v>
      </c>
    </row>
    <row r="90" spans="1:17" x14ac:dyDescent="0.35">
      <c r="A90">
        <v>2</v>
      </c>
      <c r="B90" t="s">
        <v>25</v>
      </c>
      <c r="C90">
        <v>32851.32</v>
      </c>
      <c r="D90">
        <v>5880.98</v>
      </c>
      <c r="E90">
        <v>-16375.66</v>
      </c>
      <c r="F90">
        <v>50</v>
      </c>
      <c r="G90">
        <v>0.30381609999999998</v>
      </c>
      <c r="H90">
        <v>9.9</v>
      </c>
      <c r="I90">
        <v>1.689313E-3</v>
      </c>
      <c r="J90">
        <v>9.3896289999999998E-4</v>
      </c>
    </row>
    <row r="91" spans="1:17" x14ac:dyDescent="0.35">
      <c r="A91">
        <v>3</v>
      </c>
      <c r="B91" t="s">
        <v>26</v>
      </c>
      <c r="C91">
        <v>32851.69</v>
      </c>
      <c r="D91">
        <v>5881.03</v>
      </c>
      <c r="E91">
        <v>-16375.84</v>
      </c>
      <c r="F91">
        <v>50</v>
      </c>
      <c r="G91">
        <v>0.30380970000000002</v>
      </c>
      <c r="H91">
        <v>10.199999999999999</v>
      </c>
      <c r="I91">
        <v>1.3851200000000001E-3</v>
      </c>
      <c r="J91">
        <v>1.164315E-4</v>
      </c>
    </row>
    <row r="92" spans="1:17" x14ac:dyDescent="0.35">
      <c r="A92">
        <v>4</v>
      </c>
      <c r="B92" t="s">
        <v>27</v>
      </c>
      <c r="C92">
        <v>32785.93</v>
      </c>
      <c r="D92">
        <v>5874.03</v>
      </c>
      <c r="E92">
        <v>-16342.97</v>
      </c>
      <c r="F92">
        <v>50</v>
      </c>
      <c r="G92">
        <v>0.3046394</v>
      </c>
      <c r="H92">
        <v>55.5</v>
      </c>
      <c r="I92" s="1">
        <v>9.2148509999999994E-14</v>
      </c>
      <c r="J92">
        <v>1.663232E-4</v>
      </c>
    </row>
    <row r="93" spans="1:17" x14ac:dyDescent="0.35">
      <c r="A93">
        <v>5</v>
      </c>
      <c r="B93" t="s">
        <v>60</v>
      </c>
      <c r="C93">
        <v>32813.53</v>
      </c>
      <c r="D93">
        <v>5874.92</v>
      </c>
      <c r="E93">
        <v>-16355.77</v>
      </c>
      <c r="F93">
        <v>51</v>
      </c>
      <c r="G93">
        <v>0.30453409999999997</v>
      </c>
      <c r="H93">
        <v>29.9</v>
      </c>
      <c r="I93" s="1">
        <v>3.1747100000000002E-7</v>
      </c>
      <c r="J93">
        <v>8.5193569999999998E-4</v>
      </c>
    </row>
    <row r="94" spans="1:17" x14ac:dyDescent="0.35">
      <c r="A94">
        <v>6</v>
      </c>
      <c r="B94" t="s">
        <v>30</v>
      </c>
      <c r="C94">
        <v>32778.519999999997</v>
      </c>
      <c r="D94">
        <v>5873.08</v>
      </c>
      <c r="E94">
        <v>-16339.26</v>
      </c>
      <c r="F94">
        <v>50</v>
      </c>
      <c r="G94">
        <v>0.3047512</v>
      </c>
      <c r="H94">
        <v>62.9</v>
      </c>
      <c r="I94" s="1">
        <v>2.1094239999999999E-15</v>
      </c>
      <c r="J94">
        <v>4.2792570000000002E-2</v>
      </c>
    </row>
    <row r="95" spans="1:17" x14ac:dyDescent="0.35">
      <c r="A95" t="s">
        <v>43</v>
      </c>
      <c r="B95">
        <v>32778.519999999997</v>
      </c>
      <c r="C95">
        <v>9.3999999999999997E-4</v>
      </c>
      <c r="D95" t="s">
        <v>34</v>
      </c>
      <c r="E95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9"/>
  <sheetViews>
    <sheetView workbookViewId="0">
      <selection activeCell="D13" sqref="D13"/>
    </sheetView>
  </sheetViews>
  <sheetFormatPr defaultRowHeight="14.5" x14ac:dyDescent="0.35"/>
  <sheetData>
    <row r="2" spans="1:8" x14ac:dyDescent="0.35">
      <c r="A2" t="s">
        <v>90</v>
      </c>
    </row>
    <row r="3" spans="1:8" x14ac:dyDescent="0.35">
      <c r="A3" t="s">
        <v>91</v>
      </c>
      <c r="B3" t="s">
        <v>92</v>
      </c>
    </row>
    <row r="4" spans="1:8" x14ac:dyDescent="0.35">
      <c r="A4">
        <v>2006</v>
      </c>
      <c r="B4" t="s">
        <v>93</v>
      </c>
    </row>
    <row r="5" spans="1:8" x14ac:dyDescent="0.35">
      <c r="A5">
        <v>2011</v>
      </c>
      <c r="B5" t="s">
        <v>94</v>
      </c>
    </row>
    <row r="6" spans="1:8" x14ac:dyDescent="0.35">
      <c r="A6">
        <v>2018</v>
      </c>
      <c r="B6" t="s">
        <v>95</v>
      </c>
    </row>
    <row r="7" spans="1:8" x14ac:dyDescent="0.35">
      <c r="A7">
        <v>2019</v>
      </c>
      <c r="B7" t="s">
        <v>93</v>
      </c>
    </row>
    <row r="10" spans="1:8" x14ac:dyDescent="0.35">
      <c r="A10" t="s">
        <v>96</v>
      </c>
    </row>
    <row r="11" spans="1:8" x14ac:dyDescent="0.35"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 t="s">
        <v>102</v>
      </c>
      <c r="H11" t="s">
        <v>103</v>
      </c>
    </row>
    <row r="12" spans="1:8" x14ac:dyDescent="0.35">
      <c r="A12" t="s">
        <v>97</v>
      </c>
      <c r="B12">
        <v>1</v>
      </c>
      <c r="C12">
        <v>0.36279631000000001</v>
      </c>
      <c r="D12">
        <v>-0.36500251</v>
      </c>
      <c r="E12">
        <v>-6.9026619999999997E-2</v>
      </c>
      <c r="F12">
        <v>-1.4900429999999999E-2</v>
      </c>
      <c r="G12">
        <v>-9.3535600000000003E-4</v>
      </c>
      <c r="H12">
        <v>0.13612152</v>
      </c>
    </row>
    <row r="13" spans="1:8" x14ac:dyDescent="0.35">
      <c r="A13" t="s">
        <v>98</v>
      </c>
      <c r="B13">
        <v>0.36279631499999998</v>
      </c>
      <c r="C13">
        <v>1</v>
      </c>
      <c r="D13">
        <v>-0.11970868</v>
      </c>
      <c r="E13">
        <v>1.8845850000000001E-2</v>
      </c>
      <c r="F13">
        <v>1.440434E-2</v>
      </c>
      <c r="G13">
        <v>-3.5182000999999997E-2</v>
      </c>
      <c r="H13">
        <v>0.12817770000000001</v>
      </c>
    </row>
    <row r="14" spans="1:8" x14ac:dyDescent="0.35">
      <c r="A14" t="s">
        <v>99</v>
      </c>
      <c r="B14">
        <v>-0.36500251</v>
      </c>
      <c r="C14">
        <v>-0.11970868</v>
      </c>
      <c r="D14">
        <v>1</v>
      </c>
      <c r="E14">
        <v>-0.26796502999999999</v>
      </c>
      <c r="F14">
        <v>-2.9201479999999998E-2</v>
      </c>
      <c r="G14">
        <v>9.2178465000000001E-2</v>
      </c>
      <c r="H14" s="7">
        <v>-0.35683934</v>
      </c>
    </row>
    <row r="15" spans="1:8" x14ac:dyDescent="0.35">
      <c r="A15" t="s">
        <v>100</v>
      </c>
      <c r="B15">
        <v>-6.9026620999999996E-2</v>
      </c>
      <c r="C15">
        <v>1.8845850000000001E-2</v>
      </c>
      <c r="D15">
        <v>-0.26796502999999999</v>
      </c>
      <c r="E15">
        <v>1</v>
      </c>
      <c r="F15">
        <v>3.6483660000000001E-2</v>
      </c>
      <c r="G15">
        <v>-0.13071465800000001</v>
      </c>
      <c r="H15" s="7">
        <v>0.46958654999999999</v>
      </c>
    </row>
    <row r="16" spans="1:8" x14ac:dyDescent="0.35">
      <c r="A16" t="s">
        <v>101</v>
      </c>
      <c r="B16">
        <v>-1.4900432999999999E-2</v>
      </c>
      <c r="C16">
        <v>1.440434E-2</v>
      </c>
      <c r="D16">
        <v>-2.9201479999999998E-2</v>
      </c>
      <c r="E16">
        <v>3.6483660000000001E-2</v>
      </c>
      <c r="F16">
        <v>1</v>
      </c>
      <c r="G16">
        <v>-0.49734578600000001</v>
      </c>
      <c r="H16">
        <v>-0.13791879000000001</v>
      </c>
    </row>
    <row r="17" spans="1:8" x14ac:dyDescent="0.35">
      <c r="A17" t="s">
        <v>102</v>
      </c>
      <c r="B17">
        <v>-9.3535600000000003E-4</v>
      </c>
      <c r="C17">
        <v>-3.5181999999999998E-2</v>
      </c>
      <c r="D17">
        <v>9.2178469999999998E-2</v>
      </c>
      <c r="E17">
        <v>-0.13071466000000001</v>
      </c>
      <c r="F17">
        <v>-0.49734579000000001</v>
      </c>
      <c r="G17">
        <v>1</v>
      </c>
      <c r="H17">
        <v>-2.0275080000000001E-2</v>
      </c>
    </row>
    <row r="18" spans="1:8" x14ac:dyDescent="0.35">
      <c r="A18" t="s">
        <v>103</v>
      </c>
      <c r="B18">
        <v>0.13612152399999999</v>
      </c>
      <c r="C18">
        <v>0.12817770000000001</v>
      </c>
      <c r="D18">
        <v>-0.35683934</v>
      </c>
      <c r="E18">
        <v>0.46958654999999999</v>
      </c>
      <c r="F18">
        <v>-0.13791879000000001</v>
      </c>
      <c r="G18">
        <v>-2.0275076999999999E-2</v>
      </c>
      <c r="H18">
        <v>1</v>
      </c>
    </row>
    <row r="21" spans="1:8" x14ac:dyDescent="0.35">
      <c r="A21" t="s">
        <v>104</v>
      </c>
    </row>
    <row r="22" spans="1:8" x14ac:dyDescent="0.35"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102</v>
      </c>
      <c r="H22" t="s">
        <v>103</v>
      </c>
    </row>
    <row r="23" spans="1:8" x14ac:dyDescent="0.35">
      <c r="A23" t="s">
        <v>97</v>
      </c>
      <c r="B23">
        <v>1</v>
      </c>
      <c r="C23">
        <v>0.36574404999999999</v>
      </c>
      <c r="D23" s="7">
        <v>0.17895528999999999</v>
      </c>
      <c r="E23" s="7">
        <v>-0.18084789000000001</v>
      </c>
      <c r="F23">
        <v>-0.18547029000000001</v>
      </c>
      <c r="G23">
        <v>0.12707056799999999</v>
      </c>
      <c r="H23">
        <v>-2.1982254999999999E-2</v>
      </c>
    </row>
    <row r="24" spans="1:8" x14ac:dyDescent="0.35">
      <c r="A24" t="s">
        <v>98</v>
      </c>
      <c r="B24">
        <v>0.36574404999999999</v>
      </c>
      <c r="C24">
        <v>1</v>
      </c>
      <c r="D24" s="7">
        <v>0.43886321</v>
      </c>
      <c r="E24" s="7">
        <v>-0.10579229</v>
      </c>
      <c r="F24">
        <v>-1.5968300000000001E-2</v>
      </c>
      <c r="G24">
        <v>-1.341025E-3</v>
      </c>
      <c r="H24">
        <v>8.0067179999999995E-3</v>
      </c>
    </row>
    <row r="25" spans="1:8" x14ac:dyDescent="0.35">
      <c r="A25" t="s">
        <v>99</v>
      </c>
      <c r="B25">
        <v>0.17895528999999999</v>
      </c>
      <c r="C25">
        <v>0.43886321099999998</v>
      </c>
      <c r="D25">
        <v>1</v>
      </c>
      <c r="E25">
        <v>-0.43475786</v>
      </c>
      <c r="F25">
        <v>-7.19413E-2</v>
      </c>
      <c r="G25">
        <v>5.0453484999999999E-2</v>
      </c>
      <c r="H25" s="7">
        <v>-0.47708916000000001</v>
      </c>
    </row>
    <row r="26" spans="1:8" x14ac:dyDescent="0.35">
      <c r="A26" t="s">
        <v>100</v>
      </c>
      <c r="B26">
        <v>-0.18084789000000001</v>
      </c>
      <c r="C26">
        <v>-0.105792288</v>
      </c>
      <c r="D26">
        <v>-0.43475786</v>
      </c>
      <c r="E26">
        <v>1</v>
      </c>
      <c r="F26">
        <v>0.1149801</v>
      </c>
      <c r="G26">
        <v>-3.5489518999999997E-2</v>
      </c>
      <c r="H26" s="7">
        <v>0.471044829</v>
      </c>
    </row>
    <row r="27" spans="1:8" x14ac:dyDescent="0.35">
      <c r="A27" t="s">
        <v>101</v>
      </c>
      <c r="B27">
        <v>-0.18547029000000001</v>
      </c>
      <c r="C27">
        <v>-1.5968300000000001E-2</v>
      </c>
      <c r="D27">
        <v>-7.19413E-2</v>
      </c>
      <c r="E27">
        <v>0.1149801</v>
      </c>
      <c r="F27">
        <v>1</v>
      </c>
      <c r="G27">
        <v>-0.52181647600000003</v>
      </c>
      <c r="H27">
        <v>-5.5810493000000003E-2</v>
      </c>
    </row>
    <row r="28" spans="1:8" x14ac:dyDescent="0.35">
      <c r="A28" t="s">
        <v>102</v>
      </c>
      <c r="B28">
        <v>0.12707056999999999</v>
      </c>
      <c r="C28">
        <v>-1.341025E-3</v>
      </c>
      <c r="D28">
        <v>5.0453489999999997E-2</v>
      </c>
      <c r="E28">
        <v>-3.5489519999999997E-2</v>
      </c>
      <c r="F28">
        <v>-0.52181648000000003</v>
      </c>
      <c r="G28">
        <v>1</v>
      </c>
      <c r="H28">
        <v>8.3642820000000007E-3</v>
      </c>
    </row>
    <row r="29" spans="1:8" x14ac:dyDescent="0.35">
      <c r="A29" t="s">
        <v>103</v>
      </c>
      <c r="B29">
        <v>-2.1982249999999998E-2</v>
      </c>
      <c r="C29">
        <v>8.0067179999999995E-3</v>
      </c>
      <c r="D29">
        <v>-0.47708916000000001</v>
      </c>
      <c r="E29">
        <v>0.47104483000000003</v>
      </c>
      <c r="F29">
        <v>-5.5810489999999997E-2</v>
      </c>
      <c r="G29">
        <v>8.3642820000000007E-3</v>
      </c>
      <c r="H29">
        <v>1</v>
      </c>
    </row>
    <row r="31" spans="1:8" x14ac:dyDescent="0.35">
      <c r="A31" t="s">
        <v>105</v>
      </c>
    </row>
    <row r="32" spans="1:8" x14ac:dyDescent="0.35">
      <c r="B32" t="s">
        <v>97</v>
      </c>
      <c r="C32" t="s">
        <v>98</v>
      </c>
      <c r="D32" t="s">
        <v>99</v>
      </c>
      <c r="E32" t="s">
        <v>100</v>
      </c>
      <c r="F32" t="s">
        <v>101</v>
      </c>
      <c r="G32" t="s">
        <v>102</v>
      </c>
      <c r="H32" t="s">
        <v>103</v>
      </c>
    </row>
    <row r="33" spans="1:8" x14ac:dyDescent="0.35">
      <c r="A33" t="s">
        <v>97</v>
      </c>
      <c r="B33">
        <v>1</v>
      </c>
      <c r="C33">
        <v>0.65425306000000005</v>
      </c>
      <c r="D33" s="7">
        <v>0.22010341999999999</v>
      </c>
      <c r="E33" s="7">
        <v>0.1744552</v>
      </c>
      <c r="F33">
        <v>-0.18899294999999999</v>
      </c>
      <c r="G33">
        <v>0.122726288</v>
      </c>
      <c r="H33">
        <v>0.25935576999999999</v>
      </c>
    </row>
    <row r="34" spans="1:8" x14ac:dyDescent="0.35">
      <c r="A34" t="s">
        <v>98</v>
      </c>
      <c r="B34">
        <v>0.65425310000000003</v>
      </c>
      <c r="C34">
        <v>1</v>
      </c>
      <c r="D34" s="7">
        <v>0.30694630000000001</v>
      </c>
      <c r="E34" s="7">
        <v>0.12763126</v>
      </c>
      <c r="F34">
        <v>2.4892279999999999E-2</v>
      </c>
      <c r="G34">
        <v>-2.6051970000000001E-3</v>
      </c>
      <c r="H34">
        <v>0.20288988999999999</v>
      </c>
    </row>
    <row r="35" spans="1:8" x14ac:dyDescent="0.35">
      <c r="A35" t="s">
        <v>99</v>
      </c>
      <c r="B35">
        <v>0.2201034</v>
      </c>
      <c r="C35">
        <v>0.30694630299999998</v>
      </c>
      <c r="D35">
        <v>1</v>
      </c>
      <c r="E35">
        <v>-0.18568001000000001</v>
      </c>
      <c r="F35">
        <v>2.3675910000000001E-2</v>
      </c>
      <c r="G35">
        <v>-4.6065596E-2</v>
      </c>
      <c r="H35" s="7">
        <v>-0.49333575000000002</v>
      </c>
    </row>
    <row r="36" spans="1:8" x14ac:dyDescent="0.35">
      <c r="A36" t="s">
        <v>100</v>
      </c>
      <c r="B36">
        <v>0.1744552</v>
      </c>
      <c r="C36">
        <v>0.127631256</v>
      </c>
      <c r="D36">
        <v>-0.18568001000000001</v>
      </c>
      <c r="E36">
        <v>1</v>
      </c>
      <c r="F36">
        <v>9.2505100000000007E-2</v>
      </c>
      <c r="G36">
        <v>8.9857953000000004E-2</v>
      </c>
      <c r="H36" s="7">
        <v>0.30424725000000002</v>
      </c>
    </row>
    <row r="37" spans="1:8" x14ac:dyDescent="0.35">
      <c r="A37" t="s">
        <v>101</v>
      </c>
      <c r="B37">
        <v>-0.18899299999999999</v>
      </c>
      <c r="C37">
        <v>2.4892284000000001E-2</v>
      </c>
      <c r="D37">
        <v>2.3675910000000001E-2</v>
      </c>
      <c r="E37">
        <v>9.2505100000000007E-2</v>
      </c>
      <c r="F37">
        <v>1</v>
      </c>
      <c r="G37">
        <v>-0.509825686</v>
      </c>
      <c r="H37">
        <v>-6.6571320000000003E-2</v>
      </c>
    </row>
    <row r="38" spans="1:8" x14ac:dyDescent="0.35">
      <c r="A38" t="s">
        <v>102</v>
      </c>
      <c r="B38">
        <v>0.1227263</v>
      </c>
      <c r="C38">
        <v>-2.6051970000000001E-3</v>
      </c>
      <c r="D38">
        <v>-4.6065599999999998E-2</v>
      </c>
      <c r="E38">
        <v>8.9857950000000006E-2</v>
      </c>
      <c r="F38">
        <v>-0.50982569</v>
      </c>
      <c r="G38">
        <v>1</v>
      </c>
      <c r="H38">
        <v>1.8923019999999999E-2</v>
      </c>
    </row>
    <row r="39" spans="1:8" x14ac:dyDescent="0.35">
      <c r="A39" t="s">
        <v>103</v>
      </c>
      <c r="B39">
        <v>0.25935580000000003</v>
      </c>
      <c r="C39">
        <v>0.20288988999999999</v>
      </c>
      <c r="D39">
        <v>-0.49333575000000002</v>
      </c>
      <c r="E39">
        <v>0.30424725000000002</v>
      </c>
      <c r="F39">
        <v>-6.6571320000000003E-2</v>
      </c>
      <c r="G39">
        <v>1.8923019999999999E-2</v>
      </c>
      <c r="H39">
        <v>1</v>
      </c>
    </row>
    <row r="41" spans="1:8" x14ac:dyDescent="0.35">
      <c r="A41" t="s">
        <v>106</v>
      </c>
    </row>
    <row r="42" spans="1:8" x14ac:dyDescent="0.35">
      <c r="B42" t="s">
        <v>97</v>
      </c>
      <c r="C42" t="s">
        <v>98</v>
      </c>
      <c r="D42" t="s">
        <v>99</v>
      </c>
      <c r="E42" t="s">
        <v>100</v>
      </c>
      <c r="F42" t="s">
        <v>101</v>
      </c>
      <c r="G42" t="s">
        <v>102</v>
      </c>
      <c r="H42" t="s">
        <v>103</v>
      </c>
    </row>
    <row r="43" spans="1:8" x14ac:dyDescent="0.35">
      <c r="A43" t="s">
        <v>97</v>
      </c>
      <c r="B43">
        <v>1</v>
      </c>
      <c r="C43">
        <v>0.40346818000000001</v>
      </c>
      <c r="D43" s="7">
        <v>-0.46896700000000002</v>
      </c>
      <c r="E43" s="7">
        <v>-1.780901E-2</v>
      </c>
      <c r="F43">
        <v>-3.3976010000000001E-2</v>
      </c>
      <c r="G43">
        <v>-2.7568820000000001E-2</v>
      </c>
      <c r="H43">
        <v>0.22486901000000001</v>
      </c>
    </row>
    <row r="44" spans="1:8" x14ac:dyDescent="0.35">
      <c r="A44" t="s">
        <v>98</v>
      </c>
      <c r="B44">
        <v>0.40346818000000001</v>
      </c>
      <c r="C44">
        <v>1</v>
      </c>
      <c r="D44" s="7">
        <v>-0.25933299999999998</v>
      </c>
      <c r="E44" s="7">
        <v>4.1784380000000003E-2</v>
      </c>
      <c r="F44">
        <v>1.9415379999999999E-2</v>
      </c>
      <c r="G44">
        <v>-4.2583610000000001E-2</v>
      </c>
      <c r="H44">
        <v>0.15284223999999999</v>
      </c>
    </row>
    <row r="45" spans="1:8" x14ac:dyDescent="0.35">
      <c r="A45" t="s">
        <v>99</v>
      </c>
      <c r="B45">
        <v>-0.46896698999999997</v>
      </c>
      <c r="C45">
        <v>-0.25933302000000003</v>
      </c>
      <c r="D45">
        <v>1</v>
      </c>
      <c r="E45">
        <v>-0.24995908</v>
      </c>
      <c r="F45">
        <v>-1.8647799999999999E-2</v>
      </c>
      <c r="G45">
        <v>0.10146959</v>
      </c>
      <c r="H45" s="7">
        <v>-0.35165088</v>
      </c>
    </row>
    <row r="46" spans="1:8" x14ac:dyDescent="0.35">
      <c r="A46" t="s">
        <v>100</v>
      </c>
      <c r="B46">
        <v>-1.780901E-2</v>
      </c>
      <c r="C46">
        <v>4.1784380000000003E-2</v>
      </c>
      <c r="D46">
        <v>-0.24995909999999999</v>
      </c>
      <c r="E46">
        <v>1</v>
      </c>
      <c r="F46">
        <v>3.5306419999999998E-2</v>
      </c>
      <c r="G46">
        <v>-0.14072112000000001</v>
      </c>
      <c r="H46" s="7">
        <v>0.46225917</v>
      </c>
    </row>
    <row r="47" spans="1:8" x14ac:dyDescent="0.35">
      <c r="A47" t="s">
        <v>101</v>
      </c>
      <c r="B47">
        <v>-3.3976010000000001E-2</v>
      </c>
      <c r="C47">
        <v>1.9415379999999999E-2</v>
      </c>
      <c r="D47">
        <v>-1.8647799999999999E-2</v>
      </c>
      <c r="E47">
        <v>3.5306419999999998E-2</v>
      </c>
      <c r="F47">
        <v>1</v>
      </c>
      <c r="G47">
        <v>-0.49761565000000002</v>
      </c>
      <c r="H47">
        <v>-0.13940979000000001</v>
      </c>
    </row>
    <row r="48" spans="1:8" x14ac:dyDescent="0.35">
      <c r="A48" t="s">
        <v>102</v>
      </c>
      <c r="B48">
        <v>-2.7568820000000001E-2</v>
      </c>
      <c r="C48">
        <v>-4.2583610000000001E-2</v>
      </c>
      <c r="D48">
        <v>0.10146959999999999</v>
      </c>
      <c r="E48">
        <v>-0.14072112000000001</v>
      </c>
      <c r="F48">
        <v>-0.49761565000000002</v>
      </c>
      <c r="G48">
        <v>1</v>
      </c>
      <c r="H48">
        <v>-2.0268680000000001E-2</v>
      </c>
    </row>
    <row r="49" spans="1:8" x14ac:dyDescent="0.35">
      <c r="A49" t="s">
        <v>103</v>
      </c>
      <c r="B49">
        <v>0.22486901000000001</v>
      </c>
      <c r="C49">
        <v>0.15284223999999999</v>
      </c>
      <c r="D49">
        <v>-0.35165089999999999</v>
      </c>
      <c r="E49">
        <v>0.46225917</v>
      </c>
      <c r="F49">
        <v>-0.13940979000000001</v>
      </c>
      <c r="G49">
        <v>-2.0268680000000001E-2</v>
      </c>
      <c r="H4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23" sqref="I23"/>
    </sheetView>
  </sheetViews>
  <sheetFormatPr defaultRowHeight="14.5" x14ac:dyDescent="0.35"/>
  <sheetData>
    <row r="1" spans="1:9" x14ac:dyDescent="0.35">
      <c r="A1">
        <v>2005</v>
      </c>
      <c r="B1" t="s">
        <v>113</v>
      </c>
      <c r="C1">
        <v>90</v>
      </c>
      <c r="D1">
        <v>1645</v>
      </c>
      <c r="E1">
        <v>5.4711245999999998E-2</v>
      </c>
    </row>
    <row r="2" spans="1:9" x14ac:dyDescent="0.35">
      <c r="A2">
        <v>2006</v>
      </c>
      <c r="B2" t="s">
        <v>113</v>
      </c>
      <c r="C2">
        <v>20</v>
      </c>
      <c r="D2">
        <v>850</v>
      </c>
      <c r="E2">
        <v>2.3529412E-2</v>
      </c>
    </row>
    <row r="3" spans="1:9" x14ac:dyDescent="0.35">
      <c r="A3">
        <v>2007</v>
      </c>
      <c r="B3" t="s">
        <v>113</v>
      </c>
      <c r="C3">
        <v>26</v>
      </c>
      <c r="D3">
        <v>1570</v>
      </c>
      <c r="E3">
        <v>1.6560510000000001E-2</v>
      </c>
    </row>
    <row r="4" spans="1:9" x14ac:dyDescent="0.35">
      <c r="A4">
        <v>2008</v>
      </c>
      <c r="B4" t="s">
        <v>113</v>
      </c>
      <c r="C4">
        <v>49</v>
      </c>
      <c r="D4">
        <v>1597</v>
      </c>
      <c r="E4">
        <v>3.068253E-2</v>
      </c>
    </row>
    <row r="5" spans="1:9" x14ac:dyDescent="0.35">
      <c r="A5">
        <v>2009</v>
      </c>
      <c r="B5" t="s">
        <v>113</v>
      </c>
      <c r="C5">
        <v>12</v>
      </c>
      <c r="D5">
        <v>1762</v>
      </c>
      <c r="E5">
        <v>6.8104430000000002E-3</v>
      </c>
    </row>
    <row r="6" spans="1:9" x14ac:dyDescent="0.35">
      <c r="A6">
        <v>2010</v>
      </c>
      <c r="B6" t="s">
        <v>113</v>
      </c>
      <c r="C6">
        <v>81</v>
      </c>
      <c r="D6">
        <v>1873</v>
      </c>
      <c r="E6">
        <v>4.3246129000000001E-2</v>
      </c>
    </row>
    <row r="7" spans="1:9" x14ac:dyDescent="0.35">
      <c r="A7">
        <v>2011</v>
      </c>
      <c r="B7" t="s">
        <v>113</v>
      </c>
      <c r="C7">
        <v>10</v>
      </c>
      <c r="D7">
        <v>1447</v>
      </c>
      <c r="E7">
        <v>6.9108499999999996E-3</v>
      </c>
    </row>
    <row r="8" spans="1:9" x14ac:dyDescent="0.35">
      <c r="A8">
        <v>2012</v>
      </c>
      <c r="B8" t="s">
        <v>113</v>
      </c>
      <c r="C8">
        <v>7</v>
      </c>
      <c r="D8">
        <v>1351</v>
      </c>
      <c r="E8">
        <v>5.1813470000000002E-3</v>
      </c>
    </row>
    <row r="9" spans="1:9" x14ac:dyDescent="0.35">
      <c r="A9">
        <v>2013</v>
      </c>
      <c r="B9" t="s">
        <v>113</v>
      </c>
      <c r="C9">
        <v>3</v>
      </c>
      <c r="D9">
        <v>962</v>
      </c>
      <c r="E9">
        <v>3.1185029999999999E-3</v>
      </c>
    </row>
    <row r="10" spans="1:9" x14ac:dyDescent="0.35">
      <c r="A10">
        <v>2014</v>
      </c>
      <c r="B10" t="s">
        <v>113</v>
      </c>
      <c r="C10">
        <v>92</v>
      </c>
      <c r="D10">
        <v>1338</v>
      </c>
      <c r="E10">
        <v>6.8759342000000001E-2</v>
      </c>
    </row>
    <row r="11" spans="1:9" x14ac:dyDescent="0.35">
      <c r="A11">
        <v>2015</v>
      </c>
      <c r="B11" t="s">
        <v>113</v>
      </c>
      <c r="C11">
        <v>5</v>
      </c>
      <c r="D11">
        <v>1130</v>
      </c>
      <c r="E11">
        <v>4.4247790000000002E-3</v>
      </c>
    </row>
    <row r="12" spans="1:9" x14ac:dyDescent="0.35">
      <c r="A12">
        <v>2016</v>
      </c>
      <c r="B12" t="s">
        <v>113</v>
      </c>
      <c r="C12">
        <v>1</v>
      </c>
      <c r="D12">
        <v>727</v>
      </c>
      <c r="E12">
        <v>1.375516E-3</v>
      </c>
    </row>
    <row r="13" spans="1:9" x14ac:dyDescent="0.35">
      <c r="A13">
        <v>2017</v>
      </c>
      <c r="B13" t="s">
        <v>113</v>
      </c>
      <c r="C13">
        <v>19</v>
      </c>
      <c r="D13">
        <v>994</v>
      </c>
      <c r="E13">
        <v>1.9114688000000001E-2</v>
      </c>
    </row>
    <row r="14" spans="1:9" x14ac:dyDescent="0.35">
      <c r="A14">
        <v>2020</v>
      </c>
      <c r="B14" t="s">
        <v>113</v>
      </c>
      <c r="C14">
        <v>25</v>
      </c>
      <c r="D14">
        <v>349</v>
      </c>
      <c r="E14">
        <v>7.1633238000000002E-2</v>
      </c>
    </row>
    <row r="15" spans="1:9" x14ac:dyDescent="0.35">
      <c r="A15">
        <v>2021</v>
      </c>
      <c r="B15" t="s">
        <v>113</v>
      </c>
      <c r="C15">
        <v>24</v>
      </c>
      <c r="D15">
        <v>401</v>
      </c>
      <c r="E15">
        <v>5.9850373999999998E-2</v>
      </c>
    </row>
    <row r="16" spans="1:9" x14ac:dyDescent="0.35">
      <c r="A16">
        <v>2005</v>
      </c>
      <c r="B16" t="s">
        <v>114</v>
      </c>
      <c r="C16">
        <v>1555</v>
      </c>
      <c r="D16">
        <v>1645</v>
      </c>
      <c r="E16">
        <v>0.94528875400000001</v>
      </c>
      <c r="G16">
        <f>AVERAGE(E16:E32)</f>
        <v>0.9755347701764705</v>
      </c>
      <c r="I16">
        <f>SUM(C16:C32)/SUM(C1:C32)</f>
        <v>0.97522426313541222</v>
      </c>
    </row>
    <row r="17" spans="1:5" x14ac:dyDescent="0.35">
      <c r="A17">
        <v>2006</v>
      </c>
      <c r="B17" t="s">
        <v>114</v>
      </c>
      <c r="C17">
        <v>830</v>
      </c>
      <c r="D17">
        <v>850</v>
      </c>
      <c r="E17">
        <v>0.97647058799999997</v>
      </c>
    </row>
    <row r="18" spans="1:5" x14ac:dyDescent="0.35">
      <c r="A18">
        <v>2007</v>
      </c>
      <c r="B18" t="s">
        <v>114</v>
      </c>
      <c r="C18">
        <v>1544</v>
      </c>
      <c r="D18">
        <v>1570</v>
      </c>
      <c r="E18">
        <v>0.98343948999999997</v>
      </c>
    </row>
    <row r="19" spans="1:5" x14ac:dyDescent="0.35">
      <c r="A19">
        <v>2008</v>
      </c>
      <c r="B19" t="s">
        <v>114</v>
      </c>
      <c r="C19">
        <v>1548</v>
      </c>
      <c r="D19">
        <v>1597</v>
      </c>
      <c r="E19">
        <v>0.96931747000000001</v>
      </c>
    </row>
    <row r="20" spans="1:5" x14ac:dyDescent="0.35">
      <c r="A20">
        <v>2009</v>
      </c>
      <c r="B20" t="s">
        <v>114</v>
      </c>
      <c r="C20">
        <v>1750</v>
      </c>
      <c r="D20">
        <v>1762</v>
      </c>
      <c r="E20">
        <v>0.993189557</v>
      </c>
    </row>
    <row r="21" spans="1:5" x14ac:dyDescent="0.35">
      <c r="A21">
        <v>2010</v>
      </c>
      <c r="B21" t="s">
        <v>114</v>
      </c>
      <c r="C21">
        <v>1792</v>
      </c>
      <c r="D21">
        <v>1873</v>
      </c>
      <c r="E21">
        <v>0.95675387099999998</v>
      </c>
    </row>
    <row r="22" spans="1:5" x14ac:dyDescent="0.35">
      <c r="A22">
        <v>2011</v>
      </c>
      <c r="B22" t="s">
        <v>114</v>
      </c>
      <c r="C22">
        <v>1437</v>
      </c>
      <c r="D22">
        <v>1447</v>
      </c>
      <c r="E22">
        <v>0.99308914999999998</v>
      </c>
    </row>
    <row r="23" spans="1:5" x14ac:dyDescent="0.35">
      <c r="A23">
        <v>2012</v>
      </c>
      <c r="B23" t="s">
        <v>114</v>
      </c>
      <c r="C23">
        <v>1344</v>
      </c>
      <c r="D23">
        <v>1351</v>
      </c>
      <c r="E23">
        <v>0.99481865300000005</v>
      </c>
    </row>
    <row r="24" spans="1:5" x14ac:dyDescent="0.35">
      <c r="A24">
        <v>2013</v>
      </c>
      <c r="B24" t="s">
        <v>114</v>
      </c>
      <c r="C24">
        <v>959</v>
      </c>
      <c r="D24">
        <v>962</v>
      </c>
      <c r="E24">
        <v>0.99688149699999995</v>
      </c>
    </row>
    <row r="25" spans="1:5" x14ac:dyDescent="0.35">
      <c r="A25">
        <v>2014</v>
      </c>
      <c r="B25" t="s">
        <v>114</v>
      </c>
      <c r="C25">
        <v>1246</v>
      </c>
      <c r="D25">
        <v>1338</v>
      </c>
      <c r="E25">
        <v>0.931240658</v>
      </c>
    </row>
    <row r="26" spans="1:5" x14ac:dyDescent="0.35">
      <c r="A26">
        <v>2015</v>
      </c>
      <c r="B26" t="s">
        <v>114</v>
      </c>
      <c r="C26">
        <v>1125</v>
      </c>
      <c r="D26">
        <v>1130</v>
      </c>
      <c r="E26">
        <v>0.99557522099999995</v>
      </c>
    </row>
    <row r="27" spans="1:5" x14ac:dyDescent="0.35">
      <c r="A27">
        <v>2016</v>
      </c>
      <c r="B27" t="s">
        <v>114</v>
      </c>
      <c r="C27">
        <v>726</v>
      </c>
      <c r="D27">
        <v>727</v>
      </c>
      <c r="E27">
        <v>0.99862448400000003</v>
      </c>
    </row>
    <row r="28" spans="1:5" x14ac:dyDescent="0.35">
      <c r="A28">
        <v>2017</v>
      </c>
      <c r="B28" t="s">
        <v>114</v>
      </c>
      <c r="C28">
        <v>975</v>
      </c>
      <c r="D28">
        <v>994</v>
      </c>
      <c r="E28">
        <v>0.98088531199999995</v>
      </c>
    </row>
    <row r="29" spans="1:5" x14ac:dyDescent="0.35">
      <c r="A29">
        <v>2018</v>
      </c>
      <c r="B29" t="s">
        <v>114</v>
      </c>
      <c r="C29">
        <v>420</v>
      </c>
      <c r="D29">
        <v>420</v>
      </c>
      <c r="E29">
        <v>1</v>
      </c>
    </row>
    <row r="30" spans="1:5" x14ac:dyDescent="0.35">
      <c r="A30">
        <v>2019</v>
      </c>
      <c r="B30" t="s">
        <v>114</v>
      </c>
      <c r="C30">
        <v>312</v>
      </c>
      <c r="D30">
        <v>312</v>
      </c>
      <c r="E30">
        <v>1</v>
      </c>
    </row>
    <row r="31" spans="1:5" x14ac:dyDescent="0.35">
      <c r="A31">
        <v>2020</v>
      </c>
      <c r="B31" t="s">
        <v>114</v>
      </c>
      <c r="C31">
        <v>324</v>
      </c>
      <c r="D31">
        <v>349</v>
      </c>
      <c r="E31">
        <v>0.92836676200000001</v>
      </c>
    </row>
    <row r="32" spans="1:5" x14ac:dyDescent="0.35">
      <c r="A32">
        <v>2021</v>
      </c>
      <c r="B32" t="s">
        <v>114</v>
      </c>
      <c r="C32">
        <v>377</v>
      </c>
      <c r="D32">
        <v>401</v>
      </c>
      <c r="E32">
        <v>0.94014962599999996</v>
      </c>
    </row>
  </sheetData>
  <sortState ref="A1:E32">
    <sortCondition ref="B1:B32"/>
    <sortCondition ref="A1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Shallow_A_Binom</vt:lpstr>
      <vt:lpstr>Shallow_A_LnN</vt:lpstr>
      <vt:lpstr>Shallow_B_LnN</vt:lpstr>
      <vt:lpstr>Deep_Binom_20K</vt:lpstr>
      <vt:lpstr>Deep_LnN</vt:lpstr>
      <vt:lpstr>Deep_LnN_no_LPH</vt:lpstr>
      <vt:lpstr>misc_info</vt:lpstr>
      <vt:lpstr>Sheet1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Bohaboy</dc:creator>
  <cp:lastModifiedBy>Erin Bohaboy</cp:lastModifiedBy>
  <dcterms:created xsi:type="dcterms:W3CDTF">2022-11-30T23:54:47Z</dcterms:created>
  <dcterms:modified xsi:type="dcterms:W3CDTF">2022-12-06T01:48:51Z</dcterms:modified>
</cp:coreProperties>
</file>