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Users\Arnatnapin\Downloads\"/>
    </mc:Choice>
  </mc:AlternateContent>
  <xr:revisionPtr revIDLastSave="0" documentId="13_ncr:1_{8F53F26F-20C2-4906-BA23-7471D01C792D}" xr6:coauthVersionLast="47" xr6:coauthVersionMax="47" xr10:uidLastSave="{00000000-0000-0000-0000-000000000000}"/>
  <bookViews>
    <workbookView xWindow="-120" yWindow="-120" windowWidth="27240" windowHeight="17175" xr2:uid="{00000000-000D-0000-FFFF-FFFF00000000}"/>
  </bookViews>
  <sheets>
    <sheet name="CompanySalesStats" sheetId="3" r:id="rId1"/>
    <sheet name="Orders" sheetId="1" r:id="rId2"/>
    <sheet name="Customers" sheetId="2" r:id="rId3"/>
  </sheets>
  <definedNames>
    <definedName name="_xlnm._FilterDatabase" localSheetId="1" hidden="1">Orders!$B$1:$M$194</definedName>
    <definedName name="_xlcn.LinkedTable_Table11" hidden="1">Table1[]</definedName>
    <definedName name="_xlcn.LinkedTable_Table21" hidden="1">Table2[]</definedName>
    <definedName name="Slicer_Country">#N/A</definedName>
    <definedName name="Timeline_Order_Date">#N/A</definedName>
  </definedNames>
  <calcPr calcId="191029"/>
  <pivotCaches>
    <pivotCache cacheId="124" r:id="rId4"/>
  </pivotCaches>
  <extLst>
    <ext xmlns:x14="http://schemas.microsoft.com/office/spreadsheetml/2009/9/main" uri="{876F7934-8845-4945-9796-88D515C7AA90}">
      <x14:pivotCaches>
        <pivotCache cacheId="88"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9" r:id="rId7"/>
      </x15:timelineCachePivotCaches>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a659895b-13f8-4c25-97de-2eec304ed47b" name="customers" connection="LinkedTable_Table2"/>
          <x15:modelTable id="Table1-0c075c1f-eb10-40f2-8a1d-27557c26a1a0" name="orders" connection="LinkedTable_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94" i="1" l="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LinkedTable_Table1" type="102" refreshedVersion="5" minRefreshableVersion="5">
    <extLst>
      <ext xmlns:x15="http://schemas.microsoft.com/office/spreadsheetml/2010/11/main" uri="{DE250136-89BD-433C-8126-D09CA5730AF9}">
        <x15:connection id="Table1-0c075c1f-eb10-40f2-8a1d-27557c26a1a0">
          <x15:rangePr sourceName="_xlcn.LinkedTable_Table11"/>
        </x15:connection>
      </ext>
    </extLst>
  </connection>
  <connection id="2" xr16:uid="{00000000-0015-0000-FFFF-FFFF01000000}" name="LinkedTable_Table2" type="102" refreshedVersion="5" minRefreshableVersion="5">
    <extLst>
      <ext xmlns:x15="http://schemas.microsoft.com/office/spreadsheetml/2010/11/main" uri="{DE250136-89BD-433C-8126-D09CA5730AF9}">
        <x15:connection id="Table2-a659895b-13f8-4c25-97de-2eec304ed47b">
          <x15:rangePr sourceName="_xlcn.LinkedTable_Table21"/>
        </x15:connection>
      </ext>
    </extLst>
  </connection>
  <connection id="3" xr16:uid="{00000000-0015-0000-FFFF-FFFF02000000}"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Sales].[All]}"/>
  </metadataStrings>
  <mdxMetadata count="1">
    <mdx n="0" f="s">
      <ms ns="1" c="0"/>
    </mdx>
  </mdxMetadata>
  <valueMetadata count="1">
    <bk>
      <rc t="1" v="0"/>
    </bk>
  </valueMetadata>
</metadata>
</file>

<file path=xl/sharedStrings.xml><?xml version="1.0" encoding="utf-8"?>
<sst xmlns="http://schemas.openxmlformats.org/spreadsheetml/2006/main" count="1217" uniqueCount="274">
  <si>
    <t>Order ID</t>
  </si>
  <si>
    <t>Order Date</t>
  </si>
  <si>
    <t>Order Priority</t>
  </si>
  <si>
    <t>Order Quantity</t>
  </si>
  <si>
    <t>Sales</t>
  </si>
  <si>
    <t>Country</t>
  </si>
  <si>
    <t>Customer ID</t>
  </si>
  <si>
    <t>Customer Segment</t>
  </si>
  <si>
    <t>Product Category</t>
  </si>
  <si>
    <t>Product Sub-Category</t>
  </si>
  <si>
    <t>Product Name</t>
  </si>
  <si>
    <t>Product Container ID</t>
  </si>
  <si>
    <t>Ship Date</t>
  </si>
  <si>
    <t>Not Specified</t>
  </si>
  <si>
    <t>US</t>
  </si>
  <si>
    <t>Home Office</t>
  </si>
  <si>
    <t>Technology</t>
  </si>
  <si>
    <t>Computer Peripherals</t>
  </si>
  <si>
    <t>Imation 3.5" DS/HD IBM Formatted Diskettes, 10/Pack</t>
  </si>
  <si>
    <t>Office Supplies</t>
  </si>
  <si>
    <t>Paper</t>
  </si>
  <si>
    <t>White Dual Perf Computer Printout Paper, 2700 Sheets, 1 Part, Heavyweight, 20 lbs., 14 7/8 x 11</t>
  </si>
  <si>
    <t>China</t>
  </si>
  <si>
    <t>Furniture</t>
  </si>
  <si>
    <t>Office Furnishings</t>
  </si>
  <si>
    <t>G.E. Longer-Life Indoor Recessed Floodlight Bulbs</t>
  </si>
  <si>
    <t>Greece</t>
  </si>
  <si>
    <t>Office Machines</t>
  </si>
  <si>
    <t>Panasonic KX-P1150 Dot Matrix Printer</t>
  </si>
  <si>
    <t>Pens &amp; Art Supplies</t>
  </si>
  <si>
    <t>Newell 327</t>
  </si>
  <si>
    <t>Low</t>
  </si>
  <si>
    <t>Corporate</t>
  </si>
  <si>
    <t>Binders and Binder Accessories</t>
  </si>
  <si>
    <t>GBC Pre-Punched Binding Paper, Plastic, White, 8-1/2" x 11"</t>
  </si>
  <si>
    <t>Maxell 3.5" DS/HD IBM-Formatted Diskettes, 10/Pack</t>
  </si>
  <si>
    <t>Critical</t>
  </si>
  <si>
    <t>Chairs &amp; Chairmats</t>
  </si>
  <si>
    <t>Hon Deluxe Fabric Upholstered Stacking Chairs, Rounded Back</t>
  </si>
  <si>
    <t>Eldon Radial Chair Mat for Low to Medium Pile Carpets</t>
  </si>
  <si>
    <t>High</t>
  </si>
  <si>
    <t>France</t>
  </si>
  <si>
    <t>Storage &amp; Organization</t>
  </si>
  <si>
    <t>SAFCO Commercial Wire Shelving, Black</t>
  </si>
  <si>
    <t>Small Business</t>
  </si>
  <si>
    <t>Xerox 188</t>
  </si>
  <si>
    <t>Xerox 1932</t>
  </si>
  <si>
    <t>Bookcases</t>
  </si>
  <si>
    <t>O'Sullivan 2-Shelf Heavy-Duty Bookcases</t>
  </si>
  <si>
    <t>Tenex 46" x 60" Computer Anti-Static Chairmat, Rectangular Shaped</t>
  </si>
  <si>
    <t>Wirebound Message Books, 2 7/8" x 5", 3 Forms per Page</t>
  </si>
  <si>
    <t>SANFORD Liquid Accent™ Tank-Style Highlighters</t>
  </si>
  <si>
    <t>Canada</t>
  </si>
  <si>
    <t>Consumer</t>
  </si>
  <si>
    <t>Staples® General Use 3-Ring Binders</t>
  </si>
  <si>
    <t>Xerox 1904</t>
  </si>
  <si>
    <t>Luxo Professional Combination Clamp-On Lamps</t>
  </si>
  <si>
    <t>Xerox 217</t>
  </si>
  <si>
    <t>Rubber Bands</t>
  </si>
  <si>
    <t>Revere Boxed Rubber Bands by Revere</t>
  </si>
  <si>
    <t>Linden® 12" Wall Clock With Oak Frame</t>
  </si>
  <si>
    <t>Newell 326</t>
  </si>
  <si>
    <t>Labels</t>
  </si>
  <si>
    <t>Avery 49</t>
  </si>
  <si>
    <t>Medium</t>
  </si>
  <si>
    <t>Ultra Commercial Grade Dual Valve Door Closer</t>
  </si>
  <si>
    <t>India</t>
  </si>
  <si>
    <t>Xerox 1971</t>
  </si>
  <si>
    <t>Eldon Portable Mobile Manager</t>
  </si>
  <si>
    <t>Telephones and Communication</t>
  </si>
  <si>
    <t>Accessory6</t>
  </si>
  <si>
    <t>Angle-D Binders with Locking Rings, Label Holders</t>
  </si>
  <si>
    <t>SAFCO Mobile Desk Side File, Wire Frame</t>
  </si>
  <si>
    <t>Tables</t>
  </si>
  <si>
    <t>Bevis Round Conference Table Top &amp; Single Column Base</t>
  </si>
  <si>
    <t>Cardinal Slant-D® Ring Binder, Heavy Gauge Vinyl</t>
  </si>
  <si>
    <t>R380</t>
  </si>
  <si>
    <t>Bevis Steel Folding Chairs</t>
  </si>
  <si>
    <t>SAFCO Arco Folding Chair</t>
  </si>
  <si>
    <t>UK</t>
  </si>
  <si>
    <t>Avery 506</t>
  </si>
  <si>
    <t>Bush Heritage Pine Collection 5-Shelf Bookcase, Albany Pine Finish, *Special Order</t>
  </si>
  <si>
    <t>Lifetime Advantage™ Folding Chairs, 4/Carton</t>
  </si>
  <si>
    <t>Microsoft Natural Multimedia Keyboard</t>
  </si>
  <si>
    <t>Xerox Blank Computer Paper</t>
  </si>
  <si>
    <t>Global Leather and Oak Executive Chair, Black</t>
  </si>
  <si>
    <t>Spain</t>
  </si>
  <si>
    <t>Timeport L7089</t>
  </si>
  <si>
    <t>Avery 510</t>
  </si>
  <si>
    <t>Xerox 1881</t>
  </si>
  <si>
    <t>LX 788</t>
  </si>
  <si>
    <t>Recycled Eldon Regeneration Jumbo File</t>
  </si>
  <si>
    <t>Xerox 1906</t>
  </si>
  <si>
    <t>Okidata ML395C Color Dot Matrix Printer</t>
  </si>
  <si>
    <t>Global Stack Chair without Arms, Black</t>
  </si>
  <si>
    <t>Xerox 1936</t>
  </si>
  <si>
    <t>Xerox 214</t>
  </si>
  <si>
    <t>GBC Linen Binding Covers</t>
  </si>
  <si>
    <t>GBC Recycled Grain Textured Covers</t>
  </si>
  <si>
    <t>Self-Adhesive Address Labels for Typewriters by Universal</t>
  </si>
  <si>
    <t>Accessory37</t>
  </si>
  <si>
    <t>Tennsco Snap-Together Open Shelving Units, Starter Sets and Add-On Units</t>
  </si>
  <si>
    <t>Polycom ViewStation™ Adapter H323 Videoconferencing Unit</t>
  </si>
  <si>
    <t>Australia</t>
  </si>
  <si>
    <t>Speediset Carbonless Redi-Letter® 7" x 8 1/2"</t>
  </si>
  <si>
    <t>Deflect-o RollaMat Studded, Beveled Mat for Medium Pile Carpeting</t>
  </si>
  <si>
    <t>Accessory4</t>
  </si>
  <si>
    <t>80 Minute CD-R Spindle, 100/Pack - Staples</t>
  </si>
  <si>
    <t>Bush Westfield Collection Bookcases, Dark Cherry Finish, Fully Assembled</t>
  </si>
  <si>
    <t>12-1/2 Diameter Round Wall Clock</t>
  </si>
  <si>
    <t>Canon BP1200DH 12-Digit Bubble Jet Printing Calculator</t>
  </si>
  <si>
    <t>Bell Sonecor JB700 Caller ID</t>
  </si>
  <si>
    <t>600 Series Flip</t>
  </si>
  <si>
    <t>Unpadded Memo Slips</t>
  </si>
  <si>
    <t>Fellowes Basic 104-Key Keyboard, Platinum</t>
  </si>
  <si>
    <t>Personal Creations™ Ink Jet Cards and Labels</t>
  </si>
  <si>
    <t>Hon 4-Shelf Metal Bookcases</t>
  </si>
  <si>
    <t>Lesro Sheffield Collection Coffee Table, End Table, Center Table, Corner Table</t>
  </si>
  <si>
    <t>Dixon Ticonderoga Core-Lock Colored Pencils, 48-Color Set</t>
  </si>
  <si>
    <t>Satellite Sectional Post Binders</t>
  </si>
  <si>
    <t>Fellowes Black Plastic Comb Bindings</t>
  </si>
  <si>
    <t>Multi-Use Personal File Cart and Caster Set, Three Stacking Bins</t>
  </si>
  <si>
    <t>Accessory36</t>
  </si>
  <si>
    <t>Japan</t>
  </si>
  <si>
    <t>g520</t>
  </si>
  <si>
    <t>Computer Printout Paper with Letter-Trim Perforations</t>
  </si>
  <si>
    <t>Carina Double Wide Media Storage Towers in Natural &amp; Black</t>
  </si>
  <si>
    <t>Memorex 80 Minute CD-R Spindle, 100/Pack</t>
  </si>
  <si>
    <t>DAX Copper Panel Document Frame, 5 x 7 Size</t>
  </si>
  <si>
    <t>Appliances</t>
  </si>
  <si>
    <t>Holmes HEPA Air Purifier</t>
  </si>
  <si>
    <t>DS/HD IBM Formatted Diskettes, 200/Pack - Staples</t>
  </si>
  <si>
    <t>Boston Electric Pencil Sharpener, Model 1818, Charcoal Black</t>
  </si>
  <si>
    <t>Eldon Econocleat® Chair Mats for Low Pile Carpets</t>
  </si>
  <si>
    <t>Prang Drawing Pencil Set</t>
  </si>
  <si>
    <t>T39m</t>
  </si>
  <si>
    <t>Xerox 1966</t>
  </si>
  <si>
    <t>Xerox 213</t>
  </si>
  <si>
    <t>Wilson Jones 1" Hanging DublLock® Ring Binders</t>
  </si>
  <si>
    <t>Newell 335</t>
  </si>
  <si>
    <t>Xerox 20</t>
  </si>
  <si>
    <t>Office Star - Contemporary Task Swivel chair with 2-way adjustable arms, Plum</t>
  </si>
  <si>
    <t>5125</t>
  </si>
  <si>
    <t>Germany</t>
  </si>
  <si>
    <t>Electrix Halogen Magnifier Lamp</t>
  </si>
  <si>
    <t>1.7 Cubic Foot Compact "Cube" Office Refrigerators</t>
  </si>
  <si>
    <t>Hon 4070 Series Pagoda™ Round Back Stacking Chairs</t>
  </si>
  <si>
    <t>Xerox 1887</t>
  </si>
  <si>
    <t>Xerox 1891</t>
  </si>
  <si>
    <t>XtraLife® ClearVue™ Slant-D® Ring Binders by Cardinal</t>
  </si>
  <si>
    <t>Col-Erase® Pencils with Erasers</t>
  </si>
  <si>
    <t>Sauder Facets Collection Library, Sky Alder Finish</t>
  </si>
  <si>
    <t>Memorex Slim 80 Minute CD-R, 10/Pack</t>
  </si>
  <si>
    <t>Aluminum Document Frame</t>
  </si>
  <si>
    <t>Xerox 224</t>
  </si>
  <si>
    <t>Fellowes Recycled Storage Drawers</t>
  </si>
  <si>
    <t>Verbatim DVD-R 4.7GB authoring disc</t>
  </si>
  <si>
    <t>Hammermill CopyPlus Copy Paper (20Lb. and 84 Bright)</t>
  </si>
  <si>
    <t>Telephone Message Books with Fax/Mobile Section, 5 1/2" x 3 3/16"</t>
  </si>
  <si>
    <t>Avery 4027 File Folder Labels for Dot Matrix Printers, 5000 Labels per Box, White</t>
  </si>
  <si>
    <t>Newell 323</t>
  </si>
  <si>
    <t>Memorex 4.7GB DVD-RAM, 3/Pack</t>
  </si>
  <si>
    <t>Polycom ViaVideo™ Desktop Video Communications Unit</t>
  </si>
  <si>
    <t>Hon 4700 Series Mobuis™ Mid-Back Task Chairs with Adjustable Arms</t>
  </si>
  <si>
    <t>BoxOffice By Design Rectangular and Half-Moon Meeting Room Tables</t>
  </si>
  <si>
    <t>Eldon® Wave Desk Accessories</t>
  </si>
  <si>
    <t>Staples Wirebound Steno Books, 6" x 9", 12/Pack</t>
  </si>
  <si>
    <t>Scissors, Rulers and Trimmers</t>
  </si>
  <si>
    <t>High Speed Automatic Electric Letter Opener</t>
  </si>
  <si>
    <t>Fellowes PB500 Electric Punch Plastic Comb Binding Machine with Manual Bind</t>
  </si>
  <si>
    <t>Global Ergonomic Managers Chair</t>
  </si>
  <si>
    <t>Holmes 99% HEPA Air Purifier</t>
  </si>
  <si>
    <t>Surelock™ Post Binders</t>
  </si>
  <si>
    <t>Staples 6 Outlet Surge</t>
  </si>
  <si>
    <t>Accessory24</t>
  </si>
  <si>
    <t>Avery Arch Ring Binders</t>
  </si>
  <si>
    <t>APC 7 Outlet Network SurgeArrest Surge Protector</t>
  </si>
  <si>
    <t>Xerox 1893</t>
  </si>
  <si>
    <t>Crate-A-Files™</t>
  </si>
  <si>
    <t>Xerox 1982</t>
  </si>
  <si>
    <t>Avery Binder Labels</t>
  </si>
  <si>
    <t>Hon Every-Day® Chair Series Swivel Task Chairs</t>
  </si>
  <si>
    <t>IBM Multi-Purpose Copy Paper, 8 1/2 x 11", Case</t>
  </si>
  <si>
    <t>Durable Pressboard Binders</t>
  </si>
  <si>
    <t>Fellowes 17-key keypad for PS/2 interface</t>
  </si>
  <si>
    <t>StarTAC ST7762</t>
  </si>
  <si>
    <t>3M Office Air Cleaner</t>
  </si>
  <si>
    <t>GBC Recycled Regency Composition Covers</t>
  </si>
  <si>
    <t>Accessory29</t>
  </si>
  <si>
    <t>Acco Smartsocket™ Table Surge Protector, 6 Color-Coded Adapter Outlets</t>
  </si>
  <si>
    <t>Envelopes</t>
  </si>
  <si>
    <t>#10-4 1/8" x 9 1/2" Premium Diagonal Seam Envelopes</t>
  </si>
  <si>
    <t>Kensington 7 Outlet MasterPiece Power Center with Fax/Phone Line Protection</t>
  </si>
  <si>
    <t>O'Sullivan 3-Shelf Heavy-Duty Bookcases</t>
  </si>
  <si>
    <t>Copiers and Fax</t>
  </si>
  <si>
    <t>Sharp AL-1530CS Digital Copier</t>
  </si>
  <si>
    <t>Tennsco Lockers, Gray</t>
  </si>
  <si>
    <t>Xerox 198</t>
  </si>
  <si>
    <t>6160</t>
  </si>
  <si>
    <t>Avery 52</t>
  </si>
  <si>
    <t>Plymouth Boxed Rubber Bands by Plymouth</t>
  </si>
  <si>
    <t>Howard Miller 13-3/4" Diameter Brushed Chrome Round Wall Clock</t>
  </si>
  <si>
    <t>Recycled Steel Personal File for Standard File Folders</t>
  </si>
  <si>
    <t>Deflect-o DuraMat Antistatic Studded Beveled Mat for Medium Pile Carpeting</t>
  </si>
  <si>
    <t>Xerox 1924</t>
  </si>
  <si>
    <t>Turquoise Lead Holder with Pocket Clip</t>
  </si>
  <si>
    <t>Eldon Expressions™ Desk Accessory, Wood Pencil Holder, Oak</t>
  </si>
  <si>
    <t>Colorific® Watercolor Pencils</t>
  </si>
  <si>
    <t>*Staples* vLetter Openers, 2/Pack</t>
  </si>
  <si>
    <t>#10 White Business Envelopes,4 1/8 x 9 1/2</t>
  </si>
  <si>
    <t>Hanging Personal Folder File</t>
  </si>
  <si>
    <t>Bevis Round Conference Table Top, X-Base</t>
  </si>
  <si>
    <t>SANFORD Major Accent™ Highlighters</t>
  </si>
  <si>
    <t>Hon GuestStacker Chair</t>
  </si>
  <si>
    <t>Canon P1-DHIII Palm Printing Calculator</t>
  </si>
  <si>
    <t>GBC Binding covers</t>
  </si>
  <si>
    <t>Microsoft Internet Keyboard</t>
  </si>
  <si>
    <t>Prismacolor Color Pencil Set</t>
  </si>
  <si>
    <t>Avery 487</t>
  </si>
  <si>
    <t>Global Enterprise Series Seating High-Back Swivel/Tilt Chairs</t>
  </si>
  <si>
    <t>Spiral Phone Message Books with Labels by Adams</t>
  </si>
  <si>
    <t>Hoover Portapower™ Portable Vacuum</t>
  </si>
  <si>
    <t>Fuji 5.2GB DVD-RAM</t>
  </si>
  <si>
    <t>Eldon Base for stackable storage shelf, platinum</t>
  </si>
  <si>
    <t>Adams Telephone Message Book W/Dividers/Space For Phone Numbers, 5 1/4"X8 1/2", 300/Messages</t>
  </si>
  <si>
    <t>Tenex Personal Project File with Scoop Front Design, Black</t>
  </si>
  <si>
    <t>GBC Twin Loop™ Wire Binding Elements, 9/16" Spine, Black</t>
  </si>
  <si>
    <t>Bevis Boat-Shaped Conference Table</t>
  </si>
  <si>
    <t>Xerox 1980</t>
  </si>
  <si>
    <t>Advantus Map Pennant Flags and Round Head Tacks</t>
  </si>
  <si>
    <t>Accessory21</t>
  </si>
  <si>
    <t>Global Troy™ Executive Leather Low-Back Tilter</t>
  </si>
  <si>
    <t>Canon PC940 Copier</t>
  </si>
  <si>
    <t>ID</t>
  </si>
  <si>
    <t>Last Name</t>
  </si>
  <si>
    <t>First Name</t>
  </si>
  <si>
    <t>Address Name</t>
  </si>
  <si>
    <t>Andrews</t>
  </si>
  <si>
    <t>John</t>
  </si>
  <si>
    <t>112 Park Avenue</t>
  </si>
  <si>
    <t>Gill</t>
  </si>
  <si>
    <t>Joane</t>
  </si>
  <si>
    <t>23 Harrods Str</t>
  </si>
  <si>
    <t>Howard</t>
  </si>
  <si>
    <t>James</t>
  </si>
  <si>
    <t>4 Filerimou Srt</t>
  </si>
  <si>
    <t>Jardine</t>
  </si>
  <si>
    <t>Betty</t>
  </si>
  <si>
    <t>245 Mesogion Avenue</t>
  </si>
  <si>
    <t>Jones</t>
  </si>
  <si>
    <t>Chris</t>
  </si>
  <si>
    <t xml:space="preserve">180 Wall street </t>
  </si>
  <si>
    <t>Kivell</t>
  </si>
  <si>
    <t>Sam</t>
  </si>
  <si>
    <t>732 Edgewood Road</t>
  </si>
  <si>
    <t>Morgan</t>
  </si>
  <si>
    <t>Tony</t>
  </si>
  <si>
    <t>200 Tanglewood Drive</t>
  </si>
  <si>
    <t>Parent</t>
  </si>
  <si>
    <t>834 Orchard Street</t>
  </si>
  <si>
    <t>Smith</t>
  </si>
  <si>
    <t>George</t>
  </si>
  <si>
    <t>384 Cambridge Court</t>
  </si>
  <si>
    <t>Sorvino</t>
  </si>
  <si>
    <t>Nick</t>
  </si>
  <si>
    <t>249 Circle Drive</t>
  </si>
  <si>
    <t>Thompson</t>
  </si>
  <si>
    <t>Ben</t>
  </si>
  <si>
    <t>255 Willow Street</t>
  </si>
  <si>
    <t>Row Labels</t>
  </si>
  <si>
    <t>Grand Total</t>
  </si>
  <si>
    <t>Column Labels</t>
  </si>
  <si>
    <t>Sum of Total Sales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</si>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</sst>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0"/>
      <name val="MS Sans Serif"/>
    </font>
    <font>
      <b/>
      <sz val="10"/>
      <name val="Arial"/>
      <family val="2"/>
    </font>
    <font>
      <sz val="10"/>
      <name val="Arial"/>
      <family val="2"/>
    </font>
    <font>
      <sz val="10"/>
      <name val="MS Sans Serif"/>
      <family val="2"/>
    </font>
    <font>
      <sz val="12"/>
      <name val="Arial Narrow"/>
      <family val="2"/>
      <charset val="161"/>
    </font>
    <font>
      <b/>
      <sz val="10"/>
      <color indexed="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43" fontId="3" fillId="0" borderId="0" applyFont="0" applyFill="0" applyBorder="0" applyAlignment="0" applyProtection="0"/>
    <xf numFmtId="0" fontId="4" fillId="0" borderId="0"/>
    <xf numFmtId="0" fontId="2" fillId="0" borderId="0"/>
  </cellStyleXfs>
  <cellXfs count="38">
    <xf numFmtId="0" fontId="0" fillId="0" borderId="0" xfId="0"/>
    <xf numFmtId="0" fontId="0" fillId="0" borderId="2" xfId="0" applyFill="1" applyBorder="1"/>
    <xf numFmtId="0" fontId="2" fillId="0" borderId="1" xfId="0" applyFont="1" applyFill="1" applyBorder="1"/>
    <xf numFmtId="14" fontId="2" fillId="0" borderId="1" xfId="1" quotePrefix="1" applyNumberFormat="1" applyFont="1" applyFill="1" applyBorder="1"/>
    <xf numFmtId="0" fontId="2" fillId="0" borderId="1" xfId="0" applyNumberFormat="1" applyFont="1" applyFill="1" applyBorder="1"/>
    <xf numFmtId="0" fontId="2" fillId="0" borderId="1" xfId="0" quotePrefix="1" applyNumberFormat="1" applyFont="1" applyFill="1" applyBorder="1"/>
    <xf numFmtId="0" fontId="0" fillId="0" borderId="0" xfId="0" applyFill="1"/>
    <xf numFmtId="164" fontId="0" fillId="0" borderId="0" xfId="1" applyNumberFormat="1" applyFont="1" applyFill="1"/>
    <xf numFmtId="0" fontId="4" fillId="0" borderId="0" xfId="2" applyAlignment="1">
      <alignment vertical="center"/>
    </xf>
    <xf numFmtId="0" fontId="2" fillId="0" borderId="1" xfId="2" applyFont="1" applyBorder="1" applyAlignment="1">
      <alignment vertical="center"/>
    </xf>
    <xf numFmtId="0" fontId="2" fillId="0" borderId="1" xfId="2" applyFont="1" applyBorder="1" applyAlignment="1" applyProtection="1">
      <alignment vertical="center"/>
    </xf>
    <xf numFmtId="0" fontId="2" fillId="0" borderId="1" xfId="3" applyFont="1" applyBorder="1" applyAlignment="1" applyProtection="1">
      <alignment vertical="center"/>
    </xf>
    <xf numFmtId="0" fontId="2" fillId="0" borderId="0" xfId="2" applyFont="1" applyBorder="1" applyAlignment="1" applyProtection="1">
      <alignment vertical="center"/>
    </xf>
    <xf numFmtId="0" fontId="2" fillId="0" borderId="3" xfId="0" applyFont="1" applyFill="1" applyBorder="1"/>
    <xf numFmtId="14" fontId="2" fillId="0" borderId="4" xfId="0" applyNumberFormat="1" applyFont="1" applyFill="1" applyBorder="1"/>
    <xf numFmtId="0" fontId="1" fillId="0" borderId="5" xfId="0" applyNumberFormat="1" applyFont="1" applyFill="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0" borderId="6" xfId="0" quotePrefix="1" applyNumberFormat="1" applyFont="1" applyFill="1" applyBorder="1" applyAlignment="1">
      <alignment horizontal="center" vertical="center" wrapText="1"/>
    </xf>
    <xf numFmtId="0" fontId="1" fillId="0" borderId="7" xfId="0" applyNumberFormat="1" applyFont="1" applyFill="1" applyBorder="1" applyAlignment="1">
      <alignment horizontal="center" vertical="center" wrapText="1"/>
    </xf>
    <xf numFmtId="0" fontId="2" fillId="0" borderId="8" xfId="0" applyFont="1" applyFill="1" applyBorder="1"/>
    <xf numFmtId="14" fontId="2" fillId="0" borderId="9" xfId="1" quotePrefix="1" applyNumberFormat="1" applyFont="1" applyFill="1" applyBorder="1"/>
    <xf numFmtId="0" fontId="2" fillId="0" borderId="9" xfId="0" applyNumberFormat="1" applyFont="1" applyFill="1" applyBorder="1"/>
    <xf numFmtId="0" fontId="2" fillId="0" borderId="9" xfId="0" quotePrefix="1" applyNumberFormat="1" applyFont="1" applyFill="1" applyBorder="1"/>
    <xf numFmtId="0" fontId="2" fillId="0" borderId="9" xfId="0" applyFont="1" applyFill="1" applyBorder="1"/>
    <xf numFmtId="14" fontId="2" fillId="0" borderId="10" xfId="0" applyNumberFormat="1" applyFont="1" applyFill="1" applyBorder="1"/>
    <xf numFmtId="0" fontId="2" fillId="0" borderId="3" xfId="2" applyFont="1" applyBorder="1" applyAlignment="1">
      <alignment vertical="center"/>
    </xf>
    <xf numFmtId="0" fontId="2" fillId="0" borderId="4" xfId="2" applyFont="1" applyBorder="1" applyAlignment="1">
      <alignment vertical="center"/>
    </xf>
    <xf numFmtId="1" fontId="5" fillId="0" borderId="5" xfId="2" applyNumberFormat="1" applyFont="1" applyBorder="1" applyAlignment="1" applyProtection="1">
      <alignment horizontal="left" vertical="center"/>
    </xf>
    <xf numFmtId="1" fontId="5" fillId="0" borderId="6" xfId="2" applyNumberFormat="1" applyFont="1" applyBorder="1" applyAlignment="1" applyProtection="1">
      <alignment horizontal="left" vertical="center"/>
    </xf>
    <xf numFmtId="1" fontId="5" fillId="0" borderId="7" xfId="2" applyNumberFormat="1" applyFont="1" applyBorder="1" applyAlignment="1" applyProtection="1">
      <alignment horizontal="left" vertical="center"/>
    </xf>
    <xf numFmtId="0" fontId="2" fillId="0" borderId="8" xfId="2" applyFont="1" applyBorder="1" applyAlignment="1">
      <alignment vertical="center"/>
    </xf>
    <xf numFmtId="0" fontId="2" fillId="0" borderId="9" xfId="3" applyFont="1" applyBorder="1" applyAlignment="1" applyProtection="1">
      <alignment vertical="center"/>
    </xf>
    <xf numFmtId="0" fontId="2" fillId="0" borderId="9" xfId="2" applyFont="1" applyBorder="1" applyAlignment="1">
      <alignment vertical="center"/>
    </xf>
    <xf numFmtId="0" fontId="2" fillId="0" borderId="10" xfId="2" applyFont="1" applyBorder="1" applyAlignment="1">
      <alignment vertical="center"/>
    </xf>
    <xf numFmtId="0" fontId="0" fillId="0" borderId="0" xfId="0" applyAlignment="1">
      <alignment horizontal="left"/>
    </xf>
    <xf numFmtId="0" fontId="0" fillId="0" borderId="0" xfId="0" applyNumberFormat="1"/>
    <xf numFmtId="0" fontId="0" fillId="0" borderId="0" xfId="0" pivotButton="1"/>
    <xf numFmtId="2" fontId="0" fillId="0" borderId="0" xfId="0" applyNumberFormat="1"/>
  </cellXfs>
  <cellStyles count="4">
    <cellStyle name="Comma" xfId="1" builtinId="3"/>
    <cellStyle name="Normal" xfId="0" builtinId="0"/>
    <cellStyle name="Normal 2" xfId="2" xr:uid="{00000000-0005-0000-0000-000002000000}"/>
    <cellStyle name="Normal_Sheet1" xfId="3" xr:uid="{00000000-0005-0000-0000-000003000000}"/>
  </cellStyles>
  <dxfs count="3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indexed="12"/>
        <name val="Arial"/>
        <scheme val="none"/>
      </font>
      <numFmt numFmtId="1" formatCode="0"/>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Arial"/>
        <scheme val="none"/>
      </font>
      <numFmt numFmtId="165" formatCode="dd/mm/yy"/>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5" formatCode="dd/mm/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eetMetadata" Target="metadata.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connections" Target="connections.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microsoft.com/office/2011/relationships/timelineCache" Target="timelineCaches/timelineCache1.xml"/></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17</xdr:row>
      <xdr:rowOff>58206</xdr:rowOff>
    </xdr:from>
    <xdr:to>
      <xdr:col>3</xdr:col>
      <xdr:colOff>296335</xdr:colOff>
      <xdr:row>28</xdr:row>
      <xdr:rowOff>0</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000" y="2756956"/>
              <a:ext cx="2815168" cy="168804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6352</xdr:colOff>
      <xdr:row>17</xdr:row>
      <xdr:rowOff>37040</xdr:rowOff>
    </xdr:from>
    <xdr:to>
      <xdr:col>8</xdr:col>
      <xdr:colOff>635000</xdr:colOff>
      <xdr:row>27</xdr:row>
      <xdr:rowOff>148167</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091519" y="2735790"/>
              <a:ext cx="3454398" cy="1698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napin Arch-int" refreshedDate="44767.019037152779" createdVersion="5" refreshedVersion="7" minRefreshableVersion="3" recordCount="0" supportSubquery="1" supportAdvancedDrill="1" xr:uid="{00000000-000A-0000-FFFF-FFFF07000000}">
  <cacheSource type="external" connectionId="3"/>
  <cacheFields count="4">
    <cacheField name="[orders].[Country].[Country]" caption="Country" numFmtId="0" hierarchy="9" level="1">
      <sharedItems count="2">
        <s v="Canada"/>
        <s v="US"/>
      </sharedItems>
    </cacheField>
    <cacheField name="[orders].[Year].[Year]" caption="Year" numFmtId="0" hierarchy="17" level="1">
      <sharedItems containsSemiMixedTypes="0" containsString="0" containsNumber="1" containsInteger="1" minValue="2011" maxValue="2014" count="4">
        <n v="2011"/>
        <n v="2012"/>
        <n v="2013"/>
        <n v="2014"/>
      </sharedItems>
      <extLst>
        <ext xmlns:x15="http://schemas.microsoft.com/office/spreadsheetml/2010/11/main" uri="{4F2E5C28-24EA-4eb8-9CBF-B6C8F9C3D259}">
          <x15:cachedUniqueNames>
            <x15:cachedUniqueName index="0" name="[orders].[Year].&amp;[2011]"/>
            <x15:cachedUniqueName index="1" name="[orders].[Year].&amp;[2012]"/>
            <x15:cachedUniqueName index="2" name="[orders].[Year].&amp;[2013]"/>
            <x15:cachedUniqueName index="3" name="[orders].[Year].&amp;[2014]"/>
          </x15:cachedUniqueNames>
        </ext>
      </extLst>
    </cacheField>
    <cacheField name="[Measures].[Sum of Total Sales]" caption="Sum of Total Sales" numFmtId="0" hierarchy="24" level="32767"/>
    <cacheField name="[orders].[Sales].[Sales]" caption="Sales" numFmtId="0" hierarchy="8" level="1">
      <sharedItems containsSemiMixedTypes="0" containsNonDate="0" containsString="0"/>
    </cacheField>
  </cacheFields>
  <cacheHierarchies count="25">
    <cacheHierarchy uniqueName="[customers].[ID]" caption="ID" attribute="1" defaultMemberUniqueName="[customers].[ID].[All]" allUniqueName="[customers].[ID].[All]" dimensionUniqueName="[customers]" displayFolder="" count="0" memberValueDatatype="20" unbalanced="0"/>
    <cacheHierarchy uniqueName="[customers].[Last Name]" caption="Last Name" attribute="1" defaultMemberUniqueName="[customers].[Last Name].[All]" allUniqueName="[customers].[Last Name].[All]" dimensionUniqueName="[customers]" displayFolder="" count="0" memberValueDatatype="130" unbalanced="0"/>
    <cacheHierarchy uniqueName="[customers].[First Name]" caption="First Name" attribute="1" defaultMemberUniqueName="[customers].[First Name].[All]" allUniqueName="[customers].[First Name].[All]" dimensionUniqueName="[customers]" displayFolder="" count="0" memberValueDatatype="130" unbalanced="0"/>
    <cacheHierarchy uniqueName="[customers].[Address Name]" caption="Address Name" attribute="1" defaultMemberUniqueName="[customers].[Address Name].[All]" allUniqueName="[customers].[Address Nam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20" unbalanced="0"/>
    <cacheHierarchy uniqueName="[orders].[Sales]" caption="Sales" attribute="1" defaultMemberUniqueName="[orders].[Sales].[All]" allUniqueName="[orders].[Sales].[All]" dimensionUniqueName="[orders]" displayFolder="" count="2" memberValueDatatype="5" unbalanced="0">
      <fieldsUsage count="2">
        <fieldUsage x="-1"/>
        <fieldUsage x="3"/>
      </fieldsUsage>
    </cacheHierarchy>
    <cacheHierarchy uniqueName="[orders].[Country]" caption="Country" attribute="1" defaultMemberUniqueName="[orders].[Country].[All]" allUniqueName="[orders].[Country].[All]" dimensionUniqueName="[orders]" displayFolder="" count="2" memberValueDatatype="130"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0" memberValueDatatype="2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Container ID]" caption="Product Container ID" attribute="1" defaultMemberUniqueName="[orders].[Product Container ID].[All]" allUniqueName="[orders].[Product Container ID].[All]" dimensionUniqueName="[orders]" displayFolder="" count="0" memberValueDatatype="20" unbalanced="0"/>
    <cacheHierarchy uniqueName="[orders].[Ship Date]" caption="Ship Date" attribute="1" time="1" defaultMemberUniqueName="[orders].[Ship Date].[All]" allUniqueName="[orders].[Ship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Total Sales]" caption="Total Sales" attribute="1" defaultMemberUniqueName="[orders].[Total Sales].[All]" allUniqueName="[orders].[Total Sales].[All]" dimensionUniqueName="[orders]" displayFolder="" count="0" memberValueDatatype="5" unbalanced="0"/>
    <cacheHierarchy uniqueName="[Measures].[_Count orders]" caption="_Count orders" measure="1" displayFolder="" measureGroup="orders" count="0" hidden="1"/>
    <cacheHierarchy uniqueName="[Measures].[_Count customers]" caption="_Count customers" measure="1" displayFolder="" measureGroup="customers" count="0" hidden="1"/>
    <cacheHierarchy uniqueName="[Measures].[__XL_Count of Models]" caption="__XL_Count of Models"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7"/>
        </ext>
      </extLst>
    </cacheHierarchy>
    <cacheHierarchy uniqueName="[Measures].[Sum of Total Sales]" caption="Sum of Total Sales" measure="1" displayFolder="" measureGroup="orders"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3">
    <dimension name="customers" uniqueName="[customers]" caption="customers"/>
    <dimension measure="1" name="Measures" uniqueName="[Measures]" caption="Measures"/>
    <dimension name="orders" uniqueName="[orders]" caption="orders"/>
  </dimensions>
  <measureGroups count="2">
    <measureGroup name="customers" caption="customers"/>
    <measureGroup name="orders" caption="order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napin Arch-int" refreshedDate="44767.0178787037" createdVersion="3" refreshedVersion="7" minRefreshableVersion="3" recordCount="0" supportSubquery="1" supportAdvancedDrill="1" xr:uid="{809E11C8-72B9-425C-816C-4D67075C4899}">
  <cacheSource type="external" connectionId="3">
    <extLst>
      <ext xmlns:x14="http://schemas.microsoft.com/office/spreadsheetml/2009/9/main" uri="{F057638F-6D5F-4e77-A914-E7F072B9BCA8}">
        <x14:sourceConnection name="ThisWorkbookDataModel"/>
      </ext>
    </extLst>
  </cacheSource>
  <cacheFields count="0"/>
  <cacheHierarchies count="24">
    <cacheHierarchy uniqueName="[customers].[ID]" caption="ID" attribute="1" defaultMemberUniqueName="[customers].[ID].[All]" allUniqueName="[customers].[ID].[All]" dimensionUniqueName="[customers]" displayFolder="" count="0" memberValueDatatype="20" unbalanced="0"/>
    <cacheHierarchy uniqueName="[customers].[Last Name]" caption="Last Name" attribute="1" defaultMemberUniqueName="[customers].[Last Name].[All]" allUniqueName="[customers].[Last Name].[All]" dimensionUniqueName="[customers]" displayFolder="" count="0" memberValueDatatype="130" unbalanced="0"/>
    <cacheHierarchy uniqueName="[customers].[First Name]" caption="First Name" attribute="1" defaultMemberUniqueName="[customers].[First Name].[All]" allUniqueName="[customers].[First Name].[All]" dimensionUniqueName="[customers]" displayFolder="" count="0" memberValueDatatype="130" unbalanced="0"/>
    <cacheHierarchy uniqueName="[customers].[Address Name]" caption="Address Name" attribute="1" defaultMemberUniqueName="[customers].[Address Name].[All]" allUniqueName="[customers].[Address Nam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Container ID]" caption="Product Container ID" attribute="1" defaultMemberUniqueName="[orders].[Product Container ID].[All]" allUniqueName="[orders].[Product Container ID].[All]" dimensionUniqueName="[orders]" displayFolder="" count="0" memberValueDatatype="20" unbalanced="0"/>
    <cacheHierarchy uniqueName="[orders].[Ship Date]" caption="Ship Date" attribute="1" time="1" defaultMemberUniqueName="[orders].[Ship Date].[All]" allUniqueName="[orders].[Ship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Total Sales]" caption="Total Sales" attribute="1" defaultMemberUniqueName="[orders].[Total Sales].[All]" allUniqueName="[orders].[Total Sales].[All]" dimensionUniqueName="[orders]" displayFolder="" count="0" memberValueDatatype="5" unbalanced="0"/>
    <cacheHierarchy uniqueName="[Measures].[Sum of Sales]" caption="Sum of Sales" measure="1" displayFolder="" measureGroup="orders" count="0">
      <extLst>
        <ext xmlns:x15="http://schemas.microsoft.com/office/spreadsheetml/2010/11/main" uri="{B97F6D7D-B522-45F9-BDA1-12C45D357490}">
          <x15:cacheHierarchy aggregatedColumn="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17"/>
        </ext>
      </extLst>
    </cacheHierarchy>
    <cacheHierarchy uniqueName="[Measures].[_Count orders]" caption="_Count orders" measure="1" displayFolder="" measureGroup="orders" count="0" hidden="1"/>
    <cacheHierarchy uniqueName="[Measures].[_Count customers]" caption="_Count customers" measure="1" displayFolder="" measureGroup="customer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49464451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napin Arch-int" refreshedDate="44767.017879282408" createdVersion="3" refreshedVersion="7" minRefreshableVersion="3" recordCount="0" supportSubquery="1" supportAdvancedDrill="1" xr:uid="{DAD4DA0F-CF80-4803-85EB-D4B900525B55}">
  <cacheSource type="external" connectionId="3">
    <extLst>
      <ext xmlns:x14="http://schemas.microsoft.com/office/spreadsheetml/2009/9/main" uri="{F057638F-6D5F-4e77-A914-E7F072B9BCA8}">
        <x14:sourceConnection name="ThisWorkbookDataModel"/>
      </ext>
    </extLst>
  </cacheSource>
  <cacheFields count="0"/>
  <cacheHierarchies count="24">
    <cacheHierarchy uniqueName="[customers].[ID]" caption="ID" attribute="1" defaultMemberUniqueName="[customers].[ID].[All]" allUniqueName="[customers].[ID].[All]" dimensionUniqueName="[customers]" displayFolder="" count="0" memberValueDatatype="20" unbalanced="0"/>
    <cacheHierarchy uniqueName="[customers].[Last Name]" caption="Last Name" attribute="1" defaultMemberUniqueName="[customers].[Last Name].[All]" allUniqueName="[customers].[Last Name].[All]" dimensionUniqueName="[customers]" displayFolder="" count="0" memberValueDatatype="130" unbalanced="0"/>
    <cacheHierarchy uniqueName="[customers].[First Name]" caption="First Name" attribute="1" defaultMemberUniqueName="[customers].[First Name].[All]" allUniqueName="[customers].[First Name].[All]" dimensionUniqueName="[customers]" displayFolder="" count="0" memberValueDatatype="130" unbalanced="0"/>
    <cacheHierarchy uniqueName="[customers].[Address Name]" caption="Address Name" attribute="1" defaultMemberUniqueName="[customers].[Address Name].[All]" allUniqueName="[customers].[Address Nam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Container ID]" caption="Product Container ID" attribute="1" defaultMemberUniqueName="[orders].[Product Container ID].[All]" allUniqueName="[orders].[Product Container ID].[All]" dimensionUniqueName="[orders]" displayFolder="" count="0" memberValueDatatype="20" unbalanced="0"/>
    <cacheHierarchy uniqueName="[orders].[Ship Date]" caption="Ship Date" attribute="1" time="1" defaultMemberUniqueName="[orders].[Ship Date].[All]" allUniqueName="[orders].[Ship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Total Sales]" caption="Total Sales" attribute="1" defaultMemberUniqueName="[orders].[Total Sales].[All]" allUniqueName="[orders].[Total Sales].[All]" dimensionUniqueName="[orders]" displayFolder="" count="0" memberValueDatatype="5" unbalanced="0"/>
    <cacheHierarchy uniqueName="[Measures].[Sum of Sales]" caption="Sum of Sales" measure="1" displayFolder="" measureGroup="orders" count="0">
      <extLst>
        <ext xmlns:x15="http://schemas.microsoft.com/office/spreadsheetml/2010/11/main" uri="{B97F6D7D-B522-45F9-BDA1-12C45D357490}">
          <x15:cacheHierarchy aggregatedColumn="8"/>
        </ext>
      </extLst>
    </cacheHierarchy>
    <cacheHierarchy uniqueName="[Measures].[Sum of Year]" caption="Sum of Year" measure="1" displayFolder="" measureGroup="orders" count="0">
      <extLst>
        <ext xmlns:x15="http://schemas.microsoft.com/office/spreadsheetml/2010/11/main" uri="{B97F6D7D-B522-45F9-BDA1-12C45D357490}">
          <x15:cacheHierarchy aggregatedColumn="17"/>
        </ext>
      </extLst>
    </cacheHierarchy>
    <cacheHierarchy uniqueName="[Measures].[_Count orders]" caption="_Count orders" measure="1" displayFolder="" measureGroup="orders" count="0" hidden="1"/>
    <cacheHierarchy uniqueName="[Measures].[_Count customers]" caption="_Count customers" measure="1" displayFolder="" measureGroup="customer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21405041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24" applyNumberFormats="0" applyBorderFormats="0" applyFontFormats="0" applyPatternFormats="0" applyAlignmentFormats="0" applyWidthHeightFormats="1" dataCaption="Values" tag="0df77011-f59f-4096-8ba8-92c0ba3bf049" updatedVersion="7" minRefreshableVersion="5" useAutoFormatting="1" subtotalHiddenItems="1" itemPrintTitles="1" createdVersion="5" indent="0" outline="1" outlineData="1" multipleFieldFilters="0">
  <location ref="B3:G7" firstHeaderRow="1" firstDataRow="2" firstDataCol="1" rowPageCount="1" colPageCount="1"/>
  <pivotFields count="4">
    <pivotField axis="axisRow" allDrilled="1" showAll="0" dataSourceSort="1" defaultAttributeDrillState="1">
      <items count="3">
        <item x="0"/>
        <item x="1"/>
        <item t="default"/>
      </items>
    </pivotField>
    <pivotField axis="axisCol" allDrilled="1" showAll="0" dataSourceSort="1" defaultAttributeDrillState="1">
      <items count="5">
        <item x="0"/>
        <item x="1"/>
        <item x="2"/>
        <item x="3"/>
        <item t="default"/>
      </items>
    </pivotField>
    <pivotField dataField="1" showAll="0"/>
    <pivotField axis="axisPage" allDrilled="1" showAll="0" dataSourceSort="1" defaultAttributeDrillState="1">
      <items count="1">
        <item t="default"/>
      </items>
    </pivotField>
  </pivotFields>
  <rowFields count="1">
    <field x="0"/>
  </rowFields>
  <rowItems count="3">
    <i>
      <x/>
    </i>
    <i>
      <x v="1"/>
    </i>
    <i t="grand">
      <x/>
    </i>
  </rowItems>
  <colFields count="1">
    <field x="1"/>
  </colFields>
  <colItems count="5">
    <i>
      <x/>
    </i>
    <i>
      <x v="1"/>
    </i>
    <i>
      <x v="2"/>
    </i>
    <i>
      <x v="3"/>
    </i>
    <i t="grand">
      <x/>
    </i>
  </colItems>
  <pageFields count="1">
    <pageField fld="3" hier="8" name="[orders].[Sales].[All]" cap="All"/>
  </pageFields>
  <dataFields count="1">
    <dataField name="Sum of Total Sales" fld="2" baseField="0" baseItem="0"/>
  </dataFields>
  <formats count="1">
    <format dxfId="38">
      <pivotArea collapsedLevelsAreSubtotals="1" fieldPosition="0">
        <references count="1">
          <reference field="0" count="0"/>
        </references>
      </pivotArea>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Dark5" showRowHeaders="1" showColHeaders="1" showRowStripes="0" showColStripes="0" showLastColumn="1"/>
  <rowHierarchiesUsage count="1">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orders].[Country]">
  <pivotTables>
    <pivotTable tabId="3" name="PivotTable1"/>
  </pivotTables>
  <data>
    <olap pivotCacheId="1494644514">
      <levels count="2">
        <level uniqueName="[orders].[Country].[(All)]" sourceCaption="(All)" count="0"/>
        <level uniqueName="[orders].[Country].[Country]" sourceCaption="Country" count="11">
          <ranges>
            <range startItem="0">
              <i n="[orders].[Country].&amp;[Canada]" c="Canada"/>
              <i n="[orders].[Country].&amp;[US]" c="US"/>
              <i n="[orders].[Country].&amp;[Australia]" c="Australia" nd="1"/>
              <i n="[orders].[Country].&amp;[China]" c="China" nd="1"/>
              <i n="[orders].[Country].&amp;[France]" c="France" nd="1"/>
              <i n="[orders].[Country].&amp;[Germany]" c="Germany" nd="1"/>
              <i n="[orders].[Country].&amp;[Greece]" c="Greece" nd="1"/>
              <i n="[orders].[Country].&amp;[India]" c="India" nd="1"/>
              <i n="[orders].[Country].&amp;[Japan]" c="Japan" nd="1"/>
              <i n="[orders].[Country].&amp;[Spain]" c="Spain" nd="1"/>
              <i n="[orders].[Country].&amp;[UK]" c="UK" nd="1"/>
            </range>
          </ranges>
        </level>
      </levels>
      <selections count="1">
        <selection n="[orders].[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 caption="Country" columnCount="5" level="1" style="SlicerStyleDark2"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194" totalsRowShown="0" headerRowDxfId="37" dataDxfId="35" headerRowBorderDxfId="36" tableBorderDxfId="34" totalsRowBorderDxfId="33">
  <autoFilter ref="A1:M194" xr:uid="{00000000-0009-0000-0100-000001000000}"/>
  <tableColumns count="13">
    <tableColumn id="1" xr3:uid="{00000000-0010-0000-0000-000001000000}" name="Order ID" dataDxfId="32"/>
    <tableColumn id="2" xr3:uid="{00000000-0010-0000-0000-000002000000}" name="Order Date" dataDxfId="31" dataCellStyle="Comma"/>
    <tableColumn id="3" xr3:uid="{00000000-0010-0000-0000-000003000000}" name="Order Priority" dataDxfId="30"/>
    <tableColumn id="4" xr3:uid="{00000000-0010-0000-0000-000004000000}" name="Order Quantity" dataDxfId="29"/>
    <tableColumn id="5" xr3:uid="{00000000-0010-0000-0000-000005000000}" name="Sales" dataDxfId="28"/>
    <tableColumn id="6" xr3:uid="{00000000-0010-0000-0000-000006000000}" name="Country" dataDxfId="27"/>
    <tableColumn id="7" xr3:uid="{00000000-0010-0000-0000-000007000000}" name="Customer ID" dataDxfId="26"/>
    <tableColumn id="8" xr3:uid="{00000000-0010-0000-0000-000008000000}" name="Customer Segment" dataDxfId="25"/>
    <tableColumn id="9" xr3:uid="{00000000-0010-0000-0000-000009000000}" name="Product Category" dataDxfId="24"/>
    <tableColumn id="10" xr3:uid="{00000000-0010-0000-0000-00000A000000}" name="Product Sub-Category" dataDxfId="23"/>
    <tableColumn id="11" xr3:uid="{00000000-0010-0000-0000-00000B000000}" name="Product Name" dataDxfId="22"/>
    <tableColumn id="12" xr3:uid="{00000000-0010-0000-0000-00000C000000}" name="Product Container ID" dataDxfId="21"/>
    <tableColumn id="13" xr3:uid="{00000000-0010-0000-0000-00000D000000}" name="Ship Date" dataDxfId="20">
      <calculatedColumnFormula>B2+7</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D12" totalsRowShown="0" headerRowDxfId="19" headerRowBorderDxfId="18" tableBorderDxfId="17" totalsRowBorderDxfId="16" headerRowCellStyle="Normal 2">
  <autoFilter ref="A1:D12" xr:uid="{00000000-0009-0000-0100-000002000000}"/>
  <tableColumns count="4">
    <tableColumn id="1" xr3:uid="{00000000-0010-0000-0100-000001000000}" name="ID" dataDxfId="15" dataCellStyle="Normal 2"/>
    <tableColumn id="2" xr3:uid="{00000000-0010-0000-0100-000002000000}" name="Last Name" dataDxfId="14" dataCellStyle="Normal 2"/>
    <tableColumn id="3" xr3:uid="{00000000-0010-0000-0100-000003000000}" name="First Name" dataDxfId="13" dataCellStyle="Normal 2"/>
    <tableColumn id="4" xr3:uid="{00000000-0010-0000-0100-000004000000}" name="Address Name" dataDxfId="12"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0000000-0013-0000-FFFF-FFFF02000000}" sourceName="[orders].[Order Date]">
  <pivotTables>
    <pivotTable tabId="3" name="PivotTable1"/>
  </pivotTables>
  <state minimalRefreshVersion="6" lastRefreshVersion="6" pivotCacheId="2140504149" filterType="unknown">
    <bounds startDate="2011-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0000000-0014-0000-FFFF-FFFF02000000}" cache="Timeline_Order_Date" caption="Order Date" level="0" selectionLevel="0" scrollPosition="2011-01-01T00:00:00" style="TimeSlicerStyleDark2"/>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7"/>
  <sheetViews>
    <sheetView tabSelected="1" zoomScale="90" zoomScaleNormal="90" workbookViewId="0">
      <selection activeCell="B3" sqref="B3"/>
    </sheetView>
  </sheetViews>
  <sheetFormatPr defaultRowHeight="12.75" x14ac:dyDescent="0.2"/>
  <cols>
    <col min="1" max="1" width="3.5703125" customWidth="1"/>
    <col min="2" max="2" width="18.7109375" bestFit="1" customWidth="1"/>
    <col min="3" max="3" width="17.28515625" bestFit="1" customWidth="1"/>
    <col min="4" max="4" width="12.42578125" bestFit="1" customWidth="1"/>
    <col min="5" max="5" width="9" bestFit="1" customWidth="1"/>
    <col min="6" max="6" width="11.28515625" bestFit="1" customWidth="1"/>
    <col min="7" max="7" width="12.42578125" bestFit="1" customWidth="1"/>
    <col min="8" max="8" width="18.7109375" bestFit="1" customWidth="1"/>
    <col min="9" max="9" width="13.42578125" bestFit="1" customWidth="1"/>
    <col min="10" max="11" width="18.7109375" bestFit="1" customWidth="1"/>
    <col min="12" max="12" width="24" bestFit="1" customWidth="1"/>
    <col min="13" max="13" width="14.42578125" customWidth="1"/>
    <col min="14" max="14" width="13.42578125" customWidth="1"/>
    <col min="15" max="15" width="14.42578125" customWidth="1"/>
    <col min="16" max="16" width="13.42578125" customWidth="1"/>
    <col min="17" max="17" width="14.42578125" customWidth="1"/>
    <col min="18" max="18" width="13.42578125" customWidth="1"/>
    <col min="19" max="19" width="14.42578125" bestFit="1" customWidth="1"/>
    <col min="20" max="20" width="13.42578125" bestFit="1" customWidth="1"/>
    <col min="21" max="21" width="14.42578125" bestFit="1" customWidth="1"/>
    <col min="22" max="22" width="13.42578125" bestFit="1" customWidth="1"/>
    <col min="23" max="23" width="14.42578125" bestFit="1" customWidth="1"/>
    <col min="24" max="24" width="13.42578125" bestFit="1" customWidth="1"/>
    <col min="25" max="25" width="14.42578125" bestFit="1" customWidth="1"/>
    <col min="26" max="26" width="13.42578125" bestFit="1" customWidth="1"/>
    <col min="27" max="27" width="14.42578125" bestFit="1" customWidth="1"/>
    <col min="28" max="28" width="13.42578125" bestFit="1" customWidth="1"/>
    <col min="29" max="29" width="14.42578125" bestFit="1" customWidth="1"/>
    <col min="30" max="30" width="13.42578125" bestFit="1" customWidth="1"/>
    <col min="31" max="31" width="14.42578125" bestFit="1" customWidth="1"/>
    <col min="32" max="32" width="13.42578125" bestFit="1" customWidth="1"/>
    <col min="33" max="33" width="14.42578125" bestFit="1" customWidth="1"/>
    <col min="34" max="34" width="13.42578125" bestFit="1" customWidth="1"/>
    <col min="35" max="35" width="14.42578125" bestFit="1" customWidth="1"/>
    <col min="36" max="36" width="13.42578125" bestFit="1" customWidth="1"/>
    <col min="37" max="37" width="14.42578125" bestFit="1" customWidth="1"/>
    <col min="38" max="38" width="13.42578125" bestFit="1" customWidth="1"/>
    <col min="39" max="39" width="14.42578125" bestFit="1" customWidth="1"/>
    <col min="40" max="40" width="13.42578125" bestFit="1" customWidth="1"/>
    <col min="41" max="41" width="14.42578125" bestFit="1" customWidth="1"/>
    <col min="42" max="42" width="13.42578125" bestFit="1" customWidth="1"/>
    <col min="43" max="43" width="14.42578125" bestFit="1" customWidth="1"/>
    <col min="44" max="44" width="13.42578125" bestFit="1" customWidth="1"/>
    <col min="45" max="45" width="14.42578125" bestFit="1" customWidth="1"/>
    <col min="46" max="46" width="13.42578125" bestFit="1" customWidth="1"/>
    <col min="47" max="47" width="14.42578125" bestFit="1" customWidth="1"/>
    <col min="48" max="48" width="13.42578125" bestFit="1" customWidth="1"/>
    <col min="49" max="49" width="14.42578125" bestFit="1" customWidth="1"/>
    <col min="50" max="50" width="13.42578125" bestFit="1" customWidth="1"/>
    <col min="51" max="51" width="14.42578125" bestFit="1" customWidth="1"/>
    <col min="52" max="52" width="13.42578125" bestFit="1" customWidth="1"/>
    <col min="53" max="53" width="14.42578125" bestFit="1" customWidth="1"/>
    <col min="54" max="54" width="13.42578125" bestFit="1" customWidth="1"/>
    <col min="55" max="55" width="14.42578125" bestFit="1" customWidth="1"/>
    <col min="56" max="56" width="13.42578125" bestFit="1" customWidth="1"/>
    <col min="57" max="57" width="14.42578125" bestFit="1" customWidth="1"/>
    <col min="58" max="58" width="13.42578125" bestFit="1" customWidth="1"/>
    <col min="59" max="59" width="14.42578125" bestFit="1" customWidth="1"/>
    <col min="60" max="60" width="13.42578125" bestFit="1" customWidth="1"/>
    <col min="61" max="61" width="14.42578125" bestFit="1" customWidth="1"/>
    <col min="62" max="62" width="13.42578125" bestFit="1" customWidth="1"/>
    <col min="63" max="63" width="14.42578125" bestFit="1" customWidth="1"/>
    <col min="64" max="64" width="13.42578125" bestFit="1" customWidth="1"/>
    <col min="65" max="65" width="14.42578125" bestFit="1" customWidth="1"/>
    <col min="66" max="66" width="13.42578125" bestFit="1" customWidth="1"/>
    <col min="67" max="67" width="14.42578125" bestFit="1" customWidth="1"/>
    <col min="68" max="68" width="13.42578125" bestFit="1" customWidth="1"/>
    <col min="69" max="69" width="14.42578125" bestFit="1" customWidth="1"/>
    <col min="70" max="70" width="13.42578125" bestFit="1" customWidth="1"/>
    <col min="71" max="71" width="14.42578125" bestFit="1" customWidth="1"/>
    <col min="72" max="72" width="13.42578125" bestFit="1" customWidth="1"/>
    <col min="73" max="73" width="14.42578125" bestFit="1" customWidth="1"/>
    <col min="74" max="74" width="13.42578125" bestFit="1" customWidth="1"/>
    <col min="75" max="75" width="14.42578125" bestFit="1" customWidth="1"/>
    <col min="76" max="76" width="13.42578125" bestFit="1" customWidth="1"/>
    <col min="77" max="77" width="14.42578125" bestFit="1" customWidth="1"/>
    <col min="78" max="78" width="13.42578125" bestFit="1" customWidth="1"/>
    <col min="79" max="79" width="14.42578125" bestFit="1" customWidth="1"/>
    <col min="80" max="80" width="13.42578125" bestFit="1" customWidth="1"/>
    <col min="81" max="81" width="14.42578125" bestFit="1" customWidth="1"/>
    <col min="82" max="82" width="13.42578125" bestFit="1" customWidth="1"/>
    <col min="83" max="83" width="14.42578125" bestFit="1" customWidth="1"/>
    <col min="84" max="84" width="13.42578125" bestFit="1" customWidth="1"/>
    <col min="85" max="85" width="14.42578125" bestFit="1" customWidth="1"/>
    <col min="86" max="86" width="13.42578125" bestFit="1" customWidth="1"/>
    <col min="87" max="87" width="14.42578125" bestFit="1" customWidth="1"/>
    <col min="88" max="88" width="13.42578125" bestFit="1" customWidth="1"/>
    <col min="89" max="89" width="14.42578125" bestFit="1" customWidth="1"/>
    <col min="90" max="90" width="13.42578125" bestFit="1" customWidth="1"/>
    <col min="91" max="91" width="14.42578125" bestFit="1" customWidth="1"/>
    <col min="92" max="92" width="13.42578125" bestFit="1" customWidth="1"/>
    <col min="93" max="93" width="14.42578125" bestFit="1" customWidth="1"/>
    <col min="94" max="94" width="13.42578125" bestFit="1" customWidth="1"/>
    <col min="95" max="95" width="14.42578125" bestFit="1" customWidth="1"/>
    <col min="96" max="96" width="13.42578125" bestFit="1" customWidth="1"/>
    <col min="97" max="97" width="14.42578125" bestFit="1" customWidth="1"/>
    <col min="98" max="98" width="13.42578125" bestFit="1" customWidth="1"/>
    <col min="99" max="99" width="14.42578125" bestFit="1" customWidth="1"/>
    <col min="100" max="100" width="13.42578125" bestFit="1" customWidth="1"/>
    <col min="101" max="101" width="14.42578125" bestFit="1" customWidth="1"/>
    <col min="102" max="102" width="13.42578125" bestFit="1" customWidth="1"/>
    <col min="103" max="103" width="14.42578125" bestFit="1" customWidth="1"/>
    <col min="104" max="104" width="13.42578125" bestFit="1" customWidth="1"/>
    <col min="105" max="105" width="14.42578125" bestFit="1" customWidth="1"/>
    <col min="106" max="106" width="13.42578125" bestFit="1" customWidth="1"/>
    <col min="107" max="107" width="14.42578125" bestFit="1" customWidth="1"/>
    <col min="108" max="108" width="13.42578125" bestFit="1" customWidth="1"/>
    <col min="109" max="109" width="14.42578125" bestFit="1" customWidth="1"/>
    <col min="110" max="110" width="13.42578125" bestFit="1" customWidth="1"/>
    <col min="111" max="111" width="14.42578125" bestFit="1" customWidth="1"/>
    <col min="112" max="112" width="13.42578125" bestFit="1" customWidth="1"/>
    <col min="113" max="113" width="14.42578125" bestFit="1" customWidth="1"/>
    <col min="114" max="114" width="13.42578125" bestFit="1" customWidth="1"/>
    <col min="115" max="115" width="14.42578125" bestFit="1" customWidth="1"/>
    <col min="116" max="116" width="13.42578125" bestFit="1" customWidth="1"/>
    <col min="117" max="117" width="14.42578125" bestFit="1" customWidth="1"/>
    <col min="118" max="118" width="13.42578125" bestFit="1" customWidth="1"/>
    <col min="119" max="119" width="14.42578125" bestFit="1" customWidth="1"/>
    <col min="120" max="120" width="13.42578125" bestFit="1" customWidth="1"/>
    <col min="121" max="121" width="14.42578125" bestFit="1" customWidth="1"/>
    <col min="122" max="122" width="13.42578125" bestFit="1" customWidth="1"/>
    <col min="123" max="123" width="14.42578125" bestFit="1" customWidth="1"/>
    <col min="124" max="124" width="13.42578125" bestFit="1" customWidth="1"/>
    <col min="125" max="125" width="14.42578125" bestFit="1" customWidth="1"/>
    <col min="126" max="126" width="13.42578125" bestFit="1" customWidth="1"/>
    <col min="127" max="127" width="14.42578125" bestFit="1" customWidth="1"/>
    <col min="128" max="128" width="13.42578125" bestFit="1" customWidth="1"/>
    <col min="129" max="129" width="14.42578125" bestFit="1" customWidth="1"/>
    <col min="130" max="130" width="13.42578125" bestFit="1" customWidth="1"/>
    <col min="131" max="131" width="14.42578125" bestFit="1" customWidth="1"/>
    <col min="132" max="132" width="13.42578125" bestFit="1" customWidth="1"/>
    <col min="133" max="133" width="14.42578125" bestFit="1" customWidth="1"/>
    <col min="134" max="134" width="13.42578125" bestFit="1" customWidth="1"/>
    <col min="135" max="135" width="14.42578125" bestFit="1" customWidth="1"/>
    <col min="136" max="136" width="13.42578125" bestFit="1" customWidth="1"/>
    <col min="137" max="137" width="14.42578125" bestFit="1" customWidth="1"/>
    <col min="138" max="138" width="13.42578125" bestFit="1" customWidth="1"/>
    <col min="139" max="139" width="14.42578125" bestFit="1" customWidth="1"/>
    <col min="140" max="140" width="13.42578125" bestFit="1" customWidth="1"/>
    <col min="141" max="141" width="14.42578125" bestFit="1" customWidth="1"/>
    <col min="142" max="142" width="13.42578125" bestFit="1" customWidth="1"/>
    <col min="143" max="143" width="14.42578125" bestFit="1" customWidth="1"/>
    <col min="144" max="144" width="13.42578125" bestFit="1" customWidth="1"/>
    <col min="145" max="145" width="14.42578125" bestFit="1" customWidth="1"/>
    <col min="146" max="146" width="13.42578125" bestFit="1" customWidth="1"/>
    <col min="147" max="147" width="14.42578125" bestFit="1" customWidth="1"/>
    <col min="148" max="148" width="13.42578125" bestFit="1" customWidth="1"/>
    <col min="149" max="149" width="14.42578125" bestFit="1" customWidth="1"/>
    <col min="150" max="150" width="13.42578125" bestFit="1" customWidth="1"/>
    <col min="151" max="151" width="14.42578125" bestFit="1" customWidth="1"/>
    <col min="152" max="152" width="13.42578125" bestFit="1" customWidth="1"/>
    <col min="153" max="153" width="14.42578125" bestFit="1" customWidth="1"/>
    <col min="154" max="154" width="13.42578125" bestFit="1" customWidth="1"/>
    <col min="155" max="155" width="14.42578125" bestFit="1" customWidth="1"/>
    <col min="156" max="156" width="13.42578125" bestFit="1" customWidth="1"/>
    <col min="157" max="157" width="14.42578125" bestFit="1" customWidth="1"/>
    <col min="158" max="158" width="13.42578125" bestFit="1" customWidth="1"/>
    <col min="159" max="159" width="14.42578125" bestFit="1" customWidth="1"/>
    <col min="160" max="160" width="13.42578125" bestFit="1" customWidth="1"/>
    <col min="161" max="161" width="14.42578125" bestFit="1" customWidth="1"/>
    <col min="162" max="162" width="13.42578125" bestFit="1" customWidth="1"/>
    <col min="163" max="163" width="14.42578125" bestFit="1" customWidth="1"/>
    <col min="164" max="164" width="13.42578125" bestFit="1" customWidth="1"/>
    <col min="165" max="165" width="14.42578125" bestFit="1" customWidth="1"/>
    <col min="166" max="166" width="13.42578125" bestFit="1" customWidth="1"/>
    <col min="167" max="167" width="14.42578125" bestFit="1" customWidth="1"/>
    <col min="168" max="168" width="13.42578125" bestFit="1" customWidth="1"/>
    <col min="169" max="169" width="14.42578125" bestFit="1" customWidth="1"/>
    <col min="170" max="170" width="13.42578125" bestFit="1" customWidth="1"/>
    <col min="171" max="171" width="14.42578125" bestFit="1" customWidth="1"/>
    <col min="172" max="172" width="13.42578125" bestFit="1" customWidth="1"/>
    <col min="173" max="173" width="14.42578125" bestFit="1" customWidth="1"/>
    <col min="174" max="174" width="13.42578125" bestFit="1" customWidth="1"/>
    <col min="175" max="175" width="14.42578125" bestFit="1" customWidth="1"/>
    <col min="176" max="176" width="13.42578125" bestFit="1" customWidth="1"/>
    <col min="177" max="177" width="14.42578125" bestFit="1" customWidth="1"/>
    <col min="178" max="178" width="13.42578125" bestFit="1" customWidth="1"/>
    <col min="179" max="179" width="14.42578125" bestFit="1" customWidth="1"/>
    <col min="180" max="180" width="13.42578125" bestFit="1" customWidth="1"/>
    <col min="181" max="181" width="14.42578125" bestFit="1" customWidth="1"/>
    <col min="182" max="182" width="13.42578125" bestFit="1" customWidth="1"/>
    <col min="183" max="183" width="14.42578125" bestFit="1" customWidth="1"/>
    <col min="184" max="184" width="13.42578125" bestFit="1" customWidth="1"/>
    <col min="185" max="185" width="14.42578125" bestFit="1" customWidth="1"/>
    <col min="186" max="186" width="13.42578125" bestFit="1" customWidth="1"/>
    <col min="187" max="187" width="14.42578125" bestFit="1" customWidth="1"/>
    <col min="188" max="188" width="13.42578125" bestFit="1" customWidth="1"/>
    <col min="189" max="189" width="14.42578125" bestFit="1" customWidth="1"/>
    <col min="190" max="190" width="13.42578125" bestFit="1" customWidth="1"/>
    <col min="191" max="191" width="14.42578125" bestFit="1" customWidth="1"/>
    <col min="192" max="192" width="13.42578125" bestFit="1" customWidth="1"/>
    <col min="193" max="193" width="14.42578125" bestFit="1" customWidth="1"/>
    <col min="194" max="194" width="13.42578125" bestFit="1" customWidth="1"/>
    <col min="195" max="195" width="14.42578125" bestFit="1" customWidth="1"/>
    <col min="196" max="196" width="13.42578125" bestFit="1" customWidth="1"/>
    <col min="197" max="197" width="14.42578125" bestFit="1" customWidth="1"/>
    <col min="198" max="198" width="13.42578125" bestFit="1" customWidth="1"/>
    <col min="199" max="199" width="14.42578125" bestFit="1" customWidth="1"/>
    <col min="200" max="200" width="13.42578125" bestFit="1" customWidth="1"/>
    <col min="201" max="201" width="14.42578125" bestFit="1" customWidth="1"/>
    <col min="202" max="202" width="13.42578125" bestFit="1" customWidth="1"/>
    <col min="203" max="203" width="14.42578125" bestFit="1" customWidth="1"/>
    <col min="204" max="204" width="13.42578125" bestFit="1" customWidth="1"/>
    <col min="205" max="205" width="14.42578125" bestFit="1" customWidth="1"/>
    <col min="206" max="206" width="13.42578125" bestFit="1" customWidth="1"/>
    <col min="207" max="207" width="14.42578125" bestFit="1" customWidth="1"/>
    <col min="208" max="208" width="13.42578125" bestFit="1" customWidth="1"/>
    <col min="209" max="209" width="14.42578125" bestFit="1" customWidth="1"/>
    <col min="210" max="210" width="13.42578125" bestFit="1" customWidth="1"/>
    <col min="211" max="211" width="14.42578125" bestFit="1" customWidth="1"/>
    <col min="212" max="212" width="13.42578125" bestFit="1" customWidth="1"/>
    <col min="213" max="213" width="14.42578125" bestFit="1" customWidth="1"/>
    <col min="214" max="214" width="13.42578125" bestFit="1" customWidth="1"/>
    <col min="215" max="215" width="14.42578125" bestFit="1" customWidth="1"/>
    <col min="216" max="216" width="13.42578125" bestFit="1" customWidth="1"/>
    <col min="217" max="217" width="14.42578125" bestFit="1" customWidth="1"/>
    <col min="218" max="218" width="13.42578125" bestFit="1" customWidth="1"/>
    <col min="219" max="219" width="14.42578125" bestFit="1" customWidth="1"/>
    <col min="220" max="220" width="13.42578125" bestFit="1" customWidth="1"/>
    <col min="221" max="221" width="14.42578125" bestFit="1" customWidth="1"/>
    <col min="222" max="222" width="13.42578125" bestFit="1" customWidth="1"/>
    <col min="223" max="223" width="14.42578125" bestFit="1" customWidth="1"/>
    <col min="224" max="224" width="13.42578125" bestFit="1" customWidth="1"/>
    <col min="225" max="225" width="14.42578125" bestFit="1" customWidth="1"/>
    <col min="226" max="226" width="13.42578125" bestFit="1" customWidth="1"/>
    <col min="227" max="227" width="14.42578125" bestFit="1" customWidth="1"/>
    <col min="228" max="228" width="13.42578125" bestFit="1" customWidth="1"/>
    <col min="229" max="229" width="14.42578125" bestFit="1" customWidth="1"/>
    <col min="230" max="230" width="13.42578125" bestFit="1" customWidth="1"/>
    <col min="231" max="231" width="14.42578125" bestFit="1" customWidth="1"/>
    <col min="232" max="232" width="13.42578125" bestFit="1" customWidth="1"/>
    <col min="233" max="233" width="14.42578125" bestFit="1" customWidth="1"/>
    <col min="234" max="234" width="13.42578125" bestFit="1" customWidth="1"/>
    <col min="235" max="235" width="14.42578125" bestFit="1" customWidth="1"/>
    <col min="236" max="236" width="13.42578125" bestFit="1" customWidth="1"/>
    <col min="237" max="237" width="14.42578125" bestFit="1" customWidth="1"/>
    <col min="238" max="238" width="13.42578125" bestFit="1" customWidth="1"/>
    <col min="239" max="239" width="14.42578125" bestFit="1" customWidth="1"/>
    <col min="240" max="240" width="13.42578125" bestFit="1" customWidth="1"/>
    <col min="241" max="241" width="14.42578125" bestFit="1" customWidth="1"/>
    <col min="242" max="242" width="13.42578125" bestFit="1" customWidth="1"/>
    <col min="243" max="243" width="14.42578125" bestFit="1" customWidth="1"/>
    <col min="244" max="244" width="13.42578125" bestFit="1" customWidth="1"/>
    <col min="245" max="245" width="14.42578125" bestFit="1" customWidth="1"/>
    <col min="246" max="246" width="13.42578125" bestFit="1" customWidth="1"/>
    <col min="247" max="247" width="14.42578125" bestFit="1" customWidth="1"/>
    <col min="248" max="248" width="13.42578125" bestFit="1" customWidth="1"/>
    <col min="249" max="249" width="14.42578125" bestFit="1" customWidth="1"/>
    <col min="250" max="250" width="13.42578125" bestFit="1" customWidth="1"/>
    <col min="251" max="251" width="14.42578125" bestFit="1" customWidth="1"/>
    <col min="252" max="252" width="13.42578125" bestFit="1" customWidth="1"/>
    <col min="253" max="253" width="14.42578125" bestFit="1" customWidth="1"/>
    <col min="254" max="254" width="13.42578125" bestFit="1" customWidth="1"/>
    <col min="255" max="255" width="20.28515625" bestFit="1" customWidth="1"/>
    <col min="256" max="256" width="19.28515625" bestFit="1" customWidth="1"/>
  </cols>
  <sheetData>
    <row r="1" spans="2:7" x14ac:dyDescent="0.2">
      <c r="B1" s="36" t="s">
        <v>4</v>
      </c>
      <c r="C1" t="s" vm="1">
        <v>273</v>
      </c>
    </row>
    <row r="3" spans="2:7" x14ac:dyDescent="0.2">
      <c r="B3" s="36" t="s">
        <v>272</v>
      </c>
      <c r="C3" s="36" t="s">
        <v>271</v>
      </c>
    </row>
    <row r="4" spans="2:7" x14ac:dyDescent="0.2">
      <c r="B4" s="36" t="s">
        <v>269</v>
      </c>
      <c r="C4">
        <v>2011</v>
      </c>
      <c r="D4">
        <v>2012</v>
      </c>
      <c r="E4">
        <v>2013</v>
      </c>
      <c r="F4">
        <v>2014</v>
      </c>
      <c r="G4" t="s">
        <v>270</v>
      </c>
    </row>
    <row r="5" spans="2:7" x14ac:dyDescent="0.2">
      <c r="B5" s="34" t="s">
        <v>52</v>
      </c>
      <c r="C5" s="37">
        <v>11421.64</v>
      </c>
      <c r="D5" s="37"/>
      <c r="E5" s="37">
        <v>8298.1899999999987</v>
      </c>
      <c r="F5" s="37">
        <v>25220.546000000002</v>
      </c>
      <c r="G5" s="37">
        <v>44940.376000000004</v>
      </c>
    </row>
    <row r="6" spans="2:7" x14ac:dyDescent="0.2">
      <c r="B6" s="34" t="s">
        <v>14</v>
      </c>
      <c r="C6" s="37">
        <v>10560.357</v>
      </c>
      <c r="D6" s="37">
        <v>14749.029499999999</v>
      </c>
      <c r="E6" s="37">
        <v>760.43</v>
      </c>
      <c r="F6" s="37">
        <v>1211.0369999999998</v>
      </c>
      <c r="G6" s="37">
        <v>27280.853500000008</v>
      </c>
    </row>
    <row r="7" spans="2:7" x14ac:dyDescent="0.2">
      <c r="B7" s="34" t="s">
        <v>270</v>
      </c>
      <c r="C7" s="35">
        <v>21981.996999999999</v>
      </c>
      <c r="D7" s="35">
        <v>14749.029499999999</v>
      </c>
      <c r="E7" s="35">
        <v>9058.619999999999</v>
      </c>
      <c r="F7" s="35">
        <v>26431.583000000002</v>
      </c>
      <c r="G7" s="35">
        <v>72221.229500000001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4"/>
  <sheetViews>
    <sheetView zoomScale="90" zoomScaleNormal="90" workbookViewId="0">
      <pane ySplit="1" topLeftCell="A146" activePane="bottomLeft" state="frozen"/>
      <selection activeCell="L1" sqref="L1"/>
      <selection pane="bottomLeft" activeCell="N146" sqref="N146"/>
    </sheetView>
  </sheetViews>
  <sheetFormatPr defaultRowHeight="12.75" x14ac:dyDescent="0.2"/>
  <cols>
    <col min="1" max="1" width="10.5703125" style="6" customWidth="1"/>
    <col min="2" max="2" width="13" style="7" customWidth="1"/>
    <col min="3" max="3" width="15.42578125" style="6" customWidth="1"/>
    <col min="4" max="4" width="16.28515625" style="6" customWidth="1"/>
    <col min="5" max="5" width="10" style="6" bestFit="1" customWidth="1"/>
    <col min="6" max="6" width="10.140625" style="6" customWidth="1"/>
    <col min="7" max="7" width="14.28515625" style="6" customWidth="1"/>
    <col min="8" max="8" width="20.5703125" style="6" customWidth="1"/>
    <col min="9" max="9" width="18.85546875" style="6" customWidth="1"/>
    <col min="10" max="10" width="29.42578125" style="6" customWidth="1"/>
    <col min="11" max="11" width="57.85546875" style="6" customWidth="1"/>
    <col min="12" max="12" width="21.7109375" style="6" customWidth="1"/>
    <col min="13" max="13" width="11.7109375" style="6" customWidth="1"/>
    <col min="14" max="16384" width="9.140625" style="6"/>
  </cols>
  <sheetData>
    <row r="1" spans="1:13" s="1" customFormat="1" ht="25.5" customHeight="1" x14ac:dyDescent="0.2">
      <c r="A1" s="15" t="s">
        <v>0</v>
      </c>
      <c r="B1" s="16" t="s">
        <v>1</v>
      </c>
      <c r="C1" s="16" t="s">
        <v>2</v>
      </c>
      <c r="D1" s="17" t="s">
        <v>3</v>
      </c>
      <c r="E1" s="16" t="s">
        <v>4</v>
      </c>
      <c r="F1" s="16" t="s">
        <v>5</v>
      </c>
      <c r="G1" s="16" t="s">
        <v>6</v>
      </c>
      <c r="H1" s="16" t="s">
        <v>7</v>
      </c>
      <c r="I1" s="16" t="s">
        <v>8</v>
      </c>
      <c r="J1" s="16" t="s">
        <v>9</v>
      </c>
      <c r="K1" s="17" t="s">
        <v>10</v>
      </c>
      <c r="L1" s="16" t="s">
        <v>11</v>
      </c>
      <c r="M1" s="18" t="s">
        <v>12</v>
      </c>
    </row>
    <row r="2" spans="1:13" x14ac:dyDescent="0.2">
      <c r="A2" s="13">
        <v>1</v>
      </c>
      <c r="B2" s="3">
        <v>40544</v>
      </c>
      <c r="C2" s="4" t="s">
        <v>13</v>
      </c>
      <c r="D2" s="5">
        <v>10</v>
      </c>
      <c r="E2" s="5">
        <v>66.540000000000006</v>
      </c>
      <c r="F2" s="2" t="s">
        <v>14</v>
      </c>
      <c r="G2" s="2">
        <v>4</v>
      </c>
      <c r="H2" s="4" t="s">
        <v>15</v>
      </c>
      <c r="I2" s="4" t="s">
        <v>16</v>
      </c>
      <c r="J2" s="4" t="s">
        <v>17</v>
      </c>
      <c r="K2" s="5" t="s">
        <v>18</v>
      </c>
      <c r="L2" s="4">
        <v>3</v>
      </c>
      <c r="M2" s="14">
        <f t="shared" ref="M2:M33" si="0">B2+7</f>
        <v>40551</v>
      </c>
    </row>
    <row r="3" spans="1:13" x14ac:dyDescent="0.2">
      <c r="A3" s="13">
        <v>2</v>
      </c>
      <c r="B3" s="3">
        <v>40544</v>
      </c>
      <c r="C3" s="4" t="s">
        <v>13</v>
      </c>
      <c r="D3" s="5">
        <v>21</v>
      </c>
      <c r="E3" s="5">
        <v>845.32</v>
      </c>
      <c r="F3" s="2" t="s">
        <v>14</v>
      </c>
      <c r="G3" s="2">
        <v>4</v>
      </c>
      <c r="H3" s="4" t="s">
        <v>15</v>
      </c>
      <c r="I3" s="4" t="s">
        <v>19</v>
      </c>
      <c r="J3" s="4" t="s">
        <v>20</v>
      </c>
      <c r="K3" s="5" t="s">
        <v>21</v>
      </c>
      <c r="L3" s="4">
        <v>1</v>
      </c>
      <c r="M3" s="14">
        <f t="shared" si="0"/>
        <v>40551</v>
      </c>
    </row>
    <row r="4" spans="1:13" x14ac:dyDescent="0.2">
      <c r="A4" s="13">
        <v>3</v>
      </c>
      <c r="B4" s="3">
        <v>40570</v>
      </c>
      <c r="C4" s="4" t="s">
        <v>13</v>
      </c>
      <c r="D4" s="5">
        <v>42</v>
      </c>
      <c r="E4" s="5">
        <v>283.58</v>
      </c>
      <c r="F4" s="2" t="s">
        <v>22</v>
      </c>
      <c r="G4" s="2">
        <v>7</v>
      </c>
      <c r="H4" s="4" t="s">
        <v>15</v>
      </c>
      <c r="I4" s="4" t="s">
        <v>23</v>
      </c>
      <c r="J4" s="4" t="s">
        <v>24</v>
      </c>
      <c r="K4" s="5" t="s">
        <v>25</v>
      </c>
      <c r="L4" s="4">
        <v>4</v>
      </c>
      <c r="M4" s="14">
        <f t="shared" si="0"/>
        <v>40577</v>
      </c>
    </row>
    <row r="5" spans="1:13" x14ac:dyDescent="0.2">
      <c r="A5" s="13">
        <v>4</v>
      </c>
      <c r="B5" s="3">
        <v>40570</v>
      </c>
      <c r="C5" s="4" t="s">
        <v>13</v>
      </c>
      <c r="D5" s="5">
        <v>39</v>
      </c>
      <c r="E5" s="5">
        <v>5403.37</v>
      </c>
      <c r="F5" s="2" t="s">
        <v>26</v>
      </c>
      <c r="G5" s="2">
        <v>1</v>
      </c>
      <c r="H5" s="4" t="s">
        <v>15</v>
      </c>
      <c r="I5" s="4" t="s">
        <v>16</v>
      </c>
      <c r="J5" s="4" t="s">
        <v>27</v>
      </c>
      <c r="K5" s="5" t="s">
        <v>28</v>
      </c>
      <c r="L5" s="4">
        <v>7</v>
      </c>
      <c r="M5" s="14">
        <f t="shared" si="0"/>
        <v>40577</v>
      </c>
    </row>
    <row r="6" spans="1:13" x14ac:dyDescent="0.2">
      <c r="A6" s="13">
        <v>5</v>
      </c>
      <c r="B6" s="3">
        <v>40570</v>
      </c>
      <c r="C6" s="4" t="s">
        <v>13</v>
      </c>
      <c r="D6" s="5">
        <v>35</v>
      </c>
      <c r="E6" s="5">
        <v>82.15</v>
      </c>
      <c r="F6" s="2" t="s">
        <v>26</v>
      </c>
      <c r="G6" s="2">
        <v>1</v>
      </c>
      <c r="H6" s="4" t="s">
        <v>15</v>
      </c>
      <c r="I6" s="4" t="s">
        <v>19</v>
      </c>
      <c r="J6" s="4" t="s">
        <v>29</v>
      </c>
      <c r="K6" s="5" t="s">
        <v>30</v>
      </c>
      <c r="L6" s="4">
        <v>6</v>
      </c>
      <c r="M6" s="14">
        <f t="shared" si="0"/>
        <v>40577</v>
      </c>
    </row>
    <row r="7" spans="1:13" x14ac:dyDescent="0.2">
      <c r="A7" s="13">
        <v>6</v>
      </c>
      <c r="B7" s="3">
        <v>40611</v>
      </c>
      <c r="C7" s="4" t="s">
        <v>31</v>
      </c>
      <c r="D7" s="5">
        <v>33</v>
      </c>
      <c r="E7" s="5">
        <v>511.83</v>
      </c>
      <c r="F7" s="2" t="s">
        <v>26</v>
      </c>
      <c r="G7" s="2">
        <v>1</v>
      </c>
      <c r="H7" s="4" t="s">
        <v>32</v>
      </c>
      <c r="I7" s="4" t="s">
        <v>19</v>
      </c>
      <c r="J7" s="4" t="s">
        <v>33</v>
      </c>
      <c r="K7" s="5" t="s">
        <v>34</v>
      </c>
      <c r="L7" s="4">
        <v>7</v>
      </c>
      <c r="M7" s="14">
        <f t="shared" si="0"/>
        <v>40618</v>
      </c>
    </row>
    <row r="8" spans="1:13" x14ac:dyDescent="0.2">
      <c r="A8" s="13">
        <v>7</v>
      </c>
      <c r="B8" s="3">
        <v>40611</v>
      </c>
      <c r="C8" s="4" t="s">
        <v>31</v>
      </c>
      <c r="D8" s="5">
        <v>38</v>
      </c>
      <c r="E8" s="5">
        <v>184.99</v>
      </c>
      <c r="F8" s="2" t="s">
        <v>26</v>
      </c>
      <c r="G8" s="2">
        <v>1</v>
      </c>
      <c r="H8" s="4" t="s">
        <v>32</v>
      </c>
      <c r="I8" s="4" t="s">
        <v>16</v>
      </c>
      <c r="J8" s="4" t="s">
        <v>17</v>
      </c>
      <c r="K8" s="5" t="s">
        <v>35</v>
      </c>
      <c r="L8" s="4">
        <v>1</v>
      </c>
      <c r="M8" s="14">
        <f t="shared" si="0"/>
        <v>40618</v>
      </c>
    </row>
    <row r="9" spans="1:13" x14ac:dyDescent="0.2">
      <c r="A9" s="13">
        <v>8</v>
      </c>
      <c r="B9" s="3">
        <v>40619</v>
      </c>
      <c r="C9" s="4" t="s">
        <v>36</v>
      </c>
      <c r="D9" s="5">
        <v>18</v>
      </c>
      <c r="E9" s="5">
        <v>4605.3599999999997</v>
      </c>
      <c r="F9" s="2" t="s">
        <v>26</v>
      </c>
      <c r="G9" s="2">
        <v>1</v>
      </c>
      <c r="H9" s="4" t="s">
        <v>32</v>
      </c>
      <c r="I9" s="4" t="s">
        <v>23</v>
      </c>
      <c r="J9" s="4" t="s">
        <v>37</v>
      </c>
      <c r="K9" s="5" t="s">
        <v>38</v>
      </c>
      <c r="L9" s="4">
        <v>3</v>
      </c>
      <c r="M9" s="14">
        <f t="shared" si="0"/>
        <v>40626</v>
      </c>
    </row>
    <row r="10" spans="1:13" x14ac:dyDescent="0.2">
      <c r="A10" s="13">
        <v>9</v>
      </c>
      <c r="B10" s="3">
        <v>40619</v>
      </c>
      <c r="C10" s="4" t="s">
        <v>36</v>
      </c>
      <c r="D10" s="5">
        <v>42</v>
      </c>
      <c r="E10" s="5">
        <v>1753.51</v>
      </c>
      <c r="F10" s="2" t="s">
        <v>26</v>
      </c>
      <c r="G10" s="2">
        <v>1</v>
      </c>
      <c r="H10" s="4" t="s">
        <v>32</v>
      </c>
      <c r="I10" s="4" t="s">
        <v>23</v>
      </c>
      <c r="J10" s="4" t="s">
        <v>24</v>
      </c>
      <c r="K10" s="5" t="s">
        <v>39</v>
      </c>
      <c r="L10" s="4">
        <v>1</v>
      </c>
      <c r="M10" s="14">
        <f t="shared" si="0"/>
        <v>40626</v>
      </c>
    </row>
    <row r="11" spans="1:13" x14ac:dyDescent="0.2">
      <c r="A11" s="13">
        <v>10</v>
      </c>
      <c r="B11" s="3">
        <v>40626</v>
      </c>
      <c r="C11" s="4" t="s">
        <v>40</v>
      </c>
      <c r="D11" s="5">
        <v>21</v>
      </c>
      <c r="E11" s="5">
        <v>2781.82</v>
      </c>
      <c r="F11" s="2" t="s">
        <v>41</v>
      </c>
      <c r="G11" s="2">
        <v>8</v>
      </c>
      <c r="H11" s="4" t="s">
        <v>32</v>
      </c>
      <c r="I11" s="4" t="s">
        <v>19</v>
      </c>
      <c r="J11" s="4" t="s">
        <v>42</v>
      </c>
      <c r="K11" s="5" t="s">
        <v>43</v>
      </c>
      <c r="L11" s="4">
        <v>4</v>
      </c>
      <c r="M11" s="14">
        <f t="shared" si="0"/>
        <v>40633</v>
      </c>
    </row>
    <row r="12" spans="1:13" x14ac:dyDescent="0.2">
      <c r="A12" s="13">
        <v>11</v>
      </c>
      <c r="B12" s="3">
        <v>40643</v>
      </c>
      <c r="C12" s="4" t="s">
        <v>13</v>
      </c>
      <c r="D12" s="5">
        <v>30</v>
      </c>
      <c r="E12" s="5">
        <v>501.32</v>
      </c>
      <c r="F12" s="2" t="s">
        <v>22</v>
      </c>
      <c r="G12" s="2">
        <v>7</v>
      </c>
      <c r="H12" s="4" t="s">
        <v>44</v>
      </c>
      <c r="I12" s="4" t="s">
        <v>19</v>
      </c>
      <c r="J12" s="4" t="s">
        <v>33</v>
      </c>
      <c r="K12" s="5" t="s">
        <v>34</v>
      </c>
      <c r="L12" s="4">
        <v>3</v>
      </c>
      <c r="M12" s="14">
        <f t="shared" si="0"/>
        <v>40650</v>
      </c>
    </row>
    <row r="13" spans="1:13" x14ac:dyDescent="0.2">
      <c r="A13" s="13">
        <v>12</v>
      </c>
      <c r="B13" s="3">
        <v>40643</v>
      </c>
      <c r="C13" s="4" t="s">
        <v>13</v>
      </c>
      <c r="D13" s="5">
        <v>23</v>
      </c>
      <c r="E13" s="5">
        <v>275.16000000000003</v>
      </c>
      <c r="F13" s="2" t="s">
        <v>22</v>
      </c>
      <c r="G13" s="2">
        <v>7</v>
      </c>
      <c r="H13" s="4" t="s">
        <v>44</v>
      </c>
      <c r="I13" s="4" t="s">
        <v>19</v>
      </c>
      <c r="J13" s="4" t="s">
        <v>20</v>
      </c>
      <c r="K13" s="5" t="s">
        <v>45</v>
      </c>
      <c r="L13" s="4">
        <v>2</v>
      </c>
      <c r="M13" s="14">
        <f t="shared" si="0"/>
        <v>40650</v>
      </c>
    </row>
    <row r="14" spans="1:13" x14ac:dyDescent="0.2">
      <c r="A14" s="13">
        <v>13</v>
      </c>
      <c r="B14" s="3">
        <v>40643</v>
      </c>
      <c r="C14" s="4" t="s">
        <v>13</v>
      </c>
      <c r="D14" s="5">
        <v>37</v>
      </c>
      <c r="E14" s="5">
        <v>1302.99</v>
      </c>
      <c r="F14" s="2" t="s">
        <v>22</v>
      </c>
      <c r="G14" s="2">
        <v>7</v>
      </c>
      <c r="H14" s="4" t="s">
        <v>44</v>
      </c>
      <c r="I14" s="4" t="s">
        <v>19</v>
      </c>
      <c r="J14" s="4" t="s">
        <v>20</v>
      </c>
      <c r="K14" s="5" t="s">
        <v>46</v>
      </c>
      <c r="L14" s="4">
        <v>5</v>
      </c>
      <c r="M14" s="14">
        <f t="shared" si="0"/>
        <v>40650</v>
      </c>
    </row>
    <row r="15" spans="1:13" x14ac:dyDescent="0.2">
      <c r="A15" s="13">
        <v>14</v>
      </c>
      <c r="B15" s="3">
        <v>40644</v>
      </c>
      <c r="C15" s="4" t="s">
        <v>40</v>
      </c>
      <c r="D15" s="5">
        <v>36</v>
      </c>
      <c r="E15" s="5">
        <v>1837.44</v>
      </c>
      <c r="F15" s="2" t="s">
        <v>26</v>
      </c>
      <c r="G15" s="2">
        <v>1</v>
      </c>
      <c r="H15" s="4" t="s">
        <v>15</v>
      </c>
      <c r="I15" s="4" t="s">
        <v>23</v>
      </c>
      <c r="J15" s="4" t="s">
        <v>47</v>
      </c>
      <c r="K15" s="5" t="s">
        <v>48</v>
      </c>
      <c r="L15" s="4">
        <v>4</v>
      </c>
      <c r="M15" s="14">
        <f t="shared" si="0"/>
        <v>40651</v>
      </c>
    </row>
    <row r="16" spans="1:13" x14ac:dyDescent="0.2">
      <c r="A16" s="13">
        <v>15</v>
      </c>
      <c r="B16" s="3">
        <v>40644</v>
      </c>
      <c r="C16" s="4" t="s">
        <v>40</v>
      </c>
      <c r="D16" s="5">
        <v>36</v>
      </c>
      <c r="E16" s="5">
        <v>3722.29</v>
      </c>
      <c r="F16" s="2" t="s">
        <v>14</v>
      </c>
      <c r="G16" s="2">
        <v>4</v>
      </c>
      <c r="H16" s="4" t="s">
        <v>15</v>
      </c>
      <c r="I16" s="4" t="s">
        <v>23</v>
      </c>
      <c r="J16" s="4" t="s">
        <v>24</v>
      </c>
      <c r="K16" s="5" t="s">
        <v>49</v>
      </c>
      <c r="L16" s="4">
        <v>7</v>
      </c>
      <c r="M16" s="14">
        <f t="shared" si="0"/>
        <v>40651</v>
      </c>
    </row>
    <row r="17" spans="1:13" x14ac:dyDescent="0.2">
      <c r="A17" s="13">
        <v>16</v>
      </c>
      <c r="B17" s="3">
        <v>40644</v>
      </c>
      <c r="C17" s="4" t="s">
        <v>40</v>
      </c>
      <c r="D17" s="5">
        <v>4</v>
      </c>
      <c r="E17" s="5">
        <v>28.05</v>
      </c>
      <c r="F17" s="2" t="s">
        <v>14</v>
      </c>
      <c r="G17" s="2">
        <v>4</v>
      </c>
      <c r="H17" s="4" t="s">
        <v>15</v>
      </c>
      <c r="I17" s="4" t="s">
        <v>19</v>
      </c>
      <c r="J17" s="4" t="s">
        <v>20</v>
      </c>
      <c r="K17" s="5" t="s">
        <v>50</v>
      </c>
      <c r="L17" s="4">
        <v>3</v>
      </c>
      <c r="M17" s="14">
        <f t="shared" si="0"/>
        <v>40651</v>
      </c>
    </row>
    <row r="18" spans="1:13" x14ac:dyDescent="0.2">
      <c r="A18" s="13">
        <v>17</v>
      </c>
      <c r="B18" s="3">
        <v>40669</v>
      </c>
      <c r="C18" s="4" t="s">
        <v>40</v>
      </c>
      <c r="D18" s="5">
        <v>23</v>
      </c>
      <c r="E18" s="5">
        <v>67.239999999999995</v>
      </c>
      <c r="F18" s="2" t="s">
        <v>26</v>
      </c>
      <c r="G18" s="2">
        <v>1</v>
      </c>
      <c r="H18" s="4" t="s">
        <v>15</v>
      </c>
      <c r="I18" s="4" t="s">
        <v>19</v>
      </c>
      <c r="J18" s="4" t="s">
        <v>29</v>
      </c>
      <c r="K18" s="5" t="s">
        <v>51</v>
      </c>
      <c r="L18" s="4">
        <v>1</v>
      </c>
      <c r="M18" s="14">
        <f t="shared" si="0"/>
        <v>40676</v>
      </c>
    </row>
    <row r="19" spans="1:13" x14ac:dyDescent="0.2">
      <c r="A19" s="13">
        <v>18</v>
      </c>
      <c r="B19" s="3">
        <v>40680</v>
      </c>
      <c r="C19" s="4" t="s">
        <v>40</v>
      </c>
      <c r="D19" s="5">
        <v>5</v>
      </c>
      <c r="E19" s="5">
        <v>24.16</v>
      </c>
      <c r="F19" s="2" t="s">
        <v>52</v>
      </c>
      <c r="G19" s="2">
        <v>10</v>
      </c>
      <c r="H19" s="4" t="s">
        <v>53</v>
      </c>
      <c r="I19" s="4" t="s">
        <v>19</v>
      </c>
      <c r="J19" s="4" t="s">
        <v>33</v>
      </c>
      <c r="K19" s="5" t="s">
        <v>54</v>
      </c>
      <c r="L19" s="4">
        <v>7</v>
      </c>
      <c r="M19" s="14">
        <f t="shared" si="0"/>
        <v>40687</v>
      </c>
    </row>
    <row r="20" spans="1:13" x14ac:dyDescent="0.2">
      <c r="A20" s="13">
        <v>19</v>
      </c>
      <c r="B20" s="3">
        <v>40680</v>
      </c>
      <c r="C20" s="4" t="s">
        <v>40</v>
      </c>
      <c r="D20" s="5">
        <v>41</v>
      </c>
      <c r="E20" s="5">
        <v>270.83999999999997</v>
      </c>
      <c r="F20" s="2" t="s">
        <v>52</v>
      </c>
      <c r="G20" s="2">
        <v>10</v>
      </c>
      <c r="H20" s="4" t="s">
        <v>53</v>
      </c>
      <c r="I20" s="4" t="s">
        <v>19</v>
      </c>
      <c r="J20" s="4" t="s">
        <v>20</v>
      </c>
      <c r="K20" s="5" t="s">
        <v>55</v>
      </c>
      <c r="L20" s="4">
        <v>5</v>
      </c>
      <c r="M20" s="14">
        <f t="shared" si="0"/>
        <v>40687</v>
      </c>
    </row>
    <row r="21" spans="1:13" x14ac:dyDescent="0.2">
      <c r="A21" s="13">
        <v>20</v>
      </c>
      <c r="B21" s="3">
        <v>40680</v>
      </c>
      <c r="C21" s="4" t="s">
        <v>40</v>
      </c>
      <c r="D21" s="5">
        <v>35</v>
      </c>
      <c r="E21" s="5">
        <v>3389.93</v>
      </c>
      <c r="F21" s="2" t="s">
        <v>52</v>
      </c>
      <c r="G21" s="2">
        <v>10</v>
      </c>
      <c r="H21" s="4" t="s">
        <v>53</v>
      </c>
      <c r="I21" s="4" t="s">
        <v>23</v>
      </c>
      <c r="J21" s="4" t="s">
        <v>24</v>
      </c>
      <c r="K21" s="5" t="s">
        <v>56</v>
      </c>
      <c r="L21" s="4">
        <v>1</v>
      </c>
      <c r="M21" s="14">
        <f t="shared" si="0"/>
        <v>40687</v>
      </c>
    </row>
    <row r="22" spans="1:13" x14ac:dyDescent="0.2">
      <c r="A22" s="13">
        <v>21</v>
      </c>
      <c r="B22" s="3">
        <v>40680</v>
      </c>
      <c r="C22" s="4" t="s">
        <v>40</v>
      </c>
      <c r="D22" s="5">
        <v>42</v>
      </c>
      <c r="E22" s="5">
        <v>266.36</v>
      </c>
      <c r="F22" s="2" t="s">
        <v>52</v>
      </c>
      <c r="G22" s="2">
        <v>10</v>
      </c>
      <c r="H22" s="4" t="s">
        <v>53</v>
      </c>
      <c r="I22" s="4" t="s">
        <v>19</v>
      </c>
      <c r="J22" s="4" t="s">
        <v>20</v>
      </c>
      <c r="K22" s="5" t="s">
        <v>57</v>
      </c>
      <c r="L22" s="4">
        <v>4</v>
      </c>
      <c r="M22" s="14">
        <f t="shared" si="0"/>
        <v>40687</v>
      </c>
    </row>
    <row r="23" spans="1:13" x14ac:dyDescent="0.2">
      <c r="A23" s="13">
        <v>22</v>
      </c>
      <c r="B23" s="3">
        <v>40680</v>
      </c>
      <c r="C23" s="4" t="s">
        <v>40</v>
      </c>
      <c r="D23" s="5">
        <v>46</v>
      </c>
      <c r="E23" s="5">
        <v>89.41</v>
      </c>
      <c r="F23" s="2" t="s">
        <v>52</v>
      </c>
      <c r="G23" s="2">
        <v>10</v>
      </c>
      <c r="H23" s="4" t="s">
        <v>53</v>
      </c>
      <c r="I23" s="4" t="s">
        <v>19</v>
      </c>
      <c r="J23" s="4" t="s">
        <v>58</v>
      </c>
      <c r="K23" s="5" t="s">
        <v>59</v>
      </c>
      <c r="L23" s="4">
        <v>4</v>
      </c>
      <c r="M23" s="14">
        <f t="shared" si="0"/>
        <v>40687</v>
      </c>
    </row>
    <row r="24" spans="1:13" x14ac:dyDescent="0.2">
      <c r="A24" s="13">
        <v>23</v>
      </c>
      <c r="B24" s="3">
        <v>40690</v>
      </c>
      <c r="C24" s="4" t="s">
        <v>31</v>
      </c>
      <c r="D24" s="5">
        <v>25</v>
      </c>
      <c r="E24" s="5">
        <v>854.88</v>
      </c>
      <c r="F24" s="2" t="s">
        <v>52</v>
      </c>
      <c r="G24" s="2">
        <v>10</v>
      </c>
      <c r="H24" s="4" t="s">
        <v>32</v>
      </c>
      <c r="I24" s="4" t="s">
        <v>23</v>
      </c>
      <c r="J24" s="4" t="s">
        <v>24</v>
      </c>
      <c r="K24" s="5" t="s">
        <v>60</v>
      </c>
      <c r="L24" s="4">
        <v>4</v>
      </c>
      <c r="M24" s="14">
        <f t="shared" si="0"/>
        <v>40697</v>
      </c>
    </row>
    <row r="25" spans="1:13" x14ac:dyDescent="0.2">
      <c r="A25" s="13">
        <v>24</v>
      </c>
      <c r="B25" s="3">
        <v>40690</v>
      </c>
      <c r="C25" s="4" t="s">
        <v>31</v>
      </c>
      <c r="D25" s="5">
        <v>46</v>
      </c>
      <c r="E25" s="5">
        <v>80.27</v>
      </c>
      <c r="F25" s="2" t="s">
        <v>52</v>
      </c>
      <c r="G25" s="2">
        <v>10</v>
      </c>
      <c r="H25" s="4" t="s">
        <v>32</v>
      </c>
      <c r="I25" s="4" t="s">
        <v>19</v>
      </c>
      <c r="J25" s="4" t="s">
        <v>29</v>
      </c>
      <c r="K25" s="5" t="s">
        <v>61</v>
      </c>
      <c r="L25" s="4">
        <v>2</v>
      </c>
      <c r="M25" s="14">
        <f t="shared" si="0"/>
        <v>40697</v>
      </c>
    </row>
    <row r="26" spans="1:13" x14ac:dyDescent="0.2">
      <c r="A26" s="13">
        <v>25</v>
      </c>
      <c r="B26" s="3">
        <v>40691</v>
      </c>
      <c r="C26" s="4" t="s">
        <v>13</v>
      </c>
      <c r="D26" s="5">
        <v>5</v>
      </c>
      <c r="E26" s="5">
        <v>14.76</v>
      </c>
      <c r="F26" s="2" t="s">
        <v>22</v>
      </c>
      <c r="G26" s="2">
        <v>7</v>
      </c>
      <c r="H26" s="4" t="s">
        <v>32</v>
      </c>
      <c r="I26" s="4" t="s">
        <v>19</v>
      </c>
      <c r="J26" s="4" t="s">
        <v>62</v>
      </c>
      <c r="K26" s="5" t="s">
        <v>63</v>
      </c>
      <c r="L26" s="4">
        <v>1</v>
      </c>
      <c r="M26" s="14">
        <f t="shared" si="0"/>
        <v>40698</v>
      </c>
    </row>
    <row r="27" spans="1:13" x14ac:dyDescent="0.2">
      <c r="A27" s="13">
        <v>26</v>
      </c>
      <c r="B27" s="3">
        <v>40693</v>
      </c>
      <c r="C27" s="4" t="s">
        <v>64</v>
      </c>
      <c r="D27" s="5">
        <v>46</v>
      </c>
      <c r="E27" s="5">
        <v>1815.49</v>
      </c>
      <c r="F27" s="2" t="s">
        <v>26</v>
      </c>
      <c r="G27" s="2">
        <v>1</v>
      </c>
      <c r="H27" s="4" t="s">
        <v>15</v>
      </c>
      <c r="I27" s="4" t="s">
        <v>23</v>
      </c>
      <c r="J27" s="4" t="s">
        <v>24</v>
      </c>
      <c r="K27" s="5" t="s">
        <v>65</v>
      </c>
      <c r="L27" s="4">
        <v>1</v>
      </c>
      <c r="M27" s="14">
        <f t="shared" si="0"/>
        <v>40700</v>
      </c>
    </row>
    <row r="28" spans="1:13" x14ac:dyDescent="0.2">
      <c r="A28" s="13">
        <v>27</v>
      </c>
      <c r="B28" s="3">
        <v>40701</v>
      </c>
      <c r="C28" s="4" t="s">
        <v>36</v>
      </c>
      <c r="D28" s="5">
        <v>48</v>
      </c>
      <c r="E28" s="5">
        <v>207.08</v>
      </c>
      <c r="F28" s="2" t="s">
        <v>66</v>
      </c>
      <c r="G28" s="2">
        <v>5</v>
      </c>
      <c r="H28" s="4" t="s">
        <v>32</v>
      </c>
      <c r="I28" s="4" t="s">
        <v>19</v>
      </c>
      <c r="J28" s="4" t="s">
        <v>20</v>
      </c>
      <c r="K28" s="5" t="s">
        <v>67</v>
      </c>
      <c r="L28" s="4">
        <v>3</v>
      </c>
      <c r="M28" s="14">
        <f t="shared" si="0"/>
        <v>40708</v>
      </c>
    </row>
    <row r="29" spans="1:13" x14ac:dyDescent="0.2">
      <c r="A29" s="13">
        <v>28</v>
      </c>
      <c r="B29" s="3">
        <v>40701</v>
      </c>
      <c r="C29" s="4" t="s">
        <v>36</v>
      </c>
      <c r="D29" s="5">
        <v>8</v>
      </c>
      <c r="E29" s="5">
        <v>234.28</v>
      </c>
      <c r="F29" s="2" t="s">
        <v>66</v>
      </c>
      <c r="G29" s="2">
        <v>5</v>
      </c>
      <c r="H29" s="4" t="s">
        <v>32</v>
      </c>
      <c r="I29" s="4" t="s">
        <v>19</v>
      </c>
      <c r="J29" s="4" t="s">
        <v>42</v>
      </c>
      <c r="K29" s="5" t="s">
        <v>68</v>
      </c>
      <c r="L29" s="4">
        <v>1</v>
      </c>
      <c r="M29" s="14">
        <f t="shared" si="0"/>
        <v>40708</v>
      </c>
    </row>
    <row r="30" spans="1:13" x14ac:dyDescent="0.2">
      <c r="A30" s="13">
        <v>29</v>
      </c>
      <c r="B30" s="3">
        <v>40701</v>
      </c>
      <c r="C30" s="4" t="s">
        <v>36</v>
      </c>
      <c r="D30" s="5">
        <v>41</v>
      </c>
      <c r="E30" s="5">
        <v>1779.8914999999997</v>
      </c>
      <c r="F30" s="2" t="s">
        <v>66</v>
      </c>
      <c r="G30" s="2">
        <v>5</v>
      </c>
      <c r="H30" s="4" t="s">
        <v>32</v>
      </c>
      <c r="I30" s="4" t="s">
        <v>16</v>
      </c>
      <c r="J30" s="4" t="s">
        <v>69</v>
      </c>
      <c r="K30" s="5" t="s">
        <v>70</v>
      </c>
      <c r="L30" s="4">
        <v>5</v>
      </c>
      <c r="M30" s="14">
        <f t="shared" si="0"/>
        <v>40708</v>
      </c>
    </row>
    <row r="31" spans="1:13" x14ac:dyDescent="0.2">
      <c r="A31" s="13">
        <v>30</v>
      </c>
      <c r="B31" s="3">
        <v>40711</v>
      </c>
      <c r="C31" s="4" t="s">
        <v>40</v>
      </c>
      <c r="D31" s="5">
        <v>12</v>
      </c>
      <c r="E31" s="5">
        <v>93.54</v>
      </c>
      <c r="F31" s="2" t="s">
        <v>41</v>
      </c>
      <c r="G31" s="2">
        <v>8</v>
      </c>
      <c r="H31" s="4" t="s">
        <v>32</v>
      </c>
      <c r="I31" s="4" t="s">
        <v>19</v>
      </c>
      <c r="J31" s="4" t="s">
        <v>33</v>
      </c>
      <c r="K31" s="5" t="s">
        <v>71</v>
      </c>
      <c r="L31" s="4">
        <v>6</v>
      </c>
      <c r="M31" s="14">
        <f t="shared" si="0"/>
        <v>40718</v>
      </c>
    </row>
    <row r="32" spans="1:13" x14ac:dyDescent="0.2">
      <c r="A32" s="13">
        <v>31</v>
      </c>
      <c r="B32" s="3">
        <v>40711</v>
      </c>
      <c r="C32" s="4" t="s">
        <v>40</v>
      </c>
      <c r="D32" s="5">
        <v>22</v>
      </c>
      <c r="E32" s="5">
        <v>905.08</v>
      </c>
      <c r="F32" s="2" t="s">
        <v>41</v>
      </c>
      <c r="G32" s="2">
        <v>8</v>
      </c>
      <c r="H32" s="4" t="s">
        <v>32</v>
      </c>
      <c r="I32" s="4" t="s">
        <v>19</v>
      </c>
      <c r="J32" s="4" t="s">
        <v>42</v>
      </c>
      <c r="K32" s="5" t="s">
        <v>72</v>
      </c>
      <c r="L32" s="4">
        <v>7</v>
      </c>
      <c r="M32" s="14">
        <f t="shared" si="0"/>
        <v>40718</v>
      </c>
    </row>
    <row r="33" spans="1:13" x14ac:dyDescent="0.2">
      <c r="A33" s="13">
        <v>32</v>
      </c>
      <c r="B33" s="3">
        <v>40728</v>
      </c>
      <c r="C33" s="4" t="s">
        <v>40</v>
      </c>
      <c r="D33" s="5">
        <v>6</v>
      </c>
      <c r="E33" s="5">
        <v>965.69</v>
      </c>
      <c r="F33" s="2" t="s">
        <v>22</v>
      </c>
      <c r="G33" s="2">
        <v>7</v>
      </c>
      <c r="H33" s="4" t="s">
        <v>32</v>
      </c>
      <c r="I33" s="4" t="s">
        <v>23</v>
      </c>
      <c r="J33" s="4" t="s">
        <v>73</v>
      </c>
      <c r="K33" s="5" t="s">
        <v>74</v>
      </c>
      <c r="L33" s="4">
        <v>3</v>
      </c>
      <c r="M33" s="14">
        <f t="shared" si="0"/>
        <v>40735</v>
      </c>
    </row>
    <row r="34" spans="1:13" x14ac:dyDescent="0.2">
      <c r="A34" s="13">
        <v>33</v>
      </c>
      <c r="B34" s="3">
        <v>40732</v>
      </c>
      <c r="C34" s="4" t="s">
        <v>13</v>
      </c>
      <c r="D34" s="5">
        <v>7</v>
      </c>
      <c r="E34" s="5">
        <v>59.38</v>
      </c>
      <c r="F34" s="2" t="s">
        <v>41</v>
      </c>
      <c r="G34" s="2">
        <v>8</v>
      </c>
      <c r="H34" s="4" t="s">
        <v>15</v>
      </c>
      <c r="I34" s="4" t="s">
        <v>19</v>
      </c>
      <c r="J34" s="4" t="s">
        <v>33</v>
      </c>
      <c r="K34" s="5" t="s">
        <v>75</v>
      </c>
      <c r="L34" s="4">
        <v>6</v>
      </c>
      <c r="M34" s="14">
        <f t="shared" ref="M34:M65" si="1">B34+7</f>
        <v>40739</v>
      </c>
    </row>
    <row r="35" spans="1:13" x14ac:dyDescent="0.2">
      <c r="A35" s="13">
        <v>34</v>
      </c>
      <c r="B35" s="3">
        <v>40734</v>
      </c>
      <c r="C35" s="4" t="s">
        <v>40</v>
      </c>
      <c r="D35" s="5">
        <v>30</v>
      </c>
      <c r="E35" s="5">
        <v>4965.7594999999992</v>
      </c>
      <c r="F35" s="2" t="s">
        <v>41</v>
      </c>
      <c r="G35" s="2">
        <v>8</v>
      </c>
      <c r="H35" s="4" t="s">
        <v>32</v>
      </c>
      <c r="I35" s="4" t="s">
        <v>16</v>
      </c>
      <c r="J35" s="4" t="s">
        <v>69</v>
      </c>
      <c r="K35" s="5" t="s">
        <v>76</v>
      </c>
      <c r="L35" s="4">
        <v>4</v>
      </c>
      <c r="M35" s="14">
        <f t="shared" si="1"/>
        <v>40741</v>
      </c>
    </row>
    <row r="36" spans="1:13" x14ac:dyDescent="0.2">
      <c r="A36" s="13">
        <v>35</v>
      </c>
      <c r="B36" s="3">
        <v>40743</v>
      </c>
      <c r="C36" s="4" t="s">
        <v>36</v>
      </c>
      <c r="D36" s="5">
        <v>39</v>
      </c>
      <c r="E36" s="5">
        <v>3554.46</v>
      </c>
      <c r="F36" s="2" t="s">
        <v>26</v>
      </c>
      <c r="G36" s="2">
        <v>1</v>
      </c>
      <c r="H36" s="4" t="s">
        <v>32</v>
      </c>
      <c r="I36" s="4" t="s">
        <v>23</v>
      </c>
      <c r="J36" s="4" t="s">
        <v>37</v>
      </c>
      <c r="K36" s="5" t="s">
        <v>77</v>
      </c>
      <c r="L36" s="4">
        <v>2</v>
      </c>
      <c r="M36" s="14">
        <f t="shared" si="1"/>
        <v>40750</v>
      </c>
    </row>
    <row r="37" spans="1:13" x14ac:dyDescent="0.2">
      <c r="A37" s="13">
        <v>36</v>
      </c>
      <c r="B37" s="3">
        <v>40762</v>
      </c>
      <c r="C37" s="4" t="s">
        <v>31</v>
      </c>
      <c r="D37" s="5">
        <v>22</v>
      </c>
      <c r="E37" s="5">
        <v>6396.2</v>
      </c>
      <c r="F37" s="2" t="s">
        <v>52</v>
      </c>
      <c r="G37" s="2">
        <v>10</v>
      </c>
      <c r="H37" s="4" t="s">
        <v>32</v>
      </c>
      <c r="I37" s="4" t="s">
        <v>23</v>
      </c>
      <c r="J37" s="4" t="s">
        <v>37</v>
      </c>
      <c r="K37" s="5" t="s">
        <v>78</v>
      </c>
      <c r="L37" s="4">
        <v>7</v>
      </c>
      <c r="M37" s="14">
        <f t="shared" si="1"/>
        <v>40769</v>
      </c>
    </row>
    <row r="38" spans="1:13" x14ac:dyDescent="0.2">
      <c r="A38" s="13">
        <v>37</v>
      </c>
      <c r="B38" s="3">
        <v>40768</v>
      </c>
      <c r="C38" s="4" t="s">
        <v>64</v>
      </c>
      <c r="D38" s="5">
        <v>44</v>
      </c>
      <c r="E38" s="5">
        <v>176.26</v>
      </c>
      <c r="F38" s="2" t="s">
        <v>79</v>
      </c>
      <c r="G38" s="2">
        <v>11</v>
      </c>
      <c r="H38" s="4" t="s">
        <v>32</v>
      </c>
      <c r="I38" s="4" t="s">
        <v>19</v>
      </c>
      <c r="J38" s="4" t="s">
        <v>62</v>
      </c>
      <c r="K38" s="5" t="s">
        <v>80</v>
      </c>
      <c r="L38" s="4">
        <v>4</v>
      </c>
      <c r="M38" s="14">
        <f t="shared" si="1"/>
        <v>40775</v>
      </c>
    </row>
    <row r="39" spans="1:13" x14ac:dyDescent="0.2">
      <c r="A39" s="13">
        <v>38</v>
      </c>
      <c r="B39" s="3">
        <v>40771</v>
      </c>
      <c r="C39" s="4" t="s">
        <v>40</v>
      </c>
      <c r="D39" s="5">
        <v>32</v>
      </c>
      <c r="E39" s="5">
        <v>4655.07</v>
      </c>
      <c r="F39" s="2" t="s">
        <v>79</v>
      </c>
      <c r="G39" s="2">
        <v>11</v>
      </c>
      <c r="H39" s="4" t="s">
        <v>32</v>
      </c>
      <c r="I39" s="4" t="s">
        <v>23</v>
      </c>
      <c r="J39" s="4" t="s">
        <v>47</v>
      </c>
      <c r="K39" s="5" t="s">
        <v>81</v>
      </c>
      <c r="L39" s="4">
        <v>1</v>
      </c>
      <c r="M39" s="14">
        <f t="shared" si="1"/>
        <v>40778</v>
      </c>
    </row>
    <row r="40" spans="1:13" x14ac:dyDescent="0.2">
      <c r="A40" s="13">
        <v>39</v>
      </c>
      <c r="B40" s="3">
        <v>40771</v>
      </c>
      <c r="C40" s="4" t="s">
        <v>40</v>
      </c>
      <c r="D40" s="5">
        <v>44</v>
      </c>
      <c r="E40" s="5">
        <v>10087.6</v>
      </c>
      <c r="F40" s="2" t="s">
        <v>79</v>
      </c>
      <c r="G40" s="2">
        <v>11</v>
      </c>
      <c r="H40" s="4" t="s">
        <v>32</v>
      </c>
      <c r="I40" s="4" t="s">
        <v>23</v>
      </c>
      <c r="J40" s="4" t="s">
        <v>37</v>
      </c>
      <c r="K40" s="5" t="s">
        <v>82</v>
      </c>
      <c r="L40" s="4">
        <v>6</v>
      </c>
      <c r="M40" s="14">
        <f t="shared" si="1"/>
        <v>40778</v>
      </c>
    </row>
    <row r="41" spans="1:13" x14ac:dyDescent="0.2">
      <c r="A41" s="13">
        <v>40</v>
      </c>
      <c r="B41" s="3">
        <v>40771</v>
      </c>
      <c r="C41" s="4" t="s">
        <v>40</v>
      </c>
      <c r="D41" s="5">
        <v>34</v>
      </c>
      <c r="E41" s="5">
        <v>1608.08</v>
      </c>
      <c r="F41" s="2" t="s">
        <v>79</v>
      </c>
      <c r="G41" s="2">
        <v>11</v>
      </c>
      <c r="H41" s="4" t="s">
        <v>32</v>
      </c>
      <c r="I41" s="4" t="s">
        <v>16</v>
      </c>
      <c r="J41" s="4" t="s">
        <v>17</v>
      </c>
      <c r="K41" s="5" t="s">
        <v>83</v>
      </c>
      <c r="L41" s="4">
        <v>2</v>
      </c>
      <c r="M41" s="14">
        <f t="shared" si="1"/>
        <v>40778</v>
      </c>
    </row>
    <row r="42" spans="1:13" x14ac:dyDescent="0.2">
      <c r="A42" s="13">
        <v>41</v>
      </c>
      <c r="B42" s="3">
        <v>40774</v>
      </c>
      <c r="C42" s="4" t="s">
        <v>13</v>
      </c>
      <c r="D42" s="5">
        <v>20</v>
      </c>
      <c r="E42" s="5">
        <v>400.57</v>
      </c>
      <c r="F42" s="2" t="s">
        <v>79</v>
      </c>
      <c r="G42" s="2">
        <v>11</v>
      </c>
      <c r="H42" s="4" t="s">
        <v>44</v>
      </c>
      <c r="I42" s="4" t="s">
        <v>19</v>
      </c>
      <c r="J42" s="4" t="s">
        <v>20</v>
      </c>
      <c r="K42" s="5" t="s">
        <v>84</v>
      </c>
      <c r="L42" s="4">
        <v>2</v>
      </c>
      <c r="M42" s="14">
        <f t="shared" si="1"/>
        <v>40781</v>
      </c>
    </row>
    <row r="43" spans="1:13" x14ac:dyDescent="0.2">
      <c r="A43" s="13">
        <v>42</v>
      </c>
      <c r="B43" s="3">
        <v>40783</v>
      </c>
      <c r="C43" s="4" t="s">
        <v>40</v>
      </c>
      <c r="D43" s="5">
        <v>4</v>
      </c>
      <c r="E43" s="5">
        <v>1266.72</v>
      </c>
      <c r="F43" s="2" t="s">
        <v>79</v>
      </c>
      <c r="G43" s="2">
        <v>11</v>
      </c>
      <c r="H43" s="4" t="s">
        <v>32</v>
      </c>
      <c r="I43" s="4" t="s">
        <v>23</v>
      </c>
      <c r="J43" s="4" t="s">
        <v>37</v>
      </c>
      <c r="K43" s="5" t="s">
        <v>85</v>
      </c>
      <c r="L43" s="4">
        <v>4</v>
      </c>
      <c r="M43" s="14">
        <f t="shared" si="1"/>
        <v>40790</v>
      </c>
    </row>
    <row r="44" spans="1:13" x14ac:dyDescent="0.2">
      <c r="A44" s="13">
        <v>43</v>
      </c>
      <c r="B44" s="3">
        <v>40786</v>
      </c>
      <c r="C44" s="4" t="s">
        <v>40</v>
      </c>
      <c r="D44" s="5">
        <v>11</v>
      </c>
      <c r="E44" s="5">
        <v>1210.0514999999998</v>
      </c>
      <c r="F44" s="2" t="s">
        <v>86</v>
      </c>
      <c r="G44" s="2">
        <v>3</v>
      </c>
      <c r="H44" s="4" t="s">
        <v>15</v>
      </c>
      <c r="I44" s="4" t="s">
        <v>16</v>
      </c>
      <c r="J44" s="4" t="s">
        <v>69</v>
      </c>
      <c r="K44" s="5" t="s">
        <v>87</v>
      </c>
      <c r="L44" s="4">
        <v>6</v>
      </c>
      <c r="M44" s="14">
        <f t="shared" si="1"/>
        <v>40793</v>
      </c>
    </row>
    <row r="45" spans="1:13" x14ac:dyDescent="0.2">
      <c r="A45" s="13">
        <v>44</v>
      </c>
      <c r="B45" s="3">
        <v>40786</v>
      </c>
      <c r="C45" s="4" t="s">
        <v>40</v>
      </c>
      <c r="D45" s="5">
        <v>50</v>
      </c>
      <c r="E45" s="5">
        <v>187.83</v>
      </c>
      <c r="F45" s="2" t="s">
        <v>86</v>
      </c>
      <c r="G45" s="2">
        <v>3</v>
      </c>
      <c r="H45" s="4" t="s">
        <v>15</v>
      </c>
      <c r="I45" s="4" t="s">
        <v>19</v>
      </c>
      <c r="J45" s="4" t="s">
        <v>62</v>
      </c>
      <c r="K45" s="5" t="s">
        <v>88</v>
      </c>
      <c r="L45" s="4">
        <v>5</v>
      </c>
      <c r="M45" s="14">
        <f t="shared" si="1"/>
        <v>40793</v>
      </c>
    </row>
    <row r="46" spans="1:13" x14ac:dyDescent="0.2">
      <c r="A46" s="13">
        <v>45</v>
      </c>
      <c r="B46" s="3">
        <v>40786</v>
      </c>
      <c r="C46" s="4" t="s">
        <v>40</v>
      </c>
      <c r="D46" s="5">
        <v>3</v>
      </c>
      <c r="E46" s="5">
        <v>49.59</v>
      </c>
      <c r="F46" s="2" t="s">
        <v>52</v>
      </c>
      <c r="G46" s="2">
        <v>10</v>
      </c>
      <c r="H46" s="4" t="s">
        <v>15</v>
      </c>
      <c r="I46" s="4" t="s">
        <v>19</v>
      </c>
      <c r="J46" s="4" t="s">
        <v>20</v>
      </c>
      <c r="K46" s="5" t="s">
        <v>89</v>
      </c>
      <c r="L46" s="4">
        <v>2</v>
      </c>
      <c r="M46" s="14">
        <f t="shared" si="1"/>
        <v>40793</v>
      </c>
    </row>
    <row r="47" spans="1:13" x14ac:dyDescent="0.2">
      <c r="A47" s="13">
        <v>46</v>
      </c>
      <c r="B47" s="3">
        <v>40786</v>
      </c>
      <c r="C47" s="4" t="s">
        <v>40</v>
      </c>
      <c r="D47" s="5">
        <v>30</v>
      </c>
      <c r="E47" s="5">
        <v>4253.009</v>
      </c>
      <c r="F47" s="2" t="s">
        <v>79</v>
      </c>
      <c r="G47" s="2">
        <v>11</v>
      </c>
      <c r="H47" s="4" t="s">
        <v>15</v>
      </c>
      <c r="I47" s="4" t="s">
        <v>16</v>
      </c>
      <c r="J47" s="4" t="s">
        <v>69</v>
      </c>
      <c r="K47" s="5" t="s">
        <v>90</v>
      </c>
      <c r="L47" s="4">
        <v>2</v>
      </c>
      <c r="M47" s="14">
        <f t="shared" si="1"/>
        <v>40793</v>
      </c>
    </row>
    <row r="48" spans="1:13" x14ac:dyDescent="0.2">
      <c r="A48" s="13">
        <v>47</v>
      </c>
      <c r="B48" s="3">
        <v>40791</v>
      </c>
      <c r="C48" s="4" t="s">
        <v>31</v>
      </c>
      <c r="D48" s="5">
        <v>30</v>
      </c>
      <c r="E48" s="5">
        <v>387</v>
      </c>
      <c r="F48" s="2" t="s">
        <v>66</v>
      </c>
      <c r="G48" s="2">
        <v>5</v>
      </c>
      <c r="H48" s="4" t="s">
        <v>15</v>
      </c>
      <c r="I48" s="4" t="s">
        <v>19</v>
      </c>
      <c r="J48" s="4" t="s">
        <v>42</v>
      </c>
      <c r="K48" s="5" t="s">
        <v>91</v>
      </c>
      <c r="L48" s="4">
        <v>7</v>
      </c>
      <c r="M48" s="14">
        <f t="shared" si="1"/>
        <v>40798</v>
      </c>
    </row>
    <row r="49" spans="1:13" x14ac:dyDescent="0.2">
      <c r="A49" s="13">
        <v>48</v>
      </c>
      <c r="B49" s="3">
        <v>40796</v>
      </c>
      <c r="C49" s="4" t="s">
        <v>31</v>
      </c>
      <c r="D49" s="5">
        <v>6</v>
      </c>
      <c r="E49" s="5">
        <v>209</v>
      </c>
      <c r="F49" s="2" t="s">
        <v>41</v>
      </c>
      <c r="G49" s="2">
        <v>8</v>
      </c>
      <c r="H49" s="4" t="s">
        <v>44</v>
      </c>
      <c r="I49" s="4" t="s">
        <v>19</v>
      </c>
      <c r="J49" s="4" t="s">
        <v>20</v>
      </c>
      <c r="K49" s="5" t="s">
        <v>92</v>
      </c>
      <c r="L49" s="4">
        <v>4</v>
      </c>
      <c r="M49" s="14">
        <f t="shared" si="1"/>
        <v>40803</v>
      </c>
    </row>
    <row r="50" spans="1:13" x14ac:dyDescent="0.2">
      <c r="A50" s="13">
        <v>49</v>
      </c>
      <c r="B50" s="3">
        <v>40800</v>
      </c>
      <c r="C50" s="4" t="s">
        <v>13</v>
      </c>
      <c r="D50" s="5">
        <v>4</v>
      </c>
      <c r="E50" s="5">
        <v>5472.12</v>
      </c>
      <c r="F50" s="2" t="s">
        <v>14</v>
      </c>
      <c r="G50" s="2">
        <v>4</v>
      </c>
      <c r="H50" s="4" t="s">
        <v>15</v>
      </c>
      <c r="I50" s="4" t="s">
        <v>16</v>
      </c>
      <c r="J50" s="4" t="s">
        <v>27</v>
      </c>
      <c r="K50" s="5" t="s">
        <v>93</v>
      </c>
      <c r="L50" s="4">
        <v>4</v>
      </c>
      <c r="M50" s="14">
        <f t="shared" si="1"/>
        <v>40807</v>
      </c>
    </row>
    <row r="51" spans="1:13" x14ac:dyDescent="0.2">
      <c r="A51" s="13">
        <v>50</v>
      </c>
      <c r="B51" s="3">
        <v>40803</v>
      </c>
      <c r="C51" s="4" t="s">
        <v>64</v>
      </c>
      <c r="D51" s="5">
        <v>31</v>
      </c>
      <c r="E51" s="5">
        <v>789.94</v>
      </c>
      <c r="F51" s="2" t="s">
        <v>66</v>
      </c>
      <c r="G51" s="2">
        <v>5</v>
      </c>
      <c r="H51" s="4" t="s">
        <v>15</v>
      </c>
      <c r="I51" s="4" t="s">
        <v>23</v>
      </c>
      <c r="J51" s="4" t="s">
        <v>37</v>
      </c>
      <c r="K51" s="5" t="s">
        <v>94</v>
      </c>
      <c r="L51" s="4">
        <v>2</v>
      </c>
      <c r="M51" s="14">
        <f t="shared" si="1"/>
        <v>40810</v>
      </c>
    </row>
    <row r="52" spans="1:13" x14ac:dyDescent="0.2">
      <c r="A52" s="13">
        <v>51</v>
      </c>
      <c r="B52" s="3">
        <v>40815</v>
      </c>
      <c r="C52" s="4" t="s">
        <v>36</v>
      </c>
      <c r="D52" s="5">
        <v>19</v>
      </c>
      <c r="E52" s="5">
        <v>368.04</v>
      </c>
      <c r="F52" s="2" t="s">
        <v>79</v>
      </c>
      <c r="G52" s="2">
        <v>11</v>
      </c>
      <c r="H52" s="4" t="s">
        <v>44</v>
      </c>
      <c r="I52" s="4" t="s">
        <v>19</v>
      </c>
      <c r="J52" s="4" t="s">
        <v>20</v>
      </c>
      <c r="K52" s="5" t="s">
        <v>95</v>
      </c>
      <c r="L52" s="4">
        <v>6</v>
      </c>
      <c r="M52" s="14">
        <f t="shared" si="1"/>
        <v>40822</v>
      </c>
    </row>
    <row r="53" spans="1:13" x14ac:dyDescent="0.2">
      <c r="A53" s="13">
        <v>52</v>
      </c>
      <c r="B53" s="3">
        <v>40815</v>
      </c>
      <c r="C53" s="4" t="s">
        <v>36</v>
      </c>
      <c r="D53" s="5">
        <v>24</v>
      </c>
      <c r="E53" s="5">
        <v>152.6</v>
      </c>
      <c r="F53" s="2" t="s">
        <v>79</v>
      </c>
      <c r="G53" s="2">
        <v>11</v>
      </c>
      <c r="H53" s="4" t="s">
        <v>44</v>
      </c>
      <c r="I53" s="4" t="s">
        <v>19</v>
      </c>
      <c r="J53" s="4" t="s">
        <v>20</v>
      </c>
      <c r="K53" s="5" t="s">
        <v>96</v>
      </c>
      <c r="L53" s="4">
        <v>2</v>
      </c>
      <c r="M53" s="14">
        <f t="shared" si="1"/>
        <v>40822</v>
      </c>
    </row>
    <row r="54" spans="1:13" x14ac:dyDescent="0.2">
      <c r="A54" s="13">
        <v>53</v>
      </c>
      <c r="B54" s="3">
        <v>40825</v>
      </c>
      <c r="C54" s="4" t="s">
        <v>40</v>
      </c>
      <c r="D54" s="5">
        <v>1</v>
      </c>
      <c r="E54" s="5">
        <v>40.1</v>
      </c>
      <c r="F54" s="2" t="s">
        <v>41</v>
      </c>
      <c r="G54" s="2">
        <v>8</v>
      </c>
      <c r="H54" s="4" t="s">
        <v>44</v>
      </c>
      <c r="I54" s="4" t="s">
        <v>19</v>
      </c>
      <c r="J54" s="4" t="s">
        <v>33</v>
      </c>
      <c r="K54" s="5" t="s">
        <v>97</v>
      </c>
      <c r="L54" s="4">
        <v>4</v>
      </c>
      <c r="M54" s="14">
        <f t="shared" si="1"/>
        <v>40832</v>
      </c>
    </row>
    <row r="55" spans="1:13" x14ac:dyDescent="0.2">
      <c r="A55" s="13">
        <v>54</v>
      </c>
      <c r="B55" s="3">
        <v>40825</v>
      </c>
      <c r="C55" s="4" t="s">
        <v>40</v>
      </c>
      <c r="D55" s="5">
        <v>42</v>
      </c>
      <c r="E55" s="5">
        <v>1414.05</v>
      </c>
      <c r="F55" s="2" t="s">
        <v>41</v>
      </c>
      <c r="G55" s="2">
        <v>8</v>
      </c>
      <c r="H55" s="4" t="s">
        <v>44</v>
      </c>
      <c r="I55" s="4" t="s">
        <v>19</v>
      </c>
      <c r="J55" s="4" t="s">
        <v>33</v>
      </c>
      <c r="K55" s="5" t="s">
        <v>98</v>
      </c>
      <c r="L55" s="4">
        <v>2</v>
      </c>
      <c r="M55" s="14">
        <f t="shared" si="1"/>
        <v>40832</v>
      </c>
    </row>
    <row r="56" spans="1:13" x14ac:dyDescent="0.2">
      <c r="A56" s="13">
        <v>55</v>
      </c>
      <c r="B56" s="3">
        <v>40826</v>
      </c>
      <c r="C56" s="4" t="s">
        <v>40</v>
      </c>
      <c r="D56" s="5">
        <v>39</v>
      </c>
      <c r="E56" s="5">
        <v>282.07</v>
      </c>
      <c r="F56" s="2" t="s">
        <v>22</v>
      </c>
      <c r="G56" s="2">
        <v>7</v>
      </c>
      <c r="H56" s="4" t="s">
        <v>32</v>
      </c>
      <c r="I56" s="4" t="s">
        <v>19</v>
      </c>
      <c r="J56" s="4" t="s">
        <v>62</v>
      </c>
      <c r="K56" s="5" t="s">
        <v>99</v>
      </c>
      <c r="L56" s="4">
        <v>4</v>
      </c>
      <c r="M56" s="14">
        <f t="shared" si="1"/>
        <v>40833</v>
      </c>
    </row>
    <row r="57" spans="1:13" x14ac:dyDescent="0.2">
      <c r="A57" s="13">
        <v>56</v>
      </c>
      <c r="B57" s="3">
        <v>40826</v>
      </c>
      <c r="C57" s="4" t="s">
        <v>40</v>
      </c>
      <c r="D57" s="5">
        <v>24</v>
      </c>
      <c r="E57" s="5">
        <v>426.03700000000003</v>
      </c>
      <c r="F57" s="2" t="s">
        <v>14</v>
      </c>
      <c r="G57" s="2">
        <v>4</v>
      </c>
      <c r="H57" s="4" t="s">
        <v>32</v>
      </c>
      <c r="I57" s="4" t="s">
        <v>16</v>
      </c>
      <c r="J57" s="4" t="s">
        <v>69</v>
      </c>
      <c r="K57" s="5" t="s">
        <v>100</v>
      </c>
      <c r="L57" s="4">
        <v>6</v>
      </c>
      <c r="M57" s="14">
        <f t="shared" si="1"/>
        <v>40833</v>
      </c>
    </row>
    <row r="58" spans="1:13" x14ac:dyDescent="0.2">
      <c r="A58" s="13">
        <v>57</v>
      </c>
      <c r="B58" s="3">
        <v>40826</v>
      </c>
      <c r="C58" s="4" t="s">
        <v>13</v>
      </c>
      <c r="D58" s="5">
        <v>7</v>
      </c>
      <c r="E58" s="5">
        <v>2039.56</v>
      </c>
      <c r="F58" s="2" t="s">
        <v>79</v>
      </c>
      <c r="G58" s="2">
        <v>11</v>
      </c>
      <c r="H58" s="4" t="s">
        <v>32</v>
      </c>
      <c r="I58" s="4" t="s">
        <v>19</v>
      </c>
      <c r="J58" s="4" t="s">
        <v>42</v>
      </c>
      <c r="K58" s="5" t="s">
        <v>101</v>
      </c>
      <c r="L58" s="4">
        <v>1</v>
      </c>
      <c r="M58" s="14">
        <f t="shared" si="1"/>
        <v>40833</v>
      </c>
    </row>
    <row r="59" spans="1:13" x14ac:dyDescent="0.2">
      <c r="A59" s="13">
        <v>58</v>
      </c>
      <c r="B59" s="3">
        <v>40831</v>
      </c>
      <c r="C59" s="4" t="s">
        <v>36</v>
      </c>
      <c r="D59" s="5">
        <v>12</v>
      </c>
      <c r="E59" s="5">
        <v>22079.47</v>
      </c>
      <c r="F59" s="2" t="s">
        <v>41</v>
      </c>
      <c r="G59" s="2">
        <v>8</v>
      </c>
      <c r="H59" s="4" t="s">
        <v>32</v>
      </c>
      <c r="I59" s="4" t="s">
        <v>16</v>
      </c>
      <c r="J59" s="4" t="s">
        <v>27</v>
      </c>
      <c r="K59" s="5" t="s">
        <v>102</v>
      </c>
      <c r="L59" s="4">
        <v>4</v>
      </c>
      <c r="M59" s="14">
        <f t="shared" si="1"/>
        <v>40838</v>
      </c>
    </row>
    <row r="60" spans="1:13" x14ac:dyDescent="0.2">
      <c r="A60" s="13">
        <v>59</v>
      </c>
      <c r="B60" s="3">
        <v>40838</v>
      </c>
      <c r="C60" s="4" t="s">
        <v>31</v>
      </c>
      <c r="D60" s="5">
        <v>42</v>
      </c>
      <c r="E60" s="5">
        <v>435.24</v>
      </c>
      <c r="F60" s="2" t="s">
        <v>103</v>
      </c>
      <c r="G60" s="2">
        <v>6</v>
      </c>
      <c r="H60" s="4" t="s">
        <v>44</v>
      </c>
      <c r="I60" s="4" t="s">
        <v>19</v>
      </c>
      <c r="J60" s="4" t="s">
        <v>20</v>
      </c>
      <c r="K60" s="5" t="s">
        <v>104</v>
      </c>
      <c r="L60" s="4">
        <v>7</v>
      </c>
      <c r="M60" s="14">
        <f t="shared" si="1"/>
        <v>40845</v>
      </c>
    </row>
    <row r="61" spans="1:13" x14ac:dyDescent="0.2">
      <c r="A61" s="13">
        <v>60</v>
      </c>
      <c r="B61" s="3">
        <v>40859</v>
      </c>
      <c r="C61" s="4" t="s">
        <v>31</v>
      </c>
      <c r="D61" s="5">
        <v>44</v>
      </c>
      <c r="E61" s="5">
        <v>3922.42</v>
      </c>
      <c r="F61" s="2" t="s">
        <v>79</v>
      </c>
      <c r="G61" s="2">
        <v>11</v>
      </c>
      <c r="H61" s="4" t="s">
        <v>15</v>
      </c>
      <c r="I61" s="4" t="s">
        <v>23</v>
      </c>
      <c r="J61" s="4" t="s">
        <v>24</v>
      </c>
      <c r="K61" s="5" t="s">
        <v>105</v>
      </c>
      <c r="L61" s="4">
        <v>2</v>
      </c>
      <c r="M61" s="14">
        <f t="shared" si="1"/>
        <v>40866</v>
      </c>
    </row>
    <row r="62" spans="1:13" x14ac:dyDescent="0.2">
      <c r="A62" s="13">
        <v>61</v>
      </c>
      <c r="B62" s="3">
        <v>40859</v>
      </c>
      <c r="C62" s="4" t="s">
        <v>31</v>
      </c>
      <c r="D62" s="5">
        <v>25</v>
      </c>
      <c r="E62" s="5">
        <v>1733.3625</v>
      </c>
      <c r="F62" s="2" t="s">
        <v>79</v>
      </c>
      <c r="G62" s="2">
        <v>11</v>
      </c>
      <c r="H62" s="4" t="s">
        <v>15</v>
      </c>
      <c r="I62" s="4" t="s">
        <v>16</v>
      </c>
      <c r="J62" s="4" t="s">
        <v>69</v>
      </c>
      <c r="K62" s="5" t="s">
        <v>106</v>
      </c>
      <c r="L62" s="4">
        <v>7</v>
      </c>
      <c r="M62" s="14">
        <f t="shared" si="1"/>
        <v>40866</v>
      </c>
    </row>
    <row r="63" spans="1:13" x14ac:dyDescent="0.2">
      <c r="A63" s="13">
        <v>62</v>
      </c>
      <c r="B63" s="3">
        <v>40863</v>
      </c>
      <c r="C63" s="4" t="s">
        <v>13</v>
      </c>
      <c r="D63" s="5">
        <v>32</v>
      </c>
      <c r="E63" s="5">
        <v>1311.25</v>
      </c>
      <c r="F63" s="2" t="s">
        <v>79</v>
      </c>
      <c r="G63" s="2">
        <v>11</v>
      </c>
      <c r="H63" s="4" t="s">
        <v>32</v>
      </c>
      <c r="I63" s="4" t="s">
        <v>16</v>
      </c>
      <c r="J63" s="4" t="s">
        <v>17</v>
      </c>
      <c r="K63" s="5" t="s">
        <v>107</v>
      </c>
      <c r="L63" s="4">
        <v>1</v>
      </c>
      <c r="M63" s="14">
        <f t="shared" si="1"/>
        <v>40870</v>
      </c>
    </row>
    <row r="64" spans="1:13" x14ac:dyDescent="0.2">
      <c r="A64" s="13">
        <v>63</v>
      </c>
      <c r="B64" s="3">
        <v>40863</v>
      </c>
      <c r="C64" s="4" t="s">
        <v>13</v>
      </c>
      <c r="D64" s="5">
        <v>5</v>
      </c>
      <c r="E64" s="5">
        <v>544.41</v>
      </c>
      <c r="F64" s="2" t="s">
        <v>79</v>
      </c>
      <c r="G64" s="2">
        <v>11</v>
      </c>
      <c r="H64" s="4" t="s">
        <v>32</v>
      </c>
      <c r="I64" s="4" t="s">
        <v>23</v>
      </c>
      <c r="J64" s="4" t="s">
        <v>47</v>
      </c>
      <c r="K64" s="5" t="s">
        <v>108</v>
      </c>
      <c r="L64" s="4">
        <v>6</v>
      </c>
      <c r="M64" s="14">
        <f t="shared" si="1"/>
        <v>40870</v>
      </c>
    </row>
    <row r="65" spans="1:13" x14ac:dyDescent="0.2">
      <c r="A65" s="13">
        <v>64</v>
      </c>
      <c r="B65" s="3">
        <v>40863</v>
      </c>
      <c r="C65" s="4" t="s">
        <v>13</v>
      </c>
      <c r="D65" s="5">
        <v>41</v>
      </c>
      <c r="E65" s="5">
        <v>844.09</v>
      </c>
      <c r="F65" s="2" t="s">
        <v>79</v>
      </c>
      <c r="G65" s="2">
        <v>11</v>
      </c>
      <c r="H65" s="4" t="s">
        <v>32</v>
      </c>
      <c r="I65" s="4" t="s">
        <v>23</v>
      </c>
      <c r="J65" s="4" t="s">
        <v>24</v>
      </c>
      <c r="K65" s="5" t="s">
        <v>109</v>
      </c>
      <c r="L65" s="4">
        <v>3</v>
      </c>
      <c r="M65" s="14">
        <f t="shared" si="1"/>
        <v>40870</v>
      </c>
    </row>
    <row r="66" spans="1:13" x14ac:dyDescent="0.2">
      <c r="A66" s="13">
        <v>65</v>
      </c>
      <c r="B66" s="3">
        <v>40901</v>
      </c>
      <c r="C66" s="4" t="s">
        <v>31</v>
      </c>
      <c r="D66" s="5">
        <v>25</v>
      </c>
      <c r="E66" s="5">
        <v>3019.41</v>
      </c>
      <c r="F66" s="2" t="s">
        <v>41</v>
      </c>
      <c r="G66" s="2">
        <v>8</v>
      </c>
      <c r="H66" s="4" t="s">
        <v>32</v>
      </c>
      <c r="I66" s="4" t="s">
        <v>16</v>
      </c>
      <c r="J66" s="4" t="s">
        <v>27</v>
      </c>
      <c r="K66" s="5" t="s">
        <v>110</v>
      </c>
      <c r="L66" s="4">
        <v>7</v>
      </c>
      <c r="M66" s="14">
        <f t="shared" ref="M66:M97" si="2">B66+7</f>
        <v>40908</v>
      </c>
    </row>
    <row r="67" spans="1:13" x14ac:dyDescent="0.2">
      <c r="A67" s="13">
        <v>66</v>
      </c>
      <c r="B67" s="3">
        <v>40908</v>
      </c>
      <c r="C67" s="4" t="s">
        <v>13</v>
      </c>
      <c r="D67" s="5">
        <v>8</v>
      </c>
      <c r="E67" s="5">
        <v>61.871500000000005</v>
      </c>
      <c r="F67" s="2" t="s">
        <v>79</v>
      </c>
      <c r="G67" s="2">
        <v>11</v>
      </c>
      <c r="H67" s="4" t="s">
        <v>15</v>
      </c>
      <c r="I67" s="4" t="s">
        <v>16</v>
      </c>
      <c r="J67" s="4" t="s">
        <v>69</v>
      </c>
      <c r="K67" s="5" t="s">
        <v>111</v>
      </c>
      <c r="L67" s="4">
        <v>5</v>
      </c>
      <c r="M67" s="14">
        <f t="shared" si="2"/>
        <v>40915</v>
      </c>
    </row>
    <row r="68" spans="1:13" x14ac:dyDescent="0.2">
      <c r="A68" s="13">
        <v>67</v>
      </c>
      <c r="B68" s="3">
        <v>40911</v>
      </c>
      <c r="C68" s="4" t="s">
        <v>64</v>
      </c>
      <c r="D68" s="5">
        <v>14</v>
      </c>
      <c r="E68" s="5">
        <v>1170.0250000000001</v>
      </c>
      <c r="F68" s="2" t="s">
        <v>79</v>
      </c>
      <c r="G68" s="2">
        <v>11</v>
      </c>
      <c r="H68" s="4" t="s">
        <v>53</v>
      </c>
      <c r="I68" s="4" t="s">
        <v>16</v>
      </c>
      <c r="J68" s="4" t="s">
        <v>69</v>
      </c>
      <c r="K68" s="5" t="s">
        <v>112</v>
      </c>
      <c r="L68" s="4">
        <v>3</v>
      </c>
      <c r="M68" s="14">
        <f t="shared" si="2"/>
        <v>40918</v>
      </c>
    </row>
    <row r="69" spans="1:13" x14ac:dyDescent="0.2">
      <c r="A69" s="13">
        <v>68</v>
      </c>
      <c r="B69" s="3">
        <v>40916</v>
      </c>
      <c r="C69" s="4" t="s">
        <v>31</v>
      </c>
      <c r="D69" s="5">
        <v>11</v>
      </c>
      <c r="E69" s="5">
        <v>48.91</v>
      </c>
      <c r="F69" s="2" t="s">
        <v>79</v>
      </c>
      <c r="G69" s="2">
        <v>11</v>
      </c>
      <c r="H69" s="4" t="s">
        <v>32</v>
      </c>
      <c r="I69" s="4" t="s">
        <v>19</v>
      </c>
      <c r="J69" s="4" t="s">
        <v>20</v>
      </c>
      <c r="K69" s="5" t="s">
        <v>113</v>
      </c>
      <c r="L69" s="4">
        <v>6</v>
      </c>
      <c r="M69" s="14">
        <f t="shared" si="2"/>
        <v>40923</v>
      </c>
    </row>
    <row r="70" spans="1:13" x14ac:dyDescent="0.2">
      <c r="A70" s="13">
        <v>69</v>
      </c>
      <c r="B70" s="3">
        <v>40916</v>
      </c>
      <c r="C70" s="4" t="s">
        <v>31</v>
      </c>
      <c r="D70" s="5">
        <v>15</v>
      </c>
      <c r="E70" s="5">
        <v>310.87</v>
      </c>
      <c r="F70" s="2" t="s">
        <v>41</v>
      </c>
      <c r="G70" s="2">
        <v>8</v>
      </c>
      <c r="H70" s="4" t="s">
        <v>53</v>
      </c>
      <c r="I70" s="4" t="s">
        <v>16</v>
      </c>
      <c r="J70" s="4" t="s">
        <v>17</v>
      </c>
      <c r="K70" s="5" t="s">
        <v>114</v>
      </c>
      <c r="L70" s="4">
        <v>7</v>
      </c>
      <c r="M70" s="14">
        <f t="shared" si="2"/>
        <v>40923</v>
      </c>
    </row>
    <row r="71" spans="1:13" x14ac:dyDescent="0.2">
      <c r="A71" s="13">
        <v>70</v>
      </c>
      <c r="B71" s="3">
        <v>40928</v>
      </c>
      <c r="C71" s="4" t="s">
        <v>40</v>
      </c>
      <c r="D71" s="5">
        <v>19</v>
      </c>
      <c r="E71" s="5">
        <v>208.28</v>
      </c>
      <c r="F71" s="2" t="s">
        <v>79</v>
      </c>
      <c r="G71" s="2">
        <v>11</v>
      </c>
      <c r="H71" s="4" t="s">
        <v>15</v>
      </c>
      <c r="I71" s="4" t="s">
        <v>19</v>
      </c>
      <c r="J71" s="4" t="s">
        <v>20</v>
      </c>
      <c r="K71" s="5" t="s">
        <v>115</v>
      </c>
      <c r="L71" s="4">
        <v>4</v>
      </c>
      <c r="M71" s="14">
        <f t="shared" si="2"/>
        <v>40935</v>
      </c>
    </row>
    <row r="72" spans="1:13" x14ac:dyDescent="0.2">
      <c r="A72" s="13">
        <v>71</v>
      </c>
      <c r="B72" s="3">
        <v>40953</v>
      </c>
      <c r="C72" s="4" t="s">
        <v>36</v>
      </c>
      <c r="D72" s="5">
        <v>44</v>
      </c>
      <c r="E72" s="5">
        <v>4462.2299999999996</v>
      </c>
      <c r="F72" s="2" t="s">
        <v>26</v>
      </c>
      <c r="G72" s="2">
        <v>1</v>
      </c>
      <c r="H72" s="4" t="s">
        <v>15</v>
      </c>
      <c r="I72" s="4" t="s">
        <v>23</v>
      </c>
      <c r="J72" s="4" t="s">
        <v>47</v>
      </c>
      <c r="K72" s="5" t="s">
        <v>116</v>
      </c>
      <c r="L72" s="4">
        <v>6</v>
      </c>
      <c r="M72" s="14">
        <f t="shared" si="2"/>
        <v>40960</v>
      </c>
    </row>
    <row r="73" spans="1:13" x14ac:dyDescent="0.2">
      <c r="A73" s="13">
        <v>72</v>
      </c>
      <c r="B73" s="3">
        <v>40953</v>
      </c>
      <c r="C73" s="4" t="s">
        <v>36</v>
      </c>
      <c r="D73" s="5">
        <v>11</v>
      </c>
      <c r="E73" s="5">
        <v>663.78400000000011</v>
      </c>
      <c r="F73" s="2" t="s">
        <v>26</v>
      </c>
      <c r="G73" s="2">
        <v>1</v>
      </c>
      <c r="H73" s="4" t="s">
        <v>15</v>
      </c>
      <c r="I73" s="4" t="s">
        <v>23</v>
      </c>
      <c r="J73" s="4" t="s">
        <v>73</v>
      </c>
      <c r="K73" s="5" t="s">
        <v>117</v>
      </c>
      <c r="L73" s="4">
        <v>2</v>
      </c>
      <c r="M73" s="14">
        <f t="shared" si="2"/>
        <v>40960</v>
      </c>
    </row>
    <row r="74" spans="1:13" x14ac:dyDescent="0.2">
      <c r="A74" s="13">
        <v>73</v>
      </c>
      <c r="B74" s="3">
        <v>40983</v>
      </c>
      <c r="C74" s="4" t="s">
        <v>13</v>
      </c>
      <c r="D74" s="5">
        <v>17</v>
      </c>
      <c r="E74" s="5">
        <v>618.9</v>
      </c>
      <c r="F74" s="2" t="s">
        <v>103</v>
      </c>
      <c r="G74" s="2">
        <v>6</v>
      </c>
      <c r="H74" s="4" t="s">
        <v>15</v>
      </c>
      <c r="I74" s="4" t="s">
        <v>19</v>
      </c>
      <c r="J74" s="4" t="s">
        <v>29</v>
      </c>
      <c r="K74" s="5" t="s">
        <v>118</v>
      </c>
      <c r="L74" s="4">
        <v>6</v>
      </c>
      <c r="M74" s="14">
        <f t="shared" si="2"/>
        <v>40990</v>
      </c>
    </row>
    <row r="75" spans="1:13" x14ac:dyDescent="0.2">
      <c r="A75" s="13">
        <v>74</v>
      </c>
      <c r="B75" s="3">
        <v>40985</v>
      </c>
      <c r="C75" s="4" t="s">
        <v>64</v>
      </c>
      <c r="D75" s="5">
        <v>8</v>
      </c>
      <c r="E75" s="5">
        <v>339.81</v>
      </c>
      <c r="F75" s="2" t="s">
        <v>79</v>
      </c>
      <c r="G75" s="2">
        <v>11</v>
      </c>
      <c r="H75" s="4" t="s">
        <v>32</v>
      </c>
      <c r="I75" s="4" t="s">
        <v>19</v>
      </c>
      <c r="J75" s="4" t="s">
        <v>33</v>
      </c>
      <c r="K75" s="5" t="s">
        <v>119</v>
      </c>
      <c r="L75" s="4">
        <v>1</v>
      </c>
      <c r="M75" s="14">
        <f t="shared" si="2"/>
        <v>40992</v>
      </c>
    </row>
    <row r="76" spans="1:13" x14ac:dyDescent="0.2">
      <c r="A76" s="13">
        <v>75</v>
      </c>
      <c r="B76" s="3">
        <v>40991</v>
      </c>
      <c r="C76" s="4" t="s">
        <v>64</v>
      </c>
      <c r="D76" s="5">
        <v>5</v>
      </c>
      <c r="E76" s="5">
        <v>36.86</v>
      </c>
      <c r="F76" s="2" t="s">
        <v>41</v>
      </c>
      <c r="G76" s="2">
        <v>8</v>
      </c>
      <c r="H76" s="4" t="s">
        <v>32</v>
      </c>
      <c r="I76" s="4" t="s">
        <v>19</v>
      </c>
      <c r="J76" s="4" t="s">
        <v>33</v>
      </c>
      <c r="K76" s="5" t="s">
        <v>120</v>
      </c>
      <c r="L76" s="4">
        <v>7</v>
      </c>
      <c r="M76" s="14">
        <f t="shared" si="2"/>
        <v>40998</v>
      </c>
    </row>
    <row r="77" spans="1:13" x14ac:dyDescent="0.2">
      <c r="A77" s="13">
        <v>76</v>
      </c>
      <c r="B77" s="3">
        <v>41008</v>
      </c>
      <c r="C77" s="4" t="s">
        <v>13</v>
      </c>
      <c r="D77" s="5">
        <v>8</v>
      </c>
      <c r="E77" s="5">
        <v>300.2</v>
      </c>
      <c r="F77" s="2" t="s">
        <v>14</v>
      </c>
      <c r="G77" s="2">
        <v>4</v>
      </c>
      <c r="H77" s="4" t="s">
        <v>32</v>
      </c>
      <c r="I77" s="4" t="s">
        <v>19</v>
      </c>
      <c r="J77" s="4" t="s">
        <v>42</v>
      </c>
      <c r="K77" s="5" t="s">
        <v>121</v>
      </c>
      <c r="L77" s="4">
        <v>6</v>
      </c>
      <c r="M77" s="14">
        <f t="shared" si="2"/>
        <v>41015</v>
      </c>
    </row>
    <row r="78" spans="1:13" x14ac:dyDescent="0.2">
      <c r="A78" s="13">
        <v>77</v>
      </c>
      <c r="B78" s="3">
        <v>41008</v>
      </c>
      <c r="C78" s="4" t="s">
        <v>13</v>
      </c>
      <c r="D78" s="5">
        <v>29</v>
      </c>
      <c r="E78" s="5">
        <v>1364.8025</v>
      </c>
      <c r="F78" s="2" t="s">
        <v>14</v>
      </c>
      <c r="G78" s="2">
        <v>4</v>
      </c>
      <c r="H78" s="4" t="s">
        <v>32</v>
      </c>
      <c r="I78" s="4" t="s">
        <v>16</v>
      </c>
      <c r="J78" s="4" t="s">
        <v>69</v>
      </c>
      <c r="K78" s="5" t="s">
        <v>122</v>
      </c>
      <c r="L78" s="4">
        <v>6</v>
      </c>
      <c r="M78" s="14">
        <f t="shared" si="2"/>
        <v>41015</v>
      </c>
    </row>
    <row r="79" spans="1:13" x14ac:dyDescent="0.2">
      <c r="A79" s="13">
        <v>78</v>
      </c>
      <c r="B79" s="3">
        <v>41014</v>
      </c>
      <c r="C79" s="4" t="s">
        <v>31</v>
      </c>
      <c r="D79" s="5">
        <v>15</v>
      </c>
      <c r="E79" s="5">
        <v>834.904</v>
      </c>
      <c r="F79" s="2" t="s">
        <v>123</v>
      </c>
      <c r="G79" s="2">
        <v>2</v>
      </c>
      <c r="H79" s="4" t="s">
        <v>32</v>
      </c>
      <c r="I79" s="4" t="s">
        <v>16</v>
      </c>
      <c r="J79" s="4" t="s">
        <v>69</v>
      </c>
      <c r="K79" s="5" t="s">
        <v>124</v>
      </c>
      <c r="L79" s="4">
        <v>6</v>
      </c>
      <c r="M79" s="14">
        <f t="shared" si="2"/>
        <v>41021</v>
      </c>
    </row>
    <row r="80" spans="1:13" x14ac:dyDescent="0.2">
      <c r="A80" s="13">
        <v>79</v>
      </c>
      <c r="B80" s="3">
        <v>41014</v>
      </c>
      <c r="C80" s="4" t="s">
        <v>31</v>
      </c>
      <c r="D80" s="5">
        <v>18</v>
      </c>
      <c r="E80" s="5">
        <v>2480.9205000000002</v>
      </c>
      <c r="F80" s="2" t="s">
        <v>123</v>
      </c>
      <c r="G80" s="2">
        <v>2</v>
      </c>
      <c r="H80" s="4" t="s">
        <v>32</v>
      </c>
      <c r="I80" s="4" t="s">
        <v>16</v>
      </c>
      <c r="J80" s="4" t="s">
        <v>69</v>
      </c>
      <c r="K80" s="5" t="s">
        <v>90</v>
      </c>
      <c r="L80" s="4">
        <v>5</v>
      </c>
      <c r="M80" s="14">
        <f t="shared" si="2"/>
        <v>41021</v>
      </c>
    </row>
    <row r="81" spans="1:13" x14ac:dyDescent="0.2">
      <c r="A81" s="13">
        <v>80</v>
      </c>
      <c r="B81" s="3">
        <v>41031</v>
      </c>
      <c r="C81" s="4" t="s">
        <v>40</v>
      </c>
      <c r="D81" s="5">
        <v>21</v>
      </c>
      <c r="E81" s="5">
        <v>427.32</v>
      </c>
      <c r="F81" s="2" t="s">
        <v>14</v>
      </c>
      <c r="G81" s="2">
        <v>4</v>
      </c>
      <c r="H81" s="4" t="s">
        <v>44</v>
      </c>
      <c r="I81" s="4" t="s">
        <v>19</v>
      </c>
      <c r="J81" s="4" t="s">
        <v>20</v>
      </c>
      <c r="K81" s="5" t="s">
        <v>125</v>
      </c>
      <c r="L81" s="4">
        <v>7</v>
      </c>
      <c r="M81" s="14">
        <f t="shared" si="2"/>
        <v>41038</v>
      </c>
    </row>
    <row r="82" spans="1:13" x14ac:dyDescent="0.2">
      <c r="A82" s="13">
        <v>81</v>
      </c>
      <c r="B82" s="3">
        <v>41033</v>
      </c>
      <c r="C82" s="4" t="s">
        <v>31</v>
      </c>
      <c r="D82" s="5">
        <v>40</v>
      </c>
      <c r="E82" s="5">
        <v>3338.98</v>
      </c>
      <c r="F82" s="2" t="s">
        <v>79</v>
      </c>
      <c r="G82" s="2">
        <v>11</v>
      </c>
      <c r="H82" s="4" t="s">
        <v>44</v>
      </c>
      <c r="I82" s="4" t="s">
        <v>19</v>
      </c>
      <c r="J82" s="4" t="s">
        <v>42</v>
      </c>
      <c r="K82" s="5" t="s">
        <v>126</v>
      </c>
      <c r="L82" s="4">
        <v>6</v>
      </c>
      <c r="M82" s="14">
        <f t="shared" si="2"/>
        <v>41040</v>
      </c>
    </row>
    <row r="83" spans="1:13" x14ac:dyDescent="0.2">
      <c r="A83" s="13">
        <v>82</v>
      </c>
      <c r="B83" s="3">
        <v>41045</v>
      </c>
      <c r="C83" s="4" t="s">
        <v>40</v>
      </c>
      <c r="D83" s="5">
        <v>3</v>
      </c>
      <c r="E83" s="5">
        <v>121.12</v>
      </c>
      <c r="F83" s="2" t="s">
        <v>14</v>
      </c>
      <c r="G83" s="2">
        <v>4</v>
      </c>
      <c r="H83" s="4" t="s">
        <v>15</v>
      </c>
      <c r="I83" s="4" t="s">
        <v>16</v>
      </c>
      <c r="J83" s="4" t="s">
        <v>17</v>
      </c>
      <c r="K83" s="5" t="s">
        <v>127</v>
      </c>
      <c r="L83" s="4">
        <v>2</v>
      </c>
      <c r="M83" s="14">
        <f t="shared" si="2"/>
        <v>41052</v>
      </c>
    </row>
    <row r="84" spans="1:13" x14ac:dyDescent="0.2">
      <c r="A84" s="13">
        <v>83</v>
      </c>
      <c r="B84" s="3">
        <v>41066</v>
      </c>
      <c r="C84" s="4" t="s">
        <v>36</v>
      </c>
      <c r="D84" s="5">
        <v>31</v>
      </c>
      <c r="E84" s="5">
        <v>426.34</v>
      </c>
      <c r="F84" s="2" t="s">
        <v>14</v>
      </c>
      <c r="G84" s="2">
        <v>4</v>
      </c>
      <c r="H84" s="4" t="s">
        <v>44</v>
      </c>
      <c r="I84" s="4" t="s">
        <v>23</v>
      </c>
      <c r="J84" s="4" t="s">
        <v>24</v>
      </c>
      <c r="K84" s="5" t="s">
        <v>128</v>
      </c>
      <c r="L84" s="4">
        <v>4</v>
      </c>
      <c r="M84" s="14">
        <f t="shared" si="2"/>
        <v>41073</v>
      </c>
    </row>
    <row r="85" spans="1:13" x14ac:dyDescent="0.2">
      <c r="A85" s="13">
        <v>84</v>
      </c>
      <c r="B85" s="3">
        <v>41068</v>
      </c>
      <c r="C85" s="4" t="s">
        <v>13</v>
      </c>
      <c r="D85" s="5">
        <v>32</v>
      </c>
      <c r="E85" s="5">
        <v>716.84</v>
      </c>
      <c r="F85" s="2" t="s">
        <v>41</v>
      </c>
      <c r="G85" s="2">
        <v>8</v>
      </c>
      <c r="H85" s="4" t="s">
        <v>15</v>
      </c>
      <c r="I85" s="4" t="s">
        <v>19</v>
      </c>
      <c r="J85" s="4" t="s">
        <v>129</v>
      </c>
      <c r="K85" s="5" t="s">
        <v>130</v>
      </c>
      <c r="L85" s="4">
        <v>4</v>
      </c>
      <c r="M85" s="14">
        <f t="shared" si="2"/>
        <v>41075</v>
      </c>
    </row>
    <row r="86" spans="1:13" x14ac:dyDescent="0.2">
      <c r="A86" s="13">
        <v>85</v>
      </c>
      <c r="B86" s="3">
        <v>41068</v>
      </c>
      <c r="C86" s="4" t="s">
        <v>13</v>
      </c>
      <c r="D86" s="5">
        <v>31</v>
      </c>
      <c r="E86" s="5">
        <v>1474.33</v>
      </c>
      <c r="F86" s="2" t="s">
        <v>41</v>
      </c>
      <c r="G86" s="2">
        <v>8</v>
      </c>
      <c r="H86" s="4" t="s">
        <v>15</v>
      </c>
      <c r="I86" s="4" t="s">
        <v>16</v>
      </c>
      <c r="J86" s="4" t="s">
        <v>17</v>
      </c>
      <c r="K86" s="5" t="s">
        <v>131</v>
      </c>
      <c r="L86" s="4">
        <v>5</v>
      </c>
      <c r="M86" s="14">
        <f t="shared" si="2"/>
        <v>41075</v>
      </c>
    </row>
    <row r="87" spans="1:13" x14ac:dyDescent="0.2">
      <c r="A87" s="13">
        <v>86</v>
      </c>
      <c r="B87" s="3">
        <v>41072</v>
      </c>
      <c r="C87" s="4" t="s">
        <v>36</v>
      </c>
      <c r="D87" s="5">
        <v>11</v>
      </c>
      <c r="E87" s="5">
        <v>312.36</v>
      </c>
      <c r="F87" s="2" t="s">
        <v>79</v>
      </c>
      <c r="G87" s="2">
        <v>11</v>
      </c>
      <c r="H87" s="4" t="s">
        <v>32</v>
      </c>
      <c r="I87" s="4" t="s">
        <v>19</v>
      </c>
      <c r="J87" s="4" t="s">
        <v>29</v>
      </c>
      <c r="K87" s="5" t="s">
        <v>132</v>
      </c>
      <c r="L87" s="4">
        <v>3</v>
      </c>
      <c r="M87" s="14">
        <f t="shared" si="2"/>
        <v>41079</v>
      </c>
    </row>
    <row r="88" spans="1:13" x14ac:dyDescent="0.2">
      <c r="A88" s="13">
        <v>87</v>
      </c>
      <c r="B88" s="3">
        <v>41087</v>
      </c>
      <c r="C88" s="4" t="s">
        <v>40</v>
      </c>
      <c r="D88" s="5">
        <v>47</v>
      </c>
      <c r="E88" s="5">
        <v>1943.72</v>
      </c>
      <c r="F88" s="2" t="s">
        <v>14</v>
      </c>
      <c r="G88" s="2">
        <v>4</v>
      </c>
      <c r="H88" s="4" t="s">
        <v>32</v>
      </c>
      <c r="I88" s="4" t="s">
        <v>23</v>
      </c>
      <c r="J88" s="4" t="s">
        <v>24</v>
      </c>
      <c r="K88" s="5" t="s">
        <v>133</v>
      </c>
      <c r="L88" s="4">
        <v>1</v>
      </c>
      <c r="M88" s="14">
        <f t="shared" si="2"/>
        <v>41094</v>
      </c>
    </row>
    <row r="89" spans="1:13" x14ac:dyDescent="0.2">
      <c r="A89" s="13">
        <v>88</v>
      </c>
      <c r="B89" s="3">
        <v>41087</v>
      </c>
      <c r="C89" s="4" t="s">
        <v>40</v>
      </c>
      <c r="D89" s="5">
        <v>6</v>
      </c>
      <c r="E89" s="5">
        <v>18.37</v>
      </c>
      <c r="F89" s="2" t="s">
        <v>14</v>
      </c>
      <c r="G89" s="2">
        <v>4</v>
      </c>
      <c r="H89" s="4" t="s">
        <v>32</v>
      </c>
      <c r="I89" s="4" t="s">
        <v>19</v>
      </c>
      <c r="J89" s="4" t="s">
        <v>29</v>
      </c>
      <c r="K89" s="5" t="s">
        <v>134</v>
      </c>
      <c r="L89" s="4">
        <v>2</v>
      </c>
      <c r="M89" s="14">
        <f t="shared" si="2"/>
        <v>41094</v>
      </c>
    </row>
    <row r="90" spans="1:13" x14ac:dyDescent="0.2">
      <c r="A90" s="13">
        <v>89</v>
      </c>
      <c r="B90" s="3">
        <v>41087</v>
      </c>
      <c r="C90" s="4" t="s">
        <v>40</v>
      </c>
      <c r="D90" s="5">
        <v>49</v>
      </c>
      <c r="E90" s="5">
        <v>6175.777</v>
      </c>
      <c r="F90" s="2" t="s">
        <v>14</v>
      </c>
      <c r="G90" s="2">
        <v>4</v>
      </c>
      <c r="H90" s="4" t="s">
        <v>32</v>
      </c>
      <c r="I90" s="4" t="s">
        <v>16</v>
      </c>
      <c r="J90" s="4" t="s">
        <v>69</v>
      </c>
      <c r="K90" s="5" t="s">
        <v>135</v>
      </c>
      <c r="L90" s="4">
        <v>6</v>
      </c>
      <c r="M90" s="14">
        <f t="shared" si="2"/>
        <v>41094</v>
      </c>
    </row>
    <row r="91" spans="1:13" x14ac:dyDescent="0.2">
      <c r="A91" s="13">
        <v>90</v>
      </c>
      <c r="B91" s="3">
        <v>41111</v>
      </c>
      <c r="C91" s="4" t="s">
        <v>31</v>
      </c>
      <c r="D91" s="5">
        <v>40</v>
      </c>
      <c r="E91" s="5">
        <v>255.48</v>
      </c>
      <c r="F91" s="2" t="s">
        <v>79</v>
      </c>
      <c r="G91" s="2">
        <v>11</v>
      </c>
      <c r="H91" s="4" t="s">
        <v>32</v>
      </c>
      <c r="I91" s="4" t="s">
        <v>19</v>
      </c>
      <c r="J91" s="4" t="s">
        <v>20</v>
      </c>
      <c r="K91" s="5" t="s">
        <v>136</v>
      </c>
      <c r="L91" s="4">
        <v>1</v>
      </c>
      <c r="M91" s="14">
        <f t="shared" si="2"/>
        <v>41118</v>
      </c>
    </row>
    <row r="92" spans="1:13" x14ac:dyDescent="0.2">
      <c r="A92" s="13">
        <v>91</v>
      </c>
      <c r="B92" s="3">
        <v>41111</v>
      </c>
      <c r="C92" s="4" t="s">
        <v>31</v>
      </c>
      <c r="D92" s="5">
        <v>18</v>
      </c>
      <c r="E92" s="5">
        <v>130.32</v>
      </c>
      <c r="F92" s="2" t="s">
        <v>79</v>
      </c>
      <c r="G92" s="2">
        <v>11</v>
      </c>
      <c r="H92" s="4" t="s">
        <v>32</v>
      </c>
      <c r="I92" s="4" t="s">
        <v>19</v>
      </c>
      <c r="J92" s="4" t="s">
        <v>20</v>
      </c>
      <c r="K92" s="5" t="s">
        <v>137</v>
      </c>
      <c r="L92" s="4">
        <v>3</v>
      </c>
      <c r="M92" s="14">
        <f t="shared" si="2"/>
        <v>41118</v>
      </c>
    </row>
    <row r="93" spans="1:13" x14ac:dyDescent="0.2">
      <c r="A93" s="13">
        <v>92</v>
      </c>
      <c r="B93" s="3">
        <v>41125</v>
      </c>
      <c r="C93" s="4" t="s">
        <v>13</v>
      </c>
      <c r="D93" s="5">
        <v>15</v>
      </c>
      <c r="E93" s="5">
        <v>80.61</v>
      </c>
      <c r="F93" s="2" t="s">
        <v>41</v>
      </c>
      <c r="G93" s="2">
        <v>8</v>
      </c>
      <c r="H93" s="4" t="s">
        <v>44</v>
      </c>
      <c r="I93" s="4" t="s">
        <v>19</v>
      </c>
      <c r="J93" s="4" t="s">
        <v>33</v>
      </c>
      <c r="K93" s="5" t="s">
        <v>138</v>
      </c>
      <c r="L93" s="4">
        <v>4</v>
      </c>
      <c r="M93" s="14">
        <f t="shared" si="2"/>
        <v>41132</v>
      </c>
    </row>
    <row r="94" spans="1:13" x14ac:dyDescent="0.2">
      <c r="A94" s="13">
        <v>93</v>
      </c>
      <c r="B94" s="3">
        <v>41125</v>
      </c>
      <c r="C94" s="4" t="s">
        <v>40</v>
      </c>
      <c r="D94" s="5">
        <v>30</v>
      </c>
      <c r="E94" s="5">
        <v>80.900000000000006</v>
      </c>
      <c r="F94" s="2" t="s">
        <v>123</v>
      </c>
      <c r="G94" s="2">
        <v>2</v>
      </c>
      <c r="H94" s="4" t="s">
        <v>15</v>
      </c>
      <c r="I94" s="4" t="s">
        <v>19</v>
      </c>
      <c r="J94" s="4" t="s">
        <v>29</v>
      </c>
      <c r="K94" s="5" t="s">
        <v>139</v>
      </c>
      <c r="L94" s="4">
        <v>2</v>
      </c>
      <c r="M94" s="14">
        <f t="shared" si="2"/>
        <v>41132</v>
      </c>
    </row>
    <row r="95" spans="1:13" x14ac:dyDescent="0.2">
      <c r="A95" s="13">
        <v>94</v>
      </c>
      <c r="B95" s="3">
        <v>41126</v>
      </c>
      <c r="C95" s="4" t="s">
        <v>64</v>
      </c>
      <c r="D95" s="5">
        <v>19</v>
      </c>
      <c r="E95" s="5">
        <v>128.21</v>
      </c>
      <c r="F95" s="2" t="s">
        <v>14</v>
      </c>
      <c r="G95" s="2">
        <v>4</v>
      </c>
      <c r="H95" s="4" t="s">
        <v>32</v>
      </c>
      <c r="I95" s="4" t="s">
        <v>19</v>
      </c>
      <c r="J95" s="4" t="s">
        <v>20</v>
      </c>
      <c r="K95" s="5" t="s">
        <v>140</v>
      </c>
      <c r="L95" s="4">
        <v>3</v>
      </c>
      <c r="M95" s="14">
        <f t="shared" si="2"/>
        <v>41133</v>
      </c>
    </row>
    <row r="96" spans="1:13" x14ac:dyDescent="0.2">
      <c r="A96" s="13">
        <v>95</v>
      </c>
      <c r="B96" s="3">
        <v>41149</v>
      </c>
      <c r="C96" s="4" t="s">
        <v>13</v>
      </c>
      <c r="D96" s="5">
        <v>27</v>
      </c>
      <c r="E96" s="5">
        <v>3316.08</v>
      </c>
      <c r="F96" s="2" t="s">
        <v>14</v>
      </c>
      <c r="G96" s="2">
        <v>4</v>
      </c>
      <c r="H96" s="4" t="s">
        <v>53</v>
      </c>
      <c r="I96" s="4" t="s">
        <v>23</v>
      </c>
      <c r="J96" s="4" t="s">
        <v>37</v>
      </c>
      <c r="K96" s="5" t="s">
        <v>141</v>
      </c>
      <c r="L96" s="4">
        <v>2</v>
      </c>
      <c r="M96" s="14">
        <f t="shared" si="2"/>
        <v>41156</v>
      </c>
    </row>
    <row r="97" spans="1:13" x14ac:dyDescent="0.2">
      <c r="A97" s="13">
        <v>96</v>
      </c>
      <c r="B97" s="3">
        <v>41171</v>
      </c>
      <c r="C97" s="4" t="s">
        <v>64</v>
      </c>
      <c r="D97" s="5">
        <v>46</v>
      </c>
      <c r="E97" s="5">
        <v>8009.5924999999988</v>
      </c>
      <c r="F97" s="2" t="s">
        <v>41</v>
      </c>
      <c r="G97" s="2">
        <v>8</v>
      </c>
      <c r="H97" s="4" t="s">
        <v>15</v>
      </c>
      <c r="I97" s="4" t="s">
        <v>16</v>
      </c>
      <c r="J97" s="4" t="s">
        <v>69</v>
      </c>
      <c r="K97" s="5" t="s">
        <v>142</v>
      </c>
      <c r="L97" s="4">
        <v>6</v>
      </c>
      <c r="M97" s="14">
        <f t="shared" si="2"/>
        <v>41178</v>
      </c>
    </row>
    <row r="98" spans="1:13" x14ac:dyDescent="0.2">
      <c r="A98" s="13">
        <v>97</v>
      </c>
      <c r="B98" s="3">
        <v>41171</v>
      </c>
      <c r="C98" s="4" t="s">
        <v>64</v>
      </c>
      <c r="D98" s="5">
        <v>23</v>
      </c>
      <c r="E98" s="5">
        <v>4689.66</v>
      </c>
      <c r="F98" s="2" t="s">
        <v>143</v>
      </c>
      <c r="G98" s="2">
        <v>9</v>
      </c>
      <c r="H98" s="4" t="s">
        <v>15</v>
      </c>
      <c r="I98" s="4" t="s">
        <v>23</v>
      </c>
      <c r="J98" s="4" t="s">
        <v>24</v>
      </c>
      <c r="K98" s="5" t="s">
        <v>144</v>
      </c>
      <c r="L98" s="4">
        <v>5</v>
      </c>
      <c r="M98" s="14">
        <f t="shared" ref="M98:M129" si="3">B98+7</f>
        <v>41178</v>
      </c>
    </row>
    <row r="99" spans="1:13" x14ac:dyDescent="0.2">
      <c r="A99" s="13">
        <v>98</v>
      </c>
      <c r="B99" s="3">
        <v>41183</v>
      </c>
      <c r="C99" s="4" t="s">
        <v>40</v>
      </c>
      <c r="D99" s="5">
        <v>49</v>
      </c>
      <c r="E99" s="5">
        <v>10123.02</v>
      </c>
      <c r="F99" s="2" t="s">
        <v>41</v>
      </c>
      <c r="G99" s="2">
        <v>8</v>
      </c>
      <c r="H99" s="4" t="s">
        <v>53</v>
      </c>
      <c r="I99" s="4" t="s">
        <v>19</v>
      </c>
      <c r="J99" s="4" t="s">
        <v>129</v>
      </c>
      <c r="K99" s="5" t="s">
        <v>145</v>
      </c>
      <c r="L99" s="4">
        <v>6</v>
      </c>
      <c r="M99" s="14">
        <f t="shared" si="3"/>
        <v>41190</v>
      </c>
    </row>
    <row r="100" spans="1:13" x14ac:dyDescent="0.2">
      <c r="A100" s="13">
        <v>99</v>
      </c>
      <c r="B100" s="3">
        <v>41183</v>
      </c>
      <c r="C100" s="4" t="s">
        <v>40</v>
      </c>
      <c r="D100" s="5">
        <v>27</v>
      </c>
      <c r="E100" s="5">
        <v>244.57</v>
      </c>
      <c r="F100" s="2" t="s">
        <v>41</v>
      </c>
      <c r="G100" s="2">
        <v>8</v>
      </c>
      <c r="H100" s="4" t="s">
        <v>53</v>
      </c>
      <c r="I100" s="4" t="s">
        <v>19</v>
      </c>
      <c r="J100" s="4" t="s">
        <v>33</v>
      </c>
      <c r="K100" s="5" t="s">
        <v>75</v>
      </c>
      <c r="L100" s="4">
        <v>1</v>
      </c>
      <c r="M100" s="14">
        <f t="shared" si="3"/>
        <v>41190</v>
      </c>
    </row>
    <row r="101" spans="1:13" x14ac:dyDescent="0.2">
      <c r="A101" s="13">
        <v>100</v>
      </c>
      <c r="B101" s="3">
        <v>41189</v>
      </c>
      <c r="C101" s="4" t="s">
        <v>13</v>
      </c>
      <c r="D101" s="5">
        <v>36</v>
      </c>
      <c r="E101" s="5">
        <v>12175.82</v>
      </c>
      <c r="F101" s="2" t="s">
        <v>79</v>
      </c>
      <c r="G101" s="2">
        <v>11</v>
      </c>
      <c r="H101" s="4" t="s">
        <v>15</v>
      </c>
      <c r="I101" s="4" t="s">
        <v>23</v>
      </c>
      <c r="J101" s="4" t="s">
        <v>37</v>
      </c>
      <c r="K101" s="5" t="s">
        <v>146</v>
      </c>
      <c r="L101" s="4">
        <v>7</v>
      </c>
      <c r="M101" s="14">
        <f t="shared" si="3"/>
        <v>41196</v>
      </c>
    </row>
    <row r="102" spans="1:13" x14ac:dyDescent="0.2">
      <c r="A102" s="13">
        <v>101</v>
      </c>
      <c r="B102" s="3">
        <v>41189</v>
      </c>
      <c r="C102" s="4" t="s">
        <v>13</v>
      </c>
      <c r="D102" s="5">
        <v>5</v>
      </c>
      <c r="E102" s="5">
        <v>101.21</v>
      </c>
      <c r="F102" s="2" t="s">
        <v>79</v>
      </c>
      <c r="G102" s="2">
        <v>11</v>
      </c>
      <c r="H102" s="4" t="s">
        <v>15</v>
      </c>
      <c r="I102" s="4" t="s">
        <v>19</v>
      </c>
      <c r="J102" s="4" t="s">
        <v>20</v>
      </c>
      <c r="K102" s="5" t="s">
        <v>147</v>
      </c>
      <c r="L102" s="4">
        <v>2</v>
      </c>
      <c r="M102" s="14">
        <f t="shared" si="3"/>
        <v>41196</v>
      </c>
    </row>
    <row r="103" spans="1:13" x14ac:dyDescent="0.2">
      <c r="A103" s="13">
        <v>102</v>
      </c>
      <c r="B103" s="3">
        <v>41189</v>
      </c>
      <c r="C103" s="4" t="s">
        <v>13</v>
      </c>
      <c r="D103" s="5">
        <v>32</v>
      </c>
      <c r="E103" s="5">
        <v>1585.64</v>
      </c>
      <c r="F103" s="2" t="s">
        <v>79</v>
      </c>
      <c r="G103" s="2">
        <v>11</v>
      </c>
      <c r="H103" s="4" t="s">
        <v>15</v>
      </c>
      <c r="I103" s="4" t="s">
        <v>19</v>
      </c>
      <c r="J103" s="4" t="s">
        <v>20</v>
      </c>
      <c r="K103" s="5" t="s">
        <v>148</v>
      </c>
      <c r="L103" s="4">
        <v>7</v>
      </c>
      <c r="M103" s="14">
        <f t="shared" si="3"/>
        <v>41196</v>
      </c>
    </row>
    <row r="104" spans="1:13" x14ac:dyDescent="0.2">
      <c r="A104" s="13">
        <v>103</v>
      </c>
      <c r="B104" s="3">
        <v>41190</v>
      </c>
      <c r="C104" s="4" t="s">
        <v>36</v>
      </c>
      <c r="D104" s="5">
        <v>5</v>
      </c>
      <c r="E104" s="5">
        <v>42.66</v>
      </c>
      <c r="F104" s="2" t="s">
        <v>22</v>
      </c>
      <c r="G104" s="2">
        <v>7</v>
      </c>
      <c r="H104" s="4" t="s">
        <v>44</v>
      </c>
      <c r="I104" s="4" t="s">
        <v>19</v>
      </c>
      <c r="J104" s="4" t="s">
        <v>33</v>
      </c>
      <c r="K104" s="5" t="s">
        <v>149</v>
      </c>
      <c r="L104" s="4">
        <v>6</v>
      </c>
      <c r="M104" s="14">
        <f t="shared" si="3"/>
        <v>41197</v>
      </c>
    </row>
    <row r="105" spans="1:13" x14ac:dyDescent="0.2">
      <c r="A105" s="13">
        <v>104</v>
      </c>
      <c r="B105" s="3">
        <v>41203</v>
      </c>
      <c r="C105" s="4" t="s">
        <v>13</v>
      </c>
      <c r="D105" s="5">
        <v>49</v>
      </c>
      <c r="E105" s="5">
        <v>278</v>
      </c>
      <c r="F105" s="2" t="s">
        <v>26</v>
      </c>
      <c r="G105" s="2">
        <v>1</v>
      </c>
      <c r="H105" s="4" t="s">
        <v>44</v>
      </c>
      <c r="I105" s="4" t="s">
        <v>19</v>
      </c>
      <c r="J105" s="4" t="s">
        <v>29</v>
      </c>
      <c r="K105" s="5" t="s">
        <v>150</v>
      </c>
      <c r="L105" s="4">
        <v>5</v>
      </c>
      <c r="M105" s="14">
        <f t="shared" si="3"/>
        <v>41210</v>
      </c>
    </row>
    <row r="106" spans="1:13" x14ac:dyDescent="0.2">
      <c r="A106" s="13">
        <v>105</v>
      </c>
      <c r="B106" s="3">
        <v>41205</v>
      </c>
      <c r="C106" s="4" t="s">
        <v>36</v>
      </c>
      <c r="D106" s="5">
        <v>34</v>
      </c>
      <c r="E106" s="5">
        <v>5350.61</v>
      </c>
      <c r="F106" s="2" t="s">
        <v>143</v>
      </c>
      <c r="G106" s="2">
        <v>9</v>
      </c>
      <c r="H106" s="4" t="s">
        <v>32</v>
      </c>
      <c r="I106" s="4" t="s">
        <v>23</v>
      </c>
      <c r="J106" s="4" t="s">
        <v>47</v>
      </c>
      <c r="K106" s="5" t="s">
        <v>151</v>
      </c>
      <c r="L106" s="4">
        <v>4</v>
      </c>
      <c r="M106" s="14">
        <f t="shared" si="3"/>
        <v>41212</v>
      </c>
    </row>
    <row r="107" spans="1:13" x14ac:dyDescent="0.2">
      <c r="A107" s="13">
        <v>106</v>
      </c>
      <c r="B107" s="3">
        <v>41219</v>
      </c>
      <c r="C107" s="4" t="s">
        <v>31</v>
      </c>
      <c r="D107" s="5">
        <v>32</v>
      </c>
      <c r="E107" s="5">
        <v>311.44</v>
      </c>
      <c r="F107" s="2" t="s">
        <v>14</v>
      </c>
      <c r="G107" s="2">
        <v>4</v>
      </c>
      <c r="H107" s="4" t="s">
        <v>32</v>
      </c>
      <c r="I107" s="4" t="s">
        <v>16</v>
      </c>
      <c r="J107" s="4" t="s">
        <v>17</v>
      </c>
      <c r="K107" s="5" t="s">
        <v>152</v>
      </c>
      <c r="L107" s="4">
        <v>5</v>
      </c>
      <c r="M107" s="14">
        <f t="shared" si="3"/>
        <v>41226</v>
      </c>
    </row>
    <row r="108" spans="1:13" x14ac:dyDescent="0.2">
      <c r="A108" s="13">
        <v>107</v>
      </c>
      <c r="B108" s="3">
        <v>41219</v>
      </c>
      <c r="C108" s="4" t="s">
        <v>31</v>
      </c>
      <c r="D108" s="5">
        <v>17</v>
      </c>
      <c r="E108" s="5">
        <v>215.65</v>
      </c>
      <c r="F108" s="2" t="s">
        <v>14</v>
      </c>
      <c r="G108" s="2">
        <v>4</v>
      </c>
      <c r="H108" s="4" t="s">
        <v>32</v>
      </c>
      <c r="I108" s="4" t="s">
        <v>23</v>
      </c>
      <c r="J108" s="4" t="s">
        <v>24</v>
      </c>
      <c r="K108" s="5" t="s">
        <v>153</v>
      </c>
      <c r="L108" s="4">
        <v>2</v>
      </c>
      <c r="M108" s="14">
        <f t="shared" si="3"/>
        <v>41226</v>
      </c>
    </row>
    <row r="109" spans="1:13" x14ac:dyDescent="0.2">
      <c r="A109" s="13">
        <v>108</v>
      </c>
      <c r="B109" s="3">
        <v>41228</v>
      </c>
      <c r="C109" s="4" t="s">
        <v>31</v>
      </c>
      <c r="D109" s="5">
        <v>44</v>
      </c>
      <c r="E109" s="5">
        <v>268.33999999999997</v>
      </c>
      <c r="F109" s="2" t="s">
        <v>143</v>
      </c>
      <c r="G109" s="2">
        <v>9</v>
      </c>
      <c r="H109" s="4" t="s">
        <v>32</v>
      </c>
      <c r="I109" s="4" t="s">
        <v>19</v>
      </c>
      <c r="J109" s="4" t="s">
        <v>20</v>
      </c>
      <c r="K109" s="5" t="s">
        <v>154</v>
      </c>
      <c r="L109" s="4">
        <v>5</v>
      </c>
      <c r="M109" s="14">
        <f t="shared" si="3"/>
        <v>41235</v>
      </c>
    </row>
    <row r="110" spans="1:13" x14ac:dyDescent="0.2">
      <c r="A110" s="13">
        <v>109</v>
      </c>
      <c r="B110" s="3">
        <v>41242</v>
      </c>
      <c r="C110" s="4" t="s">
        <v>40</v>
      </c>
      <c r="D110" s="5">
        <v>48</v>
      </c>
      <c r="E110" s="5">
        <v>5188.8599999999997</v>
      </c>
      <c r="F110" s="2" t="s">
        <v>79</v>
      </c>
      <c r="G110" s="2">
        <v>11</v>
      </c>
      <c r="H110" s="4" t="s">
        <v>44</v>
      </c>
      <c r="I110" s="4" t="s">
        <v>19</v>
      </c>
      <c r="J110" s="4" t="s">
        <v>42</v>
      </c>
      <c r="K110" s="5" t="s">
        <v>155</v>
      </c>
      <c r="L110" s="4">
        <v>4</v>
      </c>
      <c r="M110" s="14">
        <f t="shared" si="3"/>
        <v>41249</v>
      </c>
    </row>
    <row r="111" spans="1:13" x14ac:dyDescent="0.2">
      <c r="A111" s="13">
        <v>110</v>
      </c>
      <c r="B111" s="3">
        <v>41285</v>
      </c>
      <c r="C111" s="4" t="s">
        <v>40</v>
      </c>
      <c r="D111" s="5">
        <v>31</v>
      </c>
      <c r="E111" s="5">
        <v>1143.45</v>
      </c>
      <c r="F111" s="2" t="s">
        <v>103</v>
      </c>
      <c r="G111" s="2">
        <v>6</v>
      </c>
      <c r="H111" s="4" t="s">
        <v>32</v>
      </c>
      <c r="I111" s="4" t="s">
        <v>16</v>
      </c>
      <c r="J111" s="4" t="s">
        <v>17</v>
      </c>
      <c r="K111" s="5" t="s">
        <v>156</v>
      </c>
      <c r="L111" s="4">
        <v>3</v>
      </c>
      <c r="M111" s="14">
        <f t="shared" si="3"/>
        <v>41292</v>
      </c>
    </row>
    <row r="112" spans="1:13" x14ac:dyDescent="0.2">
      <c r="A112" s="13">
        <v>111</v>
      </c>
      <c r="B112" s="3">
        <v>41289</v>
      </c>
      <c r="C112" s="4" t="s">
        <v>31</v>
      </c>
      <c r="D112" s="5">
        <v>41</v>
      </c>
      <c r="E112" s="5">
        <v>217</v>
      </c>
      <c r="F112" s="2" t="s">
        <v>79</v>
      </c>
      <c r="G112" s="2">
        <v>11</v>
      </c>
      <c r="H112" s="4" t="s">
        <v>15</v>
      </c>
      <c r="I112" s="4" t="s">
        <v>19</v>
      </c>
      <c r="J112" s="4" t="s">
        <v>20</v>
      </c>
      <c r="K112" s="5" t="s">
        <v>157</v>
      </c>
      <c r="L112" s="4">
        <v>7</v>
      </c>
      <c r="M112" s="14">
        <f t="shared" si="3"/>
        <v>41296</v>
      </c>
    </row>
    <row r="113" spans="1:13" x14ac:dyDescent="0.2">
      <c r="A113" s="13">
        <v>112</v>
      </c>
      <c r="B113" s="3">
        <v>41289</v>
      </c>
      <c r="C113" s="4" t="s">
        <v>31</v>
      </c>
      <c r="D113" s="5">
        <v>47</v>
      </c>
      <c r="E113" s="5">
        <v>296.13</v>
      </c>
      <c r="F113" s="2" t="s">
        <v>79</v>
      </c>
      <c r="G113" s="2">
        <v>11</v>
      </c>
      <c r="H113" s="4" t="s">
        <v>15</v>
      </c>
      <c r="I113" s="4" t="s">
        <v>19</v>
      </c>
      <c r="J113" s="4" t="s">
        <v>20</v>
      </c>
      <c r="K113" s="5" t="s">
        <v>158</v>
      </c>
      <c r="L113" s="4">
        <v>7</v>
      </c>
      <c r="M113" s="14">
        <f t="shared" si="3"/>
        <v>41296</v>
      </c>
    </row>
    <row r="114" spans="1:13" x14ac:dyDescent="0.2">
      <c r="A114" s="13">
        <v>113</v>
      </c>
      <c r="B114" s="3">
        <v>41291</v>
      </c>
      <c r="C114" s="4" t="s">
        <v>36</v>
      </c>
      <c r="D114" s="5">
        <v>40</v>
      </c>
      <c r="E114" s="5">
        <v>1143.49</v>
      </c>
      <c r="F114" s="2" t="s">
        <v>143</v>
      </c>
      <c r="G114" s="2">
        <v>9</v>
      </c>
      <c r="H114" s="4" t="s">
        <v>44</v>
      </c>
      <c r="I114" s="4" t="s">
        <v>19</v>
      </c>
      <c r="J114" s="4" t="s">
        <v>62</v>
      </c>
      <c r="K114" s="5" t="s">
        <v>159</v>
      </c>
      <c r="L114" s="4">
        <v>3</v>
      </c>
      <c r="M114" s="14">
        <f t="shared" si="3"/>
        <v>41298</v>
      </c>
    </row>
    <row r="115" spans="1:13" x14ac:dyDescent="0.2">
      <c r="A115" s="13">
        <v>114</v>
      </c>
      <c r="B115" s="3">
        <v>41291</v>
      </c>
      <c r="C115" s="4" t="s">
        <v>36</v>
      </c>
      <c r="D115" s="5">
        <v>46</v>
      </c>
      <c r="E115" s="5">
        <v>78.08</v>
      </c>
      <c r="F115" s="2" t="s">
        <v>143</v>
      </c>
      <c r="G115" s="2">
        <v>9</v>
      </c>
      <c r="H115" s="4" t="s">
        <v>44</v>
      </c>
      <c r="I115" s="4" t="s">
        <v>19</v>
      </c>
      <c r="J115" s="4" t="s">
        <v>29</v>
      </c>
      <c r="K115" s="5" t="s">
        <v>160</v>
      </c>
      <c r="L115" s="4">
        <v>7</v>
      </c>
      <c r="M115" s="14">
        <f t="shared" si="3"/>
        <v>41298</v>
      </c>
    </row>
    <row r="116" spans="1:13" x14ac:dyDescent="0.2">
      <c r="A116" s="13">
        <v>115</v>
      </c>
      <c r="B116" s="3">
        <v>41304</v>
      </c>
      <c r="C116" s="4" t="s">
        <v>36</v>
      </c>
      <c r="D116" s="5">
        <v>42</v>
      </c>
      <c r="E116" s="5">
        <v>1285.3699999999999</v>
      </c>
      <c r="F116" s="2" t="s">
        <v>52</v>
      </c>
      <c r="G116" s="2">
        <v>10</v>
      </c>
      <c r="H116" s="4" t="s">
        <v>32</v>
      </c>
      <c r="I116" s="4" t="s">
        <v>16</v>
      </c>
      <c r="J116" s="4" t="s">
        <v>17</v>
      </c>
      <c r="K116" s="5" t="s">
        <v>161</v>
      </c>
      <c r="L116" s="4">
        <v>3</v>
      </c>
      <c r="M116" s="14">
        <f t="shared" si="3"/>
        <v>41311</v>
      </c>
    </row>
    <row r="117" spans="1:13" x14ac:dyDescent="0.2">
      <c r="A117" s="13">
        <v>116</v>
      </c>
      <c r="B117" s="3">
        <v>41304</v>
      </c>
      <c r="C117" s="4" t="s">
        <v>31</v>
      </c>
      <c r="D117" s="5">
        <v>31</v>
      </c>
      <c r="E117" s="5">
        <v>16066.85</v>
      </c>
      <c r="F117" s="2" t="s">
        <v>103</v>
      </c>
      <c r="G117" s="2">
        <v>6</v>
      </c>
      <c r="H117" s="4" t="s">
        <v>53</v>
      </c>
      <c r="I117" s="4" t="s">
        <v>16</v>
      </c>
      <c r="J117" s="4" t="s">
        <v>27</v>
      </c>
      <c r="K117" s="5" t="s">
        <v>162</v>
      </c>
      <c r="L117" s="4">
        <v>4</v>
      </c>
      <c r="M117" s="14">
        <f t="shared" si="3"/>
        <v>41311</v>
      </c>
    </row>
    <row r="118" spans="1:13" x14ac:dyDescent="0.2">
      <c r="A118" s="13">
        <v>117</v>
      </c>
      <c r="B118" s="3">
        <v>41323</v>
      </c>
      <c r="C118" s="4" t="s">
        <v>13</v>
      </c>
      <c r="D118" s="5">
        <v>30</v>
      </c>
      <c r="E118" s="5">
        <v>10554.63</v>
      </c>
      <c r="F118" s="2" t="s">
        <v>66</v>
      </c>
      <c r="G118" s="2">
        <v>5</v>
      </c>
      <c r="H118" s="4" t="s">
        <v>32</v>
      </c>
      <c r="I118" s="4" t="s">
        <v>23</v>
      </c>
      <c r="J118" s="4" t="s">
        <v>37</v>
      </c>
      <c r="K118" s="5" t="s">
        <v>163</v>
      </c>
      <c r="L118" s="4">
        <v>2</v>
      </c>
      <c r="M118" s="14">
        <f t="shared" si="3"/>
        <v>41330</v>
      </c>
    </row>
    <row r="119" spans="1:13" x14ac:dyDescent="0.2">
      <c r="A119" s="13">
        <v>118</v>
      </c>
      <c r="B119" s="3">
        <v>41323</v>
      </c>
      <c r="C119" s="4" t="s">
        <v>13</v>
      </c>
      <c r="D119" s="5">
        <v>8</v>
      </c>
      <c r="E119" s="5">
        <v>1749.64</v>
      </c>
      <c r="F119" s="2" t="s">
        <v>52</v>
      </c>
      <c r="G119" s="2">
        <v>10</v>
      </c>
      <c r="H119" s="4" t="s">
        <v>32</v>
      </c>
      <c r="I119" s="4" t="s">
        <v>23</v>
      </c>
      <c r="J119" s="4" t="s">
        <v>73</v>
      </c>
      <c r="K119" s="5" t="s">
        <v>164</v>
      </c>
      <c r="L119" s="4">
        <v>2</v>
      </c>
      <c r="M119" s="14">
        <f t="shared" si="3"/>
        <v>41330</v>
      </c>
    </row>
    <row r="120" spans="1:13" x14ac:dyDescent="0.2">
      <c r="A120" s="13">
        <v>119</v>
      </c>
      <c r="B120" s="3">
        <v>41336</v>
      </c>
      <c r="C120" s="4" t="s">
        <v>31</v>
      </c>
      <c r="D120" s="5">
        <v>34</v>
      </c>
      <c r="E120" s="5">
        <v>74.3</v>
      </c>
      <c r="F120" s="2" t="s">
        <v>143</v>
      </c>
      <c r="G120" s="2">
        <v>9</v>
      </c>
      <c r="H120" s="4" t="s">
        <v>32</v>
      </c>
      <c r="I120" s="4" t="s">
        <v>23</v>
      </c>
      <c r="J120" s="4" t="s">
        <v>24</v>
      </c>
      <c r="K120" s="5" t="s">
        <v>165</v>
      </c>
      <c r="L120" s="4">
        <v>6</v>
      </c>
      <c r="M120" s="14">
        <f t="shared" si="3"/>
        <v>41343</v>
      </c>
    </row>
    <row r="121" spans="1:13" x14ac:dyDescent="0.2">
      <c r="A121" s="13">
        <v>120</v>
      </c>
      <c r="B121" s="3">
        <v>41337</v>
      </c>
      <c r="C121" s="4" t="s">
        <v>31</v>
      </c>
      <c r="D121" s="5">
        <v>1</v>
      </c>
      <c r="E121" s="5">
        <v>12.18</v>
      </c>
      <c r="F121" s="2" t="s">
        <v>52</v>
      </c>
      <c r="G121" s="2">
        <v>10</v>
      </c>
      <c r="H121" s="4" t="s">
        <v>44</v>
      </c>
      <c r="I121" s="4" t="s">
        <v>19</v>
      </c>
      <c r="J121" s="4" t="s">
        <v>20</v>
      </c>
      <c r="K121" s="5" t="s">
        <v>166</v>
      </c>
      <c r="L121" s="4">
        <v>7</v>
      </c>
      <c r="M121" s="14">
        <f t="shared" si="3"/>
        <v>41344</v>
      </c>
    </row>
    <row r="122" spans="1:13" x14ac:dyDescent="0.2">
      <c r="A122" s="13">
        <v>121</v>
      </c>
      <c r="B122" s="3">
        <v>41353</v>
      </c>
      <c r="C122" s="4" t="s">
        <v>64</v>
      </c>
      <c r="D122" s="5">
        <v>6</v>
      </c>
      <c r="E122" s="5">
        <v>9620.82</v>
      </c>
      <c r="F122" s="2" t="s">
        <v>86</v>
      </c>
      <c r="G122" s="2">
        <v>3</v>
      </c>
      <c r="H122" s="4" t="s">
        <v>32</v>
      </c>
      <c r="I122" s="4" t="s">
        <v>19</v>
      </c>
      <c r="J122" s="4" t="s">
        <v>167</v>
      </c>
      <c r="K122" s="5" t="s">
        <v>168</v>
      </c>
      <c r="L122" s="4">
        <v>7</v>
      </c>
      <c r="M122" s="14">
        <f t="shared" si="3"/>
        <v>41360</v>
      </c>
    </row>
    <row r="123" spans="1:13" x14ac:dyDescent="0.2">
      <c r="A123" s="13">
        <v>122</v>
      </c>
      <c r="B123" s="3">
        <v>41432</v>
      </c>
      <c r="C123" s="4" t="s">
        <v>31</v>
      </c>
      <c r="D123" s="5">
        <v>18</v>
      </c>
      <c r="E123" s="5">
        <v>23792.93</v>
      </c>
      <c r="F123" s="2" t="s">
        <v>103</v>
      </c>
      <c r="G123" s="2">
        <v>6</v>
      </c>
      <c r="H123" s="4" t="s">
        <v>44</v>
      </c>
      <c r="I123" s="4" t="s">
        <v>19</v>
      </c>
      <c r="J123" s="4" t="s">
        <v>33</v>
      </c>
      <c r="K123" s="5" t="s">
        <v>169</v>
      </c>
      <c r="L123" s="4">
        <v>1</v>
      </c>
      <c r="M123" s="14">
        <f t="shared" si="3"/>
        <v>41439</v>
      </c>
    </row>
    <row r="124" spans="1:13" x14ac:dyDescent="0.2">
      <c r="A124" s="13">
        <v>123</v>
      </c>
      <c r="B124" s="3">
        <v>41447</v>
      </c>
      <c r="C124" s="4" t="s">
        <v>40</v>
      </c>
      <c r="D124" s="5">
        <v>7</v>
      </c>
      <c r="E124" s="5">
        <v>1211.98</v>
      </c>
      <c r="F124" s="2" t="s">
        <v>26</v>
      </c>
      <c r="G124" s="2">
        <v>1</v>
      </c>
      <c r="H124" s="4" t="s">
        <v>32</v>
      </c>
      <c r="I124" s="4" t="s">
        <v>23</v>
      </c>
      <c r="J124" s="4" t="s">
        <v>37</v>
      </c>
      <c r="K124" s="5" t="s">
        <v>170</v>
      </c>
      <c r="L124" s="4">
        <v>6</v>
      </c>
      <c r="M124" s="14">
        <f t="shared" si="3"/>
        <v>41454</v>
      </c>
    </row>
    <row r="125" spans="1:13" x14ac:dyDescent="0.2">
      <c r="A125" s="13">
        <v>124</v>
      </c>
      <c r="B125" s="3">
        <v>41471</v>
      </c>
      <c r="C125" s="4" t="s">
        <v>13</v>
      </c>
      <c r="D125" s="5">
        <v>47</v>
      </c>
      <c r="E125" s="5">
        <v>1020.61</v>
      </c>
      <c r="F125" s="2" t="s">
        <v>143</v>
      </c>
      <c r="G125" s="2">
        <v>9</v>
      </c>
      <c r="H125" s="4" t="s">
        <v>15</v>
      </c>
      <c r="I125" s="4" t="s">
        <v>19</v>
      </c>
      <c r="J125" s="4" t="s">
        <v>129</v>
      </c>
      <c r="K125" s="5" t="s">
        <v>171</v>
      </c>
      <c r="L125" s="4">
        <v>3</v>
      </c>
      <c r="M125" s="14">
        <f t="shared" si="3"/>
        <v>41478</v>
      </c>
    </row>
    <row r="126" spans="1:13" x14ac:dyDescent="0.2">
      <c r="A126" s="13">
        <v>125</v>
      </c>
      <c r="B126" s="3">
        <v>41477</v>
      </c>
      <c r="C126" s="4" t="s">
        <v>13</v>
      </c>
      <c r="D126" s="5">
        <v>9</v>
      </c>
      <c r="E126" s="5">
        <v>252.79</v>
      </c>
      <c r="F126" s="2" t="s">
        <v>14</v>
      </c>
      <c r="G126" s="2">
        <v>4</v>
      </c>
      <c r="H126" s="4" t="s">
        <v>32</v>
      </c>
      <c r="I126" s="4" t="s">
        <v>19</v>
      </c>
      <c r="J126" s="4" t="s">
        <v>33</v>
      </c>
      <c r="K126" s="5" t="s">
        <v>172</v>
      </c>
      <c r="L126" s="4">
        <v>7</v>
      </c>
      <c r="M126" s="14">
        <f t="shared" si="3"/>
        <v>41484</v>
      </c>
    </row>
    <row r="127" spans="1:13" x14ac:dyDescent="0.2">
      <c r="A127" s="13">
        <v>126</v>
      </c>
      <c r="B127" s="3">
        <v>41482</v>
      </c>
      <c r="C127" s="4" t="s">
        <v>36</v>
      </c>
      <c r="D127" s="5">
        <v>21</v>
      </c>
      <c r="E127" s="5">
        <v>256.12</v>
      </c>
      <c r="F127" s="2" t="s">
        <v>103</v>
      </c>
      <c r="G127" s="2">
        <v>6</v>
      </c>
      <c r="H127" s="4" t="s">
        <v>32</v>
      </c>
      <c r="I127" s="4" t="s">
        <v>19</v>
      </c>
      <c r="J127" s="4" t="s">
        <v>129</v>
      </c>
      <c r="K127" s="5" t="s">
        <v>173</v>
      </c>
      <c r="L127" s="4">
        <v>4</v>
      </c>
      <c r="M127" s="14">
        <f t="shared" si="3"/>
        <v>41489</v>
      </c>
    </row>
    <row r="128" spans="1:13" x14ac:dyDescent="0.2">
      <c r="A128" s="13">
        <v>127</v>
      </c>
      <c r="B128" s="3">
        <v>41491</v>
      </c>
      <c r="C128" s="4" t="s">
        <v>13</v>
      </c>
      <c r="D128" s="5">
        <v>49</v>
      </c>
      <c r="E128" s="5">
        <v>82.61</v>
      </c>
      <c r="F128" s="2" t="s">
        <v>103</v>
      </c>
      <c r="G128" s="2">
        <v>6</v>
      </c>
      <c r="H128" s="4" t="s">
        <v>44</v>
      </c>
      <c r="I128" s="4" t="s">
        <v>19</v>
      </c>
      <c r="J128" s="4" t="s">
        <v>29</v>
      </c>
      <c r="K128" s="5" t="s">
        <v>160</v>
      </c>
      <c r="L128" s="4">
        <v>2</v>
      </c>
      <c r="M128" s="14">
        <f t="shared" si="3"/>
        <v>41498</v>
      </c>
    </row>
    <row r="129" spans="1:13" x14ac:dyDescent="0.2">
      <c r="A129" s="13">
        <v>128</v>
      </c>
      <c r="B129" s="3">
        <v>41496</v>
      </c>
      <c r="C129" s="4" t="s">
        <v>31</v>
      </c>
      <c r="D129" s="5">
        <v>35</v>
      </c>
      <c r="E129" s="5">
        <v>1665.0394999999999</v>
      </c>
      <c r="F129" s="2" t="s">
        <v>103</v>
      </c>
      <c r="G129" s="2">
        <v>6</v>
      </c>
      <c r="H129" s="4" t="s">
        <v>15</v>
      </c>
      <c r="I129" s="4" t="s">
        <v>16</v>
      </c>
      <c r="J129" s="4" t="s">
        <v>69</v>
      </c>
      <c r="K129" s="5" t="s">
        <v>174</v>
      </c>
      <c r="L129" s="4">
        <v>4</v>
      </c>
      <c r="M129" s="14">
        <f t="shared" si="3"/>
        <v>41503</v>
      </c>
    </row>
    <row r="130" spans="1:13" x14ac:dyDescent="0.2">
      <c r="A130" s="13">
        <v>129</v>
      </c>
      <c r="B130" s="3">
        <v>41498</v>
      </c>
      <c r="C130" s="4" t="s">
        <v>40</v>
      </c>
      <c r="D130" s="5">
        <v>7</v>
      </c>
      <c r="E130" s="5">
        <v>384.33</v>
      </c>
      <c r="F130" s="2" t="s">
        <v>22</v>
      </c>
      <c r="G130" s="2">
        <v>7</v>
      </c>
      <c r="H130" s="4" t="s">
        <v>32</v>
      </c>
      <c r="I130" s="4" t="s">
        <v>19</v>
      </c>
      <c r="J130" s="4" t="s">
        <v>33</v>
      </c>
      <c r="K130" s="5" t="s">
        <v>175</v>
      </c>
      <c r="L130" s="4">
        <v>4</v>
      </c>
      <c r="M130" s="14">
        <f t="shared" ref="M130:M161" si="4">B130+7</f>
        <v>41505</v>
      </c>
    </row>
    <row r="131" spans="1:13" x14ac:dyDescent="0.2">
      <c r="A131" s="13">
        <v>130</v>
      </c>
      <c r="B131" s="3">
        <v>41498</v>
      </c>
      <c r="C131" s="4" t="s">
        <v>40</v>
      </c>
      <c r="D131" s="5">
        <v>3</v>
      </c>
      <c r="E131" s="5">
        <v>239.03</v>
      </c>
      <c r="F131" s="2" t="s">
        <v>41</v>
      </c>
      <c r="G131" s="2">
        <v>8</v>
      </c>
      <c r="H131" s="4" t="s">
        <v>32</v>
      </c>
      <c r="I131" s="4" t="s">
        <v>19</v>
      </c>
      <c r="J131" s="4" t="s">
        <v>129</v>
      </c>
      <c r="K131" s="5" t="s">
        <v>176</v>
      </c>
      <c r="L131" s="4">
        <v>5</v>
      </c>
      <c r="M131" s="14">
        <f t="shared" si="4"/>
        <v>41505</v>
      </c>
    </row>
    <row r="132" spans="1:13" x14ac:dyDescent="0.2">
      <c r="A132" s="13">
        <v>131</v>
      </c>
      <c r="B132" s="3">
        <v>41504</v>
      </c>
      <c r="C132" s="4" t="s">
        <v>36</v>
      </c>
      <c r="D132" s="5">
        <v>50</v>
      </c>
      <c r="E132" s="5">
        <v>820.52</v>
      </c>
      <c r="F132" s="2" t="s">
        <v>52</v>
      </c>
      <c r="G132" s="2">
        <v>10</v>
      </c>
      <c r="H132" s="4" t="s">
        <v>32</v>
      </c>
      <c r="I132" s="4" t="s">
        <v>19</v>
      </c>
      <c r="J132" s="4" t="s">
        <v>33</v>
      </c>
      <c r="K132" s="5" t="s">
        <v>34</v>
      </c>
      <c r="L132" s="4">
        <v>3</v>
      </c>
      <c r="M132" s="14">
        <f t="shared" si="4"/>
        <v>41511</v>
      </c>
    </row>
    <row r="133" spans="1:13" x14ac:dyDescent="0.2">
      <c r="A133" s="13">
        <v>132</v>
      </c>
      <c r="B133" s="3">
        <v>41513</v>
      </c>
      <c r="C133" s="4" t="s">
        <v>40</v>
      </c>
      <c r="D133" s="5">
        <v>50</v>
      </c>
      <c r="E133" s="5">
        <v>2066.16</v>
      </c>
      <c r="F133" s="2" t="s">
        <v>26</v>
      </c>
      <c r="G133" s="2">
        <v>1</v>
      </c>
      <c r="H133" s="4" t="s">
        <v>44</v>
      </c>
      <c r="I133" s="4" t="s">
        <v>19</v>
      </c>
      <c r="J133" s="4" t="s">
        <v>20</v>
      </c>
      <c r="K133" s="5" t="s">
        <v>177</v>
      </c>
      <c r="L133" s="4">
        <v>5</v>
      </c>
      <c r="M133" s="14">
        <f t="shared" si="4"/>
        <v>41520</v>
      </c>
    </row>
    <row r="134" spans="1:13" x14ac:dyDescent="0.2">
      <c r="A134" s="13">
        <v>133</v>
      </c>
      <c r="B134" s="3">
        <v>41528</v>
      </c>
      <c r="C134" s="4" t="s">
        <v>40</v>
      </c>
      <c r="D134" s="5">
        <v>40</v>
      </c>
      <c r="E134" s="5">
        <v>460.68</v>
      </c>
      <c r="F134" s="2" t="s">
        <v>143</v>
      </c>
      <c r="G134" s="2">
        <v>9</v>
      </c>
      <c r="H134" s="4" t="s">
        <v>44</v>
      </c>
      <c r="I134" s="4" t="s">
        <v>19</v>
      </c>
      <c r="J134" s="4" t="s">
        <v>42</v>
      </c>
      <c r="K134" s="5" t="s">
        <v>178</v>
      </c>
      <c r="L134" s="4">
        <v>5</v>
      </c>
      <c r="M134" s="14">
        <f t="shared" si="4"/>
        <v>41535</v>
      </c>
    </row>
    <row r="135" spans="1:13" x14ac:dyDescent="0.2">
      <c r="A135" s="13">
        <v>134</v>
      </c>
      <c r="B135" s="3">
        <v>41528</v>
      </c>
      <c r="C135" s="4" t="s">
        <v>40</v>
      </c>
      <c r="D135" s="5">
        <v>49</v>
      </c>
      <c r="E135" s="5">
        <v>318.75849999999997</v>
      </c>
      <c r="F135" s="2" t="s">
        <v>143</v>
      </c>
      <c r="G135" s="2">
        <v>9</v>
      </c>
      <c r="H135" s="4" t="s">
        <v>44</v>
      </c>
      <c r="I135" s="4" t="s">
        <v>16</v>
      </c>
      <c r="J135" s="4" t="s">
        <v>69</v>
      </c>
      <c r="K135" s="5" t="s">
        <v>111</v>
      </c>
      <c r="L135" s="4">
        <v>1</v>
      </c>
      <c r="M135" s="14">
        <f t="shared" si="4"/>
        <v>41535</v>
      </c>
    </row>
    <row r="136" spans="1:13" x14ac:dyDescent="0.2">
      <c r="A136" s="13">
        <v>135</v>
      </c>
      <c r="B136" s="3">
        <v>41533</v>
      </c>
      <c r="C136" s="4" t="s">
        <v>31</v>
      </c>
      <c r="D136" s="5">
        <v>27</v>
      </c>
      <c r="E136" s="5">
        <v>644.4</v>
      </c>
      <c r="F136" s="2" t="s">
        <v>26</v>
      </c>
      <c r="G136" s="2">
        <v>1</v>
      </c>
      <c r="H136" s="4" t="s">
        <v>15</v>
      </c>
      <c r="I136" s="4" t="s">
        <v>19</v>
      </c>
      <c r="J136" s="4" t="s">
        <v>20</v>
      </c>
      <c r="K136" s="5" t="s">
        <v>179</v>
      </c>
      <c r="L136" s="4">
        <v>6</v>
      </c>
      <c r="M136" s="14">
        <f t="shared" si="4"/>
        <v>41540</v>
      </c>
    </row>
    <row r="137" spans="1:13" x14ac:dyDescent="0.2">
      <c r="A137" s="13">
        <v>136</v>
      </c>
      <c r="B137" s="3">
        <v>41556</v>
      </c>
      <c r="C137" s="4" t="s">
        <v>40</v>
      </c>
      <c r="D137" s="5">
        <v>47</v>
      </c>
      <c r="E137" s="5">
        <v>191.67</v>
      </c>
      <c r="F137" s="2" t="s">
        <v>52</v>
      </c>
      <c r="G137" s="2">
        <v>10</v>
      </c>
      <c r="H137" s="4" t="s">
        <v>32</v>
      </c>
      <c r="I137" s="4" t="s">
        <v>19</v>
      </c>
      <c r="J137" s="4" t="s">
        <v>33</v>
      </c>
      <c r="K137" s="5" t="s">
        <v>180</v>
      </c>
      <c r="L137" s="4">
        <v>7</v>
      </c>
      <c r="M137" s="14">
        <f t="shared" si="4"/>
        <v>41563</v>
      </c>
    </row>
    <row r="138" spans="1:13" x14ac:dyDescent="0.2">
      <c r="A138" s="13">
        <v>137</v>
      </c>
      <c r="B138" s="3">
        <v>41556</v>
      </c>
      <c r="C138" s="4" t="s">
        <v>40</v>
      </c>
      <c r="D138" s="5">
        <v>49</v>
      </c>
      <c r="E138" s="5">
        <v>5586.33</v>
      </c>
      <c r="F138" s="2" t="s">
        <v>22</v>
      </c>
      <c r="G138" s="2">
        <v>7</v>
      </c>
      <c r="H138" s="4" t="s">
        <v>32</v>
      </c>
      <c r="I138" s="4" t="s">
        <v>23</v>
      </c>
      <c r="J138" s="4" t="s">
        <v>37</v>
      </c>
      <c r="K138" s="5" t="s">
        <v>181</v>
      </c>
      <c r="L138" s="4">
        <v>6</v>
      </c>
      <c r="M138" s="14">
        <f t="shared" si="4"/>
        <v>41563</v>
      </c>
    </row>
    <row r="139" spans="1:13" x14ac:dyDescent="0.2">
      <c r="A139" s="13">
        <v>138</v>
      </c>
      <c r="B139" s="3">
        <v>41556</v>
      </c>
      <c r="C139" s="4" t="s">
        <v>40</v>
      </c>
      <c r="D139" s="5">
        <v>18</v>
      </c>
      <c r="E139" s="5">
        <v>507.64</v>
      </c>
      <c r="F139" s="2" t="s">
        <v>14</v>
      </c>
      <c r="G139" s="2">
        <v>4</v>
      </c>
      <c r="H139" s="4" t="s">
        <v>32</v>
      </c>
      <c r="I139" s="4" t="s">
        <v>19</v>
      </c>
      <c r="J139" s="4" t="s">
        <v>20</v>
      </c>
      <c r="K139" s="5" t="s">
        <v>182</v>
      </c>
      <c r="L139" s="4">
        <v>1</v>
      </c>
      <c r="M139" s="14">
        <f t="shared" si="4"/>
        <v>41563</v>
      </c>
    </row>
    <row r="140" spans="1:13" x14ac:dyDescent="0.2">
      <c r="A140" s="13">
        <v>139</v>
      </c>
      <c r="B140" s="3">
        <v>41556</v>
      </c>
      <c r="C140" s="4" t="s">
        <v>13</v>
      </c>
      <c r="D140" s="5">
        <v>30</v>
      </c>
      <c r="E140" s="5">
        <v>114.12</v>
      </c>
      <c r="F140" s="2" t="s">
        <v>103</v>
      </c>
      <c r="G140" s="2">
        <v>6</v>
      </c>
      <c r="H140" s="4" t="s">
        <v>32</v>
      </c>
      <c r="I140" s="4" t="s">
        <v>19</v>
      </c>
      <c r="J140" s="4" t="s">
        <v>33</v>
      </c>
      <c r="K140" s="5" t="s">
        <v>183</v>
      </c>
      <c r="L140" s="4">
        <v>4</v>
      </c>
      <c r="M140" s="14">
        <f t="shared" si="4"/>
        <v>41563</v>
      </c>
    </row>
    <row r="141" spans="1:13" x14ac:dyDescent="0.2">
      <c r="A141" s="13">
        <v>140</v>
      </c>
      <c r="B141" s="3">
        <v>41556</v>
      </c>
      <c r="C141" s="4" t="s">
        <v>13</v>
      </c>
      <c r="D141" s="5">
        <v>15</v>
      </c>
      <c r="E141" s="5">
        <v>436.05</v>
      </c>
      <c r="F141" s="2" t="s">
        <v>52</v>
      </c>
      <c r="G141" s="2">
        <v>10</v>
      </c>
      <c r="H141" s="4" t="s">
        <v>32</v>
      </c>
      <c r="I141" s="4" t="s">
        <v>16</v>
      </c>
      <c r="J141" s="4" t="s">
        <v>17</v>
      </c>
      <c r="K141" s="5" t="s">
        <v>184</v>
      </c>
      <c r="L141" s="4">
        <v>5</v>
      </c>
      <c r="M141" s="14">
        <f t="shared" si="4"/>
        <v>41563</v>
      </c>
    </row>
    <row r="142" spans="1:13" x14ac:dyDescent="0.2">
      <c r="A142" s="13">
        <v>141</v>
      </c>
      <c r="B142" s="3">
        <v>41556</v>
      </c>
      <c r="C142" s="4" t="s">
        <v>13</v>
      </c>
      <c r="D142" s="5">
        <v>49</v>
      </c>
      <c r="E142" s="5">
        <v>5247.4835000000003</v>
      </c>
      <c r="F142" s="2" t="s">
        <v>66</v>
      </c>
      <c r="G142" s="2">
        <v>5</v>
      </c>
      <c r="H142" s="4" t="s">
        <v>32</v>
      </c>
      <c r="I142" s="4" t="s">
        <v>16</v>
      </c>
      <c r="J142" s="4" t="s">
        <v>69</v>
      </c>
      <c r="K142" s="5" t="s">
        <v>185</v>
      </c>
      <c r="L142" s="4">
        <v>3</v>
      </c>
      <c r="M142" s="14">
        <f t="shared" si="4"/>
        <v>41563</v>
      </c>
    </row>
    <row r="143" spans="1:13" x14ac:dyDescent="0.2">
      <c r="A143" s="13">
        <v>142</v>
      </c>
      <c r="B143" s="3">
        <v>41564</v>
      </c>
      <c r="C143" s="4" t="s">
        <v>64</v>
      </c>
      <c r="D143" s="5">
        <v>37</v>
      </c>
      <c r="E143" s="5">
        <v>1003.06</v>
      </c>
      <c r="F143" s="2" t="s">
        <v>52</v>
      </c>
      <c r="G143" s="2">
        <v>10</v>
      </c>
      <c r="H143" s="4" t="s">
        <v>53</v>
      </c>
      <c r="I143" s="4" t="s">
        <v>19</v>
      </c>
      <c r="J143" s="4" t="s">
        <v>129</v>
      </c>
      <c r="K143" s="5" t="s">
        <v>186</v>
      </c>
      <c r="L143" s="4">
        <v>5</v>
      </c>
      <c r="M143" s="14">
        <f t="shared" si="4"/>
        <v>41571</v>
      </c>
    </row>
    <row r="144" spans="1:13" x14ac:dyDescent="0.2">
      <c r="A144" s="13">
        <v>143</v>
      </c>
      <c r="B144" s="3">
        <v>41592</v>
      </c>
      <c r="C144" s="4" t="s">
        <v>64</v>
      </c>
      <c r="D144" s="5">
        <v>8</v>
      </c>
      <c r="E144" s="5">
        <v>473.7</v>
      </c>
      <c r="F144" s="2" t="s">
        <v>86</v>
      </c>
      <c r="G144" s="2">
        <v>3</v>
      </c>
      <c r="H144" s="4" t="s">
        <v>44</v>
      </c>
      <c r="I144" s="4" t="s">
        <v>19</v>
      </c>
      <c r="J144" s="4" t="s">
        <v>33</v>
      </c>
      <c r="K144" s="5" t="s">
        <v>187</v>
      </c>
      <c r="L144" s="4">
        <v>7</v>
      </c>
      <c r="M144" s="14">
        <f t="shared" si="4"/>
        <v>41599</v>
      </c>
    </row>
    <row r="145" spans="1:13" x14ac:dyDescent="0.2">
      <c r="A145" s="13">
        <v>144</v>
      </c>
      <c r="B145" s="3">
        <v>41592</v>
      </c>
      <c r="C145" s="4" t="s">
        <v>64</v>
      </c>
      <c r="D145" s="5">
        <v>33</v>
      </c>
      <c r="E145" s="5">
        <v>553.5625</v>
      </c>
      <c r="F145" s="2" t="s">
        <v>66</v>
      </c>
      <c r="G145" s="2">
        <v>5</v>
      </c>
      <c r="H145" s="4" t="s">
        <v>44</v>
      </c>
      <c r="I145" s="4" t="s">
        <v>16</v>
      </c>
      <c r="J145" s="4" t="s">
        <v>69</v>
      </c>
      <c r="K145" s="5" t="s">
        <v>188</v>
      </c>
      <c r="L145" s="4">
        <v>4</v>
      </c>
      <c r="M145" s="14">
        <f t="shared" si="4"/>
        <v>41599</v>
      </c>
    </row>
    <row r="146" spans="1:13" x14ac:dyDescent="0.2">
      <c r="A146" s="13">
        <v>145</v>
      </c>
      <c r="B146" s="3">
        <v>41595</v>
      </c>
      <c r="C146" s="4" t="s">
        <v>64</v>
      </c>
      <c r="D146" s="5">
        <v>47</v>
      </c>
      <c r="E146" s="5">
        <v>2799.7</v>
      </c>
      <c r="F146" s="2" t="s">
        <v>52</v>
      </c>
      <c r="G146" s="2">
        <v>10</v>
      </c>
      <c r="H146" s="4" t="s">
        <v>32</v>
      </c>
      <c r="I146" s="4" t="s">
        <v>19</v>
      </c>
      <c r="J146" s="4" t="s">
        <v>129</v>
      </c>
      <c r="K146" s="5" t="s">
        <v>189</v>
      </c>
      <c r="L146" s="4">
        <v>3</v>
      </c>
      <c r="M146" s="14">
        <f t="shared" si="4"/>
        <v>41602</v>
      </c>
    </row>
    <row r="147" spans="1:13" x14ac:dyDescent="0.2">
      <c r="A147" s="13">
        <v>146</v>
      </c>
      <c r="B147" s="3">
        <v>41603</v>
      </c>
      <c r="C147" s="4" t="s">
        <v>13</v>
      </c>
      <c r="D147" s="5">
        <v>16</v>
      </c>
      <c r="E147" s="5">
        <v>248.26</v>
      </c>
      <c r="F147" s="2" t="s">
        <v>123</v>
      </c>
      <c r="G147" s="2">
        <v>2</v>
      </c>
      <c r="H147" s="4" t="s">
        <v>44</v>
      </c>
      <c r="I147" s="4" t="s">
        <v>19</v>
      </c>
      <c r="J147" s="4" t="s">
        <v>190</v>
      </c>
      <c r="K147" s="5" t="s">
        <v>191</v>
      </c>
      <c r="L147" s="4">
        <v>7</v>
      </c>
      <c r="M147" s="14">
        <f t="shared" si="4"/>
        <v>41610</v>
      </c>
    </row>
    <row r="148" spans="1:13" x14ac:dyDescent="0.2">
      <c r="A148" s="13">
        <v>147</v>
      </c>
      <c r="B148" s="3">
        <v>41664</v>
      </c>
      <c r="C148" s="4" t="s">
        <v>13</v>
      </c>
      <c r="D148" s="5">
        <v>48</v>
      </c>
      <c r="E148" s="5">
        <v>9062.73</v>
      </c>
      <c r="F148" s="2" t="s">
        <v>143</v>
      </c>
      <c r="G148" s="2">
        <v>9</v>
      </c>
      <c r="H148" s="4" t="s">
        <v>15</v>
      </c>
      <c r="I148" s="4" t="s">
        <v>19</v>
      </c>
      <c r="J148" s="4" t="s">
        <v>129</v>
      </c>
      <c r="K148" s="5" t="s">
        <v>192</v>
      </c>
      <c r="L148" s="4">
        <v>4</v>
      </c>
      <c r="M148" s="14">
        <f t="shared" si="4"/>
        <v>41671</v>
      </c>
    </row>
    <row r="149" spans="1:13" x14ac:dyDescent="0.2">
      <c r="A149" s="13">
        <v>148</v>
      </c>
      <c r="B149" s="3">
        <v>41664</v>
      </c>
      <c r="C149" s="4" t="s">
        <v>13</v>
      </c>
      <c r="D149" s="5">
        <v>27</v>
      </c>
      <c r="E149" s="5">
        <v>1584.1</v>
      </c>
      <c r="F149" s="2" t="s">
        <v>143</v>
      </c>
      <c r="G149" s="2">
        <v>9</v>
      </c>
      <c r="H149" s="4" t="s">
        <v>15</v>
      </c>
      <c r="I149" s="4" t="s">
        <v>23</v>
      </c>
      <c r="J149" s="4" t="s">
        <v>47</v>
      </c>
      <c r="K149" s="5" t="s">
        <v>193</v>
      </c>
      <c r="L149" s="4">
        <v>6</v>
      </c>
      <c r="M149" s="14">
        <f t="shared" si="4"/>
        <v>41671</v>
      </c>
    </row>
    <row r="150" spans="1:13" x14ac:dyDescent="0.2">
      <c r="A150" s="13">
        <v>149</v>
      </c>
      <c r="B150" s="3">
        <v>41679</v>
      </c>
      <c r="C150" s="4" t="s">
        <v>31</v>
      </c>
      <c r="D150" s="5">
        <v>44</v>
      </c>
      <c r="E150" s="5">
        <v>21506.77</v>
      </c>
      <c r="F150" s="2" t="s">
        <v>143</v>
      </c>
      <c r="G150" s="2">
        <v>9</v>
      </c>
      <c r="H150" s="4" t="s">
        <v>44</v>
      </c>
      <c r="I150" s="4" t="s">
        <v>16</v>
      </c>
      <c r="J150" s="4" t="s">
        <v>194</v>
      </c>
      <c r="K150" s="5" t="s">
        <v>195</v>
      </c>
      <c r="L150" s="4">
        <v>7</v>
      </c>
      <c r="M150" s="14">
        <f t="shared" si="4"/>
        <v>41686</v>
      </c>
    </row>
    <row r="151" spans="1:13" x14ac:dyDescent="0.2">
      <c r="A151" s="13">
        <v>150</v>
      </c>
      <c r="B151" s="3">
        <v>41679</v>
      </c>
      <c r="C151" s="4" t="s">
        <v>31</v>
      </c>
      <c r="D151" s="5">
        <v>28</v>
      </c>
      <c r="E151" s="5">
        <v>669.02</v>
      </c>
      <c r="F151" s="2" t="s">
        <v>143</v>
      </c>
      <c r="G151" s="2">
        <v>9</v>
      </c>
      <c r="H151" s="4" t="s">
        <v>44</v>
      </c>
      <c r="I151" s="4" t="s">
        <v>19</v>
      </c>
      <c r="J151" s="4" t="s">
        <v>42</v>
      </c>
      <c r="K151" s="5" t="s">
        <v>196</v>
      </c>
      <c r="L151" s="4">
        <v>4</v>
      </c>
      <c r="M151" s="14">
        <f t="shared" si="4"/>
        <v>41686</v>
      </c>
    </row>
    <row r="152" spans="1:13" x14ac:dyDescent="0.2">
      <c r="A152" s="13">
        <v>151</v>
      </c>
      <c r="B152" s="3">
        <v>41688</v>
      </c>
      <c r="C152" s="4" t="s">
        <v>13</v>
      </c>
      <c r="D152" s="5">
        <v>18</v>
      </c>
      <c r="E152" s="5">
        <v>136.29</v>
      </c>
      <c r="F152" s="2" t="s">
        <v>22</v>
      </c>
      <c r="G152" s="2">
        <v>7</v>
      </c>
      <c r="H152" s="4" t="s">
        <v>53</v>
      </c>
      <c r="I152" s="4" t="s">
        <v>19</v>
      </c>
      <c r="J152" s="4" t="s">
        <v>33</v>
      </c>
      <c r="K152" s="5" t="s">
        <v>71</v>
      </c>
      <c r="L152" s="4">
        <v>1</v>
      </c>
      <c r="M152" s="14">
        <f t="shared" si="4"/>
        <v>41695</v>
      </c>
    </row>
    <row r="153" spans="1:13" x14ac:dyDescent="0.2">
      <c r="A153" s="13">
        <v>152</v>
      </c>
      <c r="B153" s="3">
        <v>41696</v>
      </c>
      <c r="C153" s="4" t="s">
        <v>31</v>
      </c>
      <c r="D153" s="5">
        <v>44</v>
      </c>
      <c r="E153" s="5">
        <v>228.41</v>
      </c>
      <c r="F153" s="2" t="s">
        <v>41</v>
      </c>
      <c r="G153" s="2">
        <v>8</v>
      </c>
      <c r="H153" s="4" t="s">
        <v>15</v>
      </c>
      <c r="I153" s="4" t="s">
        <v>19</v>
      </c>
      <c r="J153" s="4" t="s">
        <v>20</v>
      </c>
      <c r="K153" s="5" t="s">
        <v>197</v>
      </c>
      <c r="L153" s="4">
        <v>3</v>
      </c>
      <c r="M153" s="14">
        <f t="shared" si="4"/>
        <v>41703</v>
      </c>
    </row>
    <row r="154" spans="1:13" x14ac:dyDescent="0.2">
      <c r="A154" s="13">
        <v>153</v>
      </c>
      <c r="B154" s="3">
        <v>41706</v>
      </c>
      <c r="C154" s="4" t="s">
        <v>64</v>
      </c>
      <c r="D154" s="5">
        <v>8</v>
      </c>
      <c r="E154" s="5">
        <v>820.28399999999999</v>
      </c>
      <c r="F154" s="2" t="s">
        <v>66</v>
      </c>
      <c r="G154" s="2">
        <v>5</v>
      </c>
      <c r="H154" s="4" t="s">
        <v>32</v>
      </c>
      <c r="I154" s="4" t="s">
        <v>16</v>
      </c>
      <c r="J154" s="4" t="s">
        <v>69</v>
      </c>
      <c r="K154" s="5" t="s">
        <v>198</v>
      </c>
      <c r="L154" s="4">
        <v>4</v>
      </c>
      <c r="M154" s="14">
        <f t="shared" si="4"/>
        <v>41713</v>
      </c>
    </row>
    <row r="155" spans="1:13" x14ac:dyDescent="0.2">
      <c r="A155" s="13">
        <v>154</v>
      </c>
      <c r="B155" s="3">
        <v>41710</v>
      </c>
      <c r="C155" s="4" t="s">
        <v>13</v>
      </c>
      <c r="D155" s="5">
        <v>13</v>
      </c>
      <c r="E155" s="5">
        <v>59.03</v>
      </c>
      <c r="F155" s="2" t="s">
        <v>123</v>
      </c>
      <c r="G155" s="2">
        <v>2</v>
      </c>
      <c r="H155" s="4" t="s">
        <v>53</v>
      </c>
      <c r="I155" s="4" t="s">
        <v>19</v>
      </c>
      <c r="J155" s="4" t="s">
        <v>62</v>
      </c>
      <c r="K155" s="5" t="s">
        <v>199</v>
      </c>
      <c r="L155" s="4">
        <v>7</v>
      </c>
      <c r="M155" s="14">
        <f t="shared" si="4"/>
        <v>41717</v>
      </c>
    </row>
    <row r="156" spans="1:13" x14ac:dyDescent="0.2">
      <c r="A156" s="13">
        <v>155</v>
      </c>
      <c r="B156" s="3">
        <v>41710</v>
      </c>
      <c r="C156" s="4" t="s">
        <v>13</v>
      </c>
      <c r="D156" s="5">
        <v>21</v>
      </c>
      <c r="E156" s="5">
        <v>97.48</v>
      </c>
      <c r="F156" s="2" t="s">
        <v>123</v>
      </c>
      <c r="G156" s="2">
        <v>2</v>
      </c>
      <c r="H156" s="4" t="s">
        <v>53</v>
      </c>
      <c r="I156" s="4" t="s">
        <v>19</v>
      </c>
      <c r="J156" s="4" t="s">
        <v>58</v>
      </c>
      <c r="K156" s="5" t="s">
        <v>200</v>
      </c>
      <c r="L156" s="4">
        <v>7</v>
      </c>
      <c r="M156" s="14">
        <f t="shared" si="4"/>
        <v>41717</v>
      </c>
    </row>
    <row r="157" spans="1:13" x14ac:dyDescent="0.2">
      <c r="A157" s="13">
        <v>156</v>
      </c>
      <c r="B157" s="3">
        <v>41730</v>
      </c>
      <c r="C157" s="4" t="s">
        <v>31</v>
      </c>
      <c r="D157" s="5">
        <v>21</v>
      </c>
      <c r="E157" s="5">
        <v>1049.79</v>
      </c>
      <c r="F157" s="2" t="s">
        <v>86</v>
      </c>
      <c r="G157" s="2">
        <v>3</v>
      </c>
      <c r="H157" s="4" t="s">
        <v>53</v>
      </c>
      <c r="I157" s="4" t="s">
        <v>23</v>
      </c>
      <c r="J157" s="4" t="s">
        <v>24</v>
      </c>
      <c r="K157" s="5" t="s">
        <v>201</v>
      </c>
      <c r="L157" s="4">
        <v>4</v>
      </c>
      <c r="M157" s="14">
        <f t="shared" si="4"/>
        <v>41737</v>
      </c>
    </row>
    <row r="158" spans="1:13" x14ac:dyDescent="0.2">
      <c r="A158" s="13">
        <v>157</v>
      </c>
      <c r="B158" s="3">
        <v>41730</v>
      </c>
      <c r="C158" s="4" t="s">
        <v>31</v>
      </c>
      <c r="D158" s="5">
        <v>16</v>
      </c>
      <c r="E158" s="5">
        <v>817.18</v>
      </c>
      <c r="F158" s="2" t="s">
        <v>14</v>
      </c>
      <c r="G158" s="2">
        <v>4</v>
      </c>
      <c r="H158" s="4" t="s">
        <v>53</v>
      </c>
      <c r="I158" s="4" t="s">
        <v>19</v>
      </c>
      <c r="J158" s="4" t="s">
        <v>42</v>
      </c>
      <c r="K158" s="5" t="s">
        <v>202</v>
      </c>
      <c r="L158" s="4">
        <v>3</v>
      </c>
      <c r="M158" s="14">
        <f t="shared" si="4"/>
        <v>41737</v>
      </c>
    </row>
    <row r="159" spans="1:13" x14ac:dyDescent="0.2">
      <c r="A159" s="13">
        <v>158</v>
      </c>
      <c r="B159" s="3">
        <v>41741</v>
      </c>
      <c r="C159" s="4" t="s">
        <v>31</v>
      </c>
      <c r="D159" s="5">
        <v>15</v>
      </c>
      <c r="E159" s="5">
        <v>1519.9</v>
      </c>
      <c r="F159" s="2" t="s">
        <v>52</v>
      </c>
      <c r="G159" s="2">
        <v>10</v>
      </c>
      <c r="H159" s="4" t="s">
        <v>32</v>
      </c>
      <c r="I159" s="4" t="s">
        <v>23</v>
      </c>
      <c r="J159" s="4" t="s">
        <v>24</v>
      </c>
      <c r="K159" s="5" t="s">
        <v>203</v>
      </c>
      <c r="L159" s="4">
        <v>3</v>
      </c>
      <c r="M159" s="14">
        <f t="shared" si="4"/>
        <v>41748</v>
      </c>
    </row>
    <row r="160" spans="1:13" x14ac:dyDescent="0.2">
      <c r="A160" s="13">
        <v>159</v>
      </c>
      <c r="B160" s="3">
        <v>41744</v>
      </c>
      <c r="C160" s="4" t="s">
        <v>36</v>
      </c>
      <c r="D160" s="5">
        <v>25</v>
      </c>
      <c r="E160" s="5">
        <v>144.84</v>
      </c>
      <c r="F160" s="2" t="s">
        <v>22</v>
      </c>
      <c r="G160" s="2">
        <v>7</v>
      </c>
      <c r="H160" s="4" t="s">
        <v>53</v>
      </c>
      <c r="I160" s="4" t="s">
        <v>19</v>
      </c>
      <c r="J160" s="4" t="s">
        <v>20</v>
      </c>
      <c r="K160" s="5" t="s">
        <v>204</v>
      </c>
      <c r="L160" s="4">
        <v>3</v>
      </c>
      <c r="M160" s="14">
        <f t="shared" si="4"/>
        <v>41751</v>
      </c>
    </row>
    <row r="161" spans="1:13" x14ac:dyDescent="0.2">
      <c r="A161" s="13">
        <v>160</v>
      </c>
      <c r="B161" s="3">
        <v>41744</v>
      </c>
      <c r="C161" s="4" t="s">
        <v>36</v>
      </c>
      <c r="D161" s="5">
        <v>20</v>
      </c>
      <c r="E161" s="5">
        <v>127.16</v>
      </c>
      <c r="F161" s="2" t="s">
        <v>14</v>
      </c>
      <c r="G161" s="2">
        <v>4</v>
      </c>
      <c r="H161" s="4" t="s">
        <v>53</v>
      </c>
      <c r="I161" s="4" t="s">
        <v>19</v>
      </c>
      <c r="J161" s="4" t="s">
        <v>29</v>
      </c>
      <c r="K161" s="5" t="s">
        <v>205</v>
      </c>
      <c r="L161" s="4">
        <v>6</v>
      </c>
      <c r="M161" s="14">
        <f t="shared" si="4"/>
        <v>41751</v>
      </c>
    </row>
    <row r="162" spans="1:13" x14ac:dyDescent="0.2">
      <c r="A162" s="13">
        <v>161</v>
      </c>
      <c r="B162" s="3">
        <v>41758</v>
      </c>
      <c r="C162" s="4" t="s">
        <v>13</v>
      </c>
      <c r="D162" s="5">
        <v>12</v>
      </c>
      <c r="E162" s="5">
        <v>118.97</v>
      </c>
      <c r="F162" s="2" t="s">
        <v>79</v>
      </c>
      <c r="G162" s="2">
        <v>11</v>
      </c>
      <c r="H162" s="4" t="s">
        <v>32</v>
      </c>
      <c r="I162" s="4" t="s">
        <v>23</v>
      </c>
      <c r="J162" s="4" t="s">
        <v>24</v>
      </c>
      <c r="K162" s="5" t="s">
        <v>206</v>
      </c>
      <c r="L162" s="4">
        <v>7</v>
      </c>
      <c r="M162" s="14">
        <f t="shared" ref="M162:M194" si="5">B162+7</f>
        <v>41765</v>
      </c>
    </row>
    <row r="163" spans="1:13" x14ac:dyDescent="0.2">
      <c r="A163" s="13">
        <v>162</v>
      </c>
      <c r="B163" s="3">
        <v>41768</v>
      </c>
      <c r="C163" s="4" t="s">
        <v>13</v>
      </c>
      <c r="D163" s="5">
        <v>10</v>
      </c>
      <c r="E163" s="5">
        <v>50.97</v>
      </c>
      <c r="F163" s="2" t="s">
        <v>14</v>
      </c>
      <c r="G163" s="2">
        <v>4</v>
      </c>
      <c r="H163" s="4" t="s">
        <v>44</v>
      </c>
      <c r="I163" s="4" t="s">
        <v>19</v>
      </c>
      <c r="J163" s="4" t="s">
        <v>29</v>
      </c>
      <c r="K163" s="5" t="s">
        <v>207</v>
      </c>
      <c r="L163" s="4">
        <v>2</v>
      </c>
      <c r="M163" s="14">
        <f t="shared" si="5"/>
        <v>41775</v>
      </c>
    </row>
    <row r="164" spans="1:13" x14ac:dyDescent="0.2">
      <c r="A164" s="13">
        <v>163</v>
      </c>
      <c r="B164" s="3">
        <v>41768</v>
      </c>
      <c r="C164" s="4" t="s">
        <v>13</v>
      </c>
      <c r="D164" s="5">
        <v>1</v>
      </c>
      <c r="E164" s="5">
        <v>4.99</v>
      </c>
      <c r="F164" s="2" t="s">
        <v>22</v>
      </c>
      <c r="G164" s="2">
        <v>7</v>
      </c>
      <c r="H164" s="4" t="s">
        <v>44</v>
      </c>
      <c r="I164" s="4" t="s">
        <v>19</v>
      </c>
      <c r="J164" s="4" t="s">
        <v>167</v>
      </c>
      <c r="K164" s="5" t="s">
        <v>208</v>
      </c>
      <c r="L164" s="4">
        <v>4</v>
      </c>
      <c r="M164" s="14">
        <f t="shared" si="5"/>
        <v>41775</v>
      </c>
    </row>
    <row r="165" spans="1:13" x14ac:dyDescent="0.2">
      <c r="A165" s="13">
        <v>164</v>
      </c>
      <c r="B165" s="3">
        <v>41794</v>
      </c>
      <c r="C165" s="4" t="s">
        <v>31</v>
      </c>
      <c r="D165" s="5">
        <v>40</v>
      </c>
      <c r="E165" s="5">
        <v>436.17</v>
      </c>
      <c r="F165" s="2" t="s">
        <v>26</v>
      </c>
      <c r="G165" s="2">
        <v>1</v>
      </c>
      <c r="H165" s="4" t="s">
        <v>53</v>
      </c>
      <c r="I165" s="4" t="s">
        <v>19</v>
      </c>
      <c r="J165" s="4" t="s">
        <v>42</v>
      </c>
      <c r="K165" s="5" t="s">
        <v>178</v>
      </c>
      <c r="L165" s="4">
        <v>5</v>
      </c>
      <c r="M165" s="14">
        <f t="shared" si="5"/>
        <v>41801</v>
      </c>
    </row>
    <row r="166" spans="1:13" x14ac:dyDescent="0.2">
      <c r="A166" s="13">
        <v>165</v>
      </c>
      <c r="B166" s="3">
        <v>41798</v>
      </c>
      <c r="C166" s="4" t="s">
        <v>64</v>
      </c>
      <c r="D166" s="5">
        <v>50</v>
      </c>
      <c r="E166" s="5">
        <v>751.77</v>
      </c>
      <c r="F166" s="2" t="s">
        <v>52</v>
      </c>
      <c r="G166" s="2">
        <v>10</v>
      </c>
      <c r="H166" s="4" t="s">
        <v>32</v>
      </c>
      <c r="I166" s="4" t="s">
        <v>19</v>
      </c>
      <c r="J166" s="4" t="s">
        <v>190</v>
      </c>
      <c r="K166" s="5" t="s">
        <v>209</v>
      </c>
      <c r="L166" s="4">
        <v>1</v>
      </c>
      <c r="M166" s="14">
        <f t="shared" si="5"/>
        <v>41805</v>
      </c>
    </row>
    <row r="167" spans="1:13" x14ac:dyDescent="0.2">
      <c r="A167" s="13">
        <v>166</v>
      </c>
      <c r="B167" s="3">
        <v>41814</v>
      </c>
      <c r="C167" s="4" t="s">
        <v>36</v>
      </c>
      <c r="D167" s="5">
        <v>4</v>
      </c>
      <c r="E167" s="5">
        <v>73.069999999999993</v>
      </c>
      <c r="F167" s="2" t="s">
        <v>52</v>
      </c>
      <c r="G167" s="2">
        <v>10</v>
      </c>
      <c r="H167" s="4" t="s">
        <v>32</v>
      </c>
      <c r="I167" s="4" t="s">
        <v>19</v>
      </c>
      <c r="J167" s="4" t="s">
        <v>42</v>
      </c>
      <c r="K167" s="5" t="s">
        <v>210</v>
      </c>
      <c r="L167" s="4">
        <v>5</v>
      </c>
      <c r="M167" s="14">
        <f t="shared" si="5"/>
        <v>41821</v>
      </c>
    </row>
    <row r="168" spans="1:13" x14ac:dyDescent="0.2">
      <c r="A168" s="13">
        <v>167</v>
      </c>
      <c r="B168" s="3">
        <v>41814</v>
      </c>
      <c r="C168" s="4" t="s">
        <v>36</v>
      </c>
      <c r="D168" s="5">
        <v>26</v>
      </c>
      <c r="E168" s="5">
        <v>4679.1000000000004</v>
      </c>
      <c r="F168" s="2" t="s">
        <v>52</v>
      </c>
      <c r="G168" s="2">
        <v>10</v>
      </c>
      <c r="H168" s="4" t="s">
        <v>32</v>
      </c>
      <c r="I168" s="4" t="s">
        <v>23</v>
      </c>
      <c r="J168" s="4" t="s">
        <v>73</v>
      </c>
      <c r="K168" s="5" t="s">
        <v>211</v>
      </c>
      <c r="L168" s="4">
        <v>1</v>
      </c>
      <c r="M168" s="14">
        <f t="shared" si="5"/>
        <v>41821</v>
      </c>
    </row>
    <row r="169" spans="1:13" x14ac:dyDescent="0.2">
      <c r="A169" s="13">
        <v>168</v>
      </c>
      <c r="B169" s="3">
        <v>41823</v>
      </c>
      <c r="C169" s="4" t="s">
        <v>64</v>
      </c>
      <c r="D169" s="5">
        <v>32</v>
      </c>
      <c r="E169" s="5">
        <v>54.78</v>
      </c>
      <c r="F169" s="2" t="s">
        <v>52</v>
      </c>
      <c r="G169" s="2">
        <v>10</v>
      </c>
      <c r="H169" s="4" t="s">
        <v>32</v>
      </c>
      <c r="I169" s="4" t="s">
        <v>19</v>
      </c>
      <c r="J169" s="4" t="s">
        <v>29</v>
      </c>
      <c r="K169" s="5" t="s">
        <v>160</v>
      </c>
      <c r="L169" s="4">
        <v>3</v>
      </c>
      <c r="M169" s="14">
        <f t="shared" si="5"/>
        <v>41830</v>
      </c>
    </row>
    <row r="170" spans="1:13" x14ac:dyDescent="0.2">
      <c r="A170" s="13">
        <v>169</v>
      </c>
      <c r="B170" s="3">
        <v>41823</v>
      </c>
      <c r="C170" s="4" t="s">
        <v>64</v>
      </c>
      <c r="D170" s="5">
        <v>47</v>
      </c>
      <c r="E170" s="5">
        <v>304.83</v>
      </c>
      <c r="F170" s="2" t="s">
        <v>66</v>
      </c>
      <c r="G170" s="2">
        <v>5</v>
      </c>
      <c r="H170" s="4" t="s">
        <v>32</v>
      </c>
      <c r="I170" s="4" t="s">
        <v>19</v>
      </c>
      <c r="J170" s="4" t="s">
        <v>29</v>
      </c>
      <c r="K170" s="5" t="s">
        <v>212</v>
      </c>
      <c r="L170" s="4">
        <v>7</v>
      </c>
      <c r="M170" s="14">
        <f t="shared" si="5"/>
        <v>41830</v>
      </c>
    </row>
    <row r="171" spans="1:13" x14ac:dyDescent="0.2">
      <c r="A171" s="13">
        <v>170</v>
      </c>
      <c r="B171" s="3">
        <v>41858</v>
      </c>
      <c r="C171" s="4" t="s">
        <v>36</v>
      </c>
      <c r="D171" s="5">
        <v>24</v>
      </c>
      <c r="E171" s="5">
        <v>5407.31</v>
      </c>
      <c r="F171" s="2" t="s">
        <v>52</v>
      </c>
      <c r="G171" s="2">
        <v>10</v>
      </c>
      <c r="H171" s="4" t="s">
        <v>15</v>
      </c>
      <c r="I171" s="4" t="s">
        <v>23</v>
      </c>
      <c r="J171" s="4" t="s">
        <v>37</v>
      </c>
      <c r="K171" s="5" t="s">
        <v>213</v>
      </c>
      <c r="L171" s="4">
        <v>5</v>
      </c>
      <c r="M171" s="14">
        <f t="shared" si="5"/>
        <v>41865</v>
      </c>
    </row>
    <row r="172" spans="1:13" x14ac:dyDescent="0.2">
      <c r="A172" s="13">
        <v>171</v>
      </c>
      <c r="B172" s="3">
        <v>41866</v>
      </c>
      <c r="C172" s="4" t="s">
        <v>64</v>
      </c>
      <c r="D172" s="5">
        <v>2</v>
      </c>
      <c r="E172" s="5">
        <v>42.31</v>
      </c>
      <c r="F172" s="2" t="s">
        <v>14</v>
      </c>
      <c r="G172" s="2">
        <v>4</v>
      </c>
      <c r="H172" s="4" t="s">
        <v>32</v>
      </c>
      <c r="I172" s="4" t="s">
        <v>16</v>
      </c>
      <c r="J172" s="4" t="s">
        <v>27</v>
      </c>
      <c r="K172" s="5" t="s">
        <v>214</v>
      </c>
      <c r="L172" s="4">
        <v>6</v>
      </c>
      <c r="M172" s="14">
        <f t="shared" si="5"/>
        <v>41873</v>
      </c>
    </row>
    <row r="173" spans="1:13" x14ac:dyDescent="0.2">
      <c r="A173" s="13">
        <v>172</v>
      </c>
      <c r="B173" s="3">
        <v>41866</v>
      </c>
      <c r="C173" s="4" t="s">
        <v>64</v>
      </c>
      <c r="D173" s="5">
        <v>11</v>
      </c>
      <c r="E173" s="5">
        <v>152.66999999999999</v>
      </c>
      <c r="F173" s="2" t="s">
        <v>52</v>
      </c>
      <c r="G173" s="2">
        <v>10</v>
      </c>
      <c r="H173" s="4" t="s">
        <v>32</v>
      </c>
      <c r="I173" s="4" t="s">
        <v>19</v>
      </c>
      <c r="J173" s="4" t="s">
        <v>33</v>
      </c>
      <c r="K173" s="5" t="s">
        <v>215</v>
      </c>
      <c r="L173" s="4">
        <v>5</v>
      </c>
      <c r="M173" s="14">
        <f t="shared" si="5"/>
        <v>41873</v>
      </c>
    </row>
    <row r="174" spans="1:13" x14ac:dyDescent="0.2">
      <c r="A174" s="13">
        <v>173</v>
      </c>
      <c r="B174" s="3">
        <v>41868</v>
      </c>
      <c r="C174" s="4" t="s">
        <v>13</v>
      </c>
      <c r="D174" s="5">
        <v>31</v>
      </c>
      <c r="E174" s="5">
        <v>633.55999999999995</v>
      </c>
      <c r="F174" s="2" t="s">
        <v>26</v>
      </c>
      <c r="G174" s="2">
        <v>1</v>
      </c>
      <c r="H174" s="4" t="s">
        <v>44</v>
      </c>
      <c r="I174" s="4" t="s">
        <v>16</v>
      </c>
      <c r="J174" s="4" t="s">
        <v>17</v>
      </c>
      <c r="K174" s="5" t="s">
        <v>216</v>
      </c>
      <c r="L174" s="4">
        <v>7</v>
      </c>
      <c r="M174" s="14">
        <f t="shared" si="5"/>
        <v>41875</v>
      </c>
    </row>
    <row r="175" spans="1:13" x14ac:dyDescent="0.2">
      <c r="A175" s="13">
        <v>174</v>
      </c>
      <c r="B175" s="3">
        <v>41874</v>
      </c>
      <c r="C175" s="4" t="s">
        <v>13</v>
      </c>
      <c r="D175" s="5">
        <v>15</v>
      </c>
      <c r="E175" s="5">
        <v>308.54000000000002</v>
      </c>
      <c r="F175" s="2" t="s">
        <v>52</v>
      </c>
      <c r="G175" s="2">
        <v>10</v>
      </c>
      <c r="H175" s="4" t="s">
        <v>32</v>
      </c>
      <c r="I175" s="4" t="s">
        <v>19</v>
      </c>
      <c r="J175" s="4" t="s">
        <v>29</v>
      </c>
      <c r="K175" s="5" t="s">
        <v>217</v>
      </c>
      <c r="L175" s="4">
        <v>3</v>
      </c>
      <c r="M175" s="14">
        <f t="shared" si="5"/>
        <v>41881</v>
      </c>
    </row>
    <row r="176" spans="1:13" x14ac:dyDescent="0.2">
      <c r="A176" s="13">
        <v>175</v>
      </c>
      <c r="B176" s="3">
        <v>41875</v>
      </c>
      <c r="C176" s="4" t="s">
        <v>40</v>
      </c>
      <c r="D176" s="5">
        <v>30</v>
      </c>
      <c r="E176" s="5">
        <v>102.24</v>
      </c>
      <c r="F176" s="2" t="s">
        <v>52</v>
      </c>
      <c r="G176" s="2">
        <v>10</v>
      </c>
      <c r="H176" s="4" t="s">
        <v>15</v>
      </c>
      <c r="I176" s="4" t="s">
        <v>19</v>
      </c>
      <c r="J176" s="4" t="s">
        <v>62</v>
      </c>
      <c r="K176" s="5" t="s">
        <v>218</v>
      </c>
      <c r="L176" s="4">
        <v>6</v>
      </c>
      <c r="M176" s="14">
        <f t="shared" si="5"/>
        <v>41882</v>
      </c>
    </row>
    <row r="177" spans="1:13" x14ac:dyDescent="0.2">
      <c r="A177" s="13">
        <v>176</v>
      </c>
      <c r="B177" s="3">
        <v>41879</v>
      </c>
      <c r="C177" s="4" t="s">
        <v>13</v>
      </c>
      <c r="D177" s="5">
        <v>19</v>
      </c>
      <c r="E177" s="5">
        <v>394.27</v>
      </c>
      <c r="F177" s="2" t="s">
        <v>41</v>
      </c>
      <c r="G177" s="2">
        <v>8</v>
      </c>
      <c r="H177" s="4" t="s">
        <v>53</v>
      </c>
      <c r="I177" s="4" t="s">
        <v>19</v>
      </c>
      <c r="J177" s="4" t="s">
        <v>129</v>
      </c>
      <c r="K177" s="5" t="s">
        <v>130</v>
      </c>
      <c r="L177" s="4">
        <v>7</v>
      </c>
      <c r="M177" s="14">
        <f t="shared" si="5"/>
        <v>41886</v>
      </c>
    </row>
    <row r="178" spans="1:13" x14ac:dyDescent="0.2">
      <c r="A178" s="13">
        <v>177</v>
      </c>
      <c r="B178" s="3">
        <v>41879</v>
      </c>
      <c r="C178" s="4" t="s">
        <v>13</v>
      </c>
      <c r="D178" s="5">
        <v>21</v>
      </c>
      <c r="E178" s="5">
        <v>146.69</v>
      </c>
      <c r="F178" s="2" t="s">
        <v>41</v>
      </c>
      <c r="G178" s="2">
        <v>8</v>
      </c>
      <c r="H178" s="4" t="s">
        <v>53</v>
      </c>
      <c r="I178" s="4" t="s">
        <v>23</v>
      </c>
      <c r="J178" s="4" t="s">
        <v>24</v>
      </c>
      <c r="K178" s="5" t="s">
        <v>25</v>
      </c>
      <c r="L178" s="4">
        <v>2</v>
      </c>
      <c r="M178" s="14">
        <f t="shared" si="5"/>
        <v>41886</v>
      </c>
    </row>
    <row r="179" spans="1:13" x14ac:dyDescent="0.2">
      <c r="A179" s="13">
        <v>178</v>
      </c>
      <c r="B179" s="3">
        <v>41881</v>
      </c>
      <c r="C179" s="4" t="s">
        <v>36</v>
      </c>
      <c r="D179" s="5">
        <v>19</v>
      </c>
      <c r="E179" s="5">
        <v>5297.47</v>
      </c>
      <c r="F179" s="2" t="s">
        <v>52</v>
      </c>
      <c r="G179" s="2">
        <v>10</v>
      </c>
      <c r="H179" s="4" t="s">
        <v>32</v>
      </c>
      <c r="I179" s="4" t="s">
        <v>23</v>
      </c>
      <c r="J179" s="4" t="s">
        <v>37</v>
      </c>
      <c r="K179" s="5" t="s">
        <v>219</v>
      </c>
      <c r="L179" s="4">
        <v>4</v>
      </c>
      <c r="M179" s="14">
        <f t="shared" si="5"/>
        <v>41888</v>
      </c>
    </row>
    <row r="180" spans="1:13" x14ac:dyDescent="0.2">
      <c r="A180" s="13">
        <v>179</v>
      </c>
      <c r="B180" s="3">
        <v>41881</v>
      </c>
      <c r="C180" s="4" t="s">
        <v>36</v>
      </c>
      <c r="D180" s="5">
        <v>20</v>
      </c>
      <c r="E180" s="5">
        <v>95.3</v>
      </c>
      <c r="F180" s="2" t="s">
        <v>52</v>
      </c>
      <c r="G180" s="2">
        <v>10</v>
      </c>
      <c r="H180" s="4" t="s">
        <v>32</v>
      </c>
      <c r="I180" s="4" t="s">
        <v>19</v>
      </c>
      <c r="J180" s="4" t="s">
        <v>20</v>
      </c>
      <c r="K180" s="5" t="s">
        <v>220</v>
      </c>
      <c r="L180" s="4">
        <v>1</v>
      </c>
      <c r="M180" s="14">
        <f t="shared" si="5"/>
        <v>41888</v>
      </c>
    </row>
    <row r="181" spans="1:13" x14ac:dyDescent="0.2">
      <c r="A181" s="13">
        <v>180</v>
      </c>
      <c r="B181" s="3">
        <v>41901</v>
      </c>
      <c r="C181" s="4" t="s">
        <v>64</v>
      </c>
      <c r="D181" s="5">
        <v>9</v>
      </c>
      <c r="E181" s="5">
        <v>89.55</v>
      </c>
      <c r="F181" s="2" t="s">
        <v>86</v>
      </c>
      <c r="G181" s="2">
        <v>3</v>
      </c>
      <c r="H181" s="4" t="s">
        <v>32</v>
      </c>
      <c r="I181" s="4" t="s">
        <v>19</v>
      </c>
      <c r="J181" s="4" t="s">
        <v>129</v>
      </c>
      <c r="K181" s="5" t="s">
        <v>221</v>
      </c>
      <c r="L181" s="4">
        <v>5</v>
      </c>
      <c r="M181" s="14">
        <f t="shared" si="5"/>
        <v>41908</v>
      </c>
    </row>
    <row r="182" spans="1:13" x14ac:dyDescent="0.2">
      <c r="A182" s="13">
        <v>181</v>
      </c>
      <c r="B182" s="3">
        <v>41903</v>
      </c>
      <c r="C182" s="4" t="s">
        <v>40</v>
      </c>
      <c r="D182" s="5">
        <v>7</v>
      </c>
      <c r="E182" s="5">
        <v>1810.67</v>
      </c>
      <c r="F182" s="2" t="s">
        <v>86</v>
      </c>
      <c r="G182" s="2">
        <v>3</v>
      </c>
      <c r="H182" s="4" t="s">
        <v>44</v>
      </c>
      <c r="I182" s="4" t="s">
        <v>23</v>
      </c>
      <c r="J182" s="4" t="s">
        <v>37</v>
      </c>
      <c r="K182" s="5" t="s">
        <v>219</v>
      </c>
      <c r="L182" s="4">
        <v>3</v>
      </c>
      <c r="M182" s="14">
        <f t="shared" si="5"/>
        <v>41910</v>
      </c>
    </row>
    <row r="183" spans="1:13" x14ac:dyDescent="0.2">
      <c r="A183" s="13">
        <v>182</v>
      </c>
      <c r="B183" s="3">
        <v>41905</v>
      </c>
      <c r="C183" s="4" t="s">
        <v>31</v>
      </c>
      <c r="D183" s="5">
        <v>27</v>
      </c>
      <c r="E183" s="5">
        <v>1078.49</v>
      </c>
      <c r="F183" s="2" t="s">
        <v>22</v>
      </c>
      <c r="G183" s="2">
        <v>7</v>
      </c>
      <c r="H183" s="4" t="s">
        <v>32</v>
      </c>
      <c r="I183" s="4" t="s">
        <v>16</v>
      </c>
      <c r="J183" s="4" t="s">
        <v>17</v>
      </c>
      <c r="K183" s="5" t="s">
        <v>222</v>
      </c>
      <c r="L183" s="4">
        <v>7</v>
      </c>
      <c r="M183" s="14">
        <f t="shared" si="5"/>
        <v>41912</v>
      </c>
    </row>
    <row r="184" spans="1:13" x14ac:dyDescent="0.2">
      <c r="A184" s="13">
        <v>183</v>
      </c>
      <c r="B184" s="3">
        <v>41912</v>
      </c>
      <c r="C184" s="4" t="s">
        <v>64</v>
      </c>
      <c r="D184" s="5">
        <v>6</v>
      </c>
      <c r="E184" s="5">
        <v>157.97</v>
      </c>
      <c r="F184" s="2" t="s">
        <v>26</v>
      </c>
      <c r="G184" s="2">
        <v>1</v>
      </c>
      <c r="H184" s="4" t="s">
        <v>44</v>
      </c>
      <c r="I184" s="4" t="s">
        <v>19</v>
      </c>
      <c r="J184" s="4" t="s">
        <v>20</v>
      </c>
      <c r="K184" s="5" t="s">
        <v>179</v>
      </c>
      <c r="L184" s="4">
        <v>5</v>
      </c>
      <c r="M184" s="14">
        <f t="shared" si="5"/>
        <v>41919</v>
      </c>
    </row>
    <row r="185" spans="1:13" x14ac:dyDescent="0.2">
      <c r="A185" s="13">
        <v>184</v>
      </c>
      <c r="B185" s="3">
        <v>41925</v>
      </c>
      <c r="C185" s="4" t="s">
        <v>31</v>
      </c>
      <c r="D185" s="5">
        <v>6</v>
      </c>
      <c r="E185" s="5">
        <v>261.54000000000002</v>
      </c>
      <c r="F185" s="2" t="s">
        <v>22</v>
      </c>
      <c r="G185" s="2">
        <v>7</v>
      </c>
      <c r="H185" s="4" t="s">
        <v>44</v>
      </c>
      <c r="I185" s="4" t="s">
        <v>19</v>
      </c>
      <c r="J185" s="4" t="s">
        <v>42</v>
      </c>
      <c r="K185" s="5" t="s">
        <v>223</v>
      </c>
      <c r="L185" s="4">
        <v>6</v>
      </c>
      <c r="M185" s="14">
        <f t="shared" si="5"/>
        <v>41932</v>
      </c>
    </row>
    <row r="186" spans="1:13" x14ac:dyDescent="0.2">
      <c r="A186" s="13">
        <v>185</v>
      </c>
      <c r="B186" s="3">
        <v>41950</v>
      </c>
      <c r="C186" s="4" t="s">
        <v>36</v>
      </c>
      <c r="D186" s="5">
        <v>22</v>
      </c>
      <c r="E186" s="5">
        <v>129.62</v>
      </c>
      <c r="F186" s="2" t="s">
        <v>52</v>
      </c>
      <c r="G186" s="2">
        <v>10</v>
      </c>
      <c r="H186" s="4" t="s">
        <v>32</v>
      </c>
      <c r="I186" s="4" t="s">
        <v>19</v>
      </c>
      <c r="J186" s="4" t="s">
        <v>20</v>
      </c>
      <c r="K186" s="5" t="s">
        <v>224</v>
      </c>
      <c r="L186" s="4">
        <v>6</v>
      </c>
      <c r="M186" s="14">
        <f t="shared" si="5"/>
        <v>41957</v>
      </c>
    </row>
    <row r="187" spans="1:13" x14ac:dyDescent="0.2">
      <c r="A187" s="13">
        <v>186</v>
      </c>
      <c r="B187" s="3">
        <v>41951</v>
      </c>
      <c r="C187" s="4" t="s">
        <v>31</v>
      </c>
      <c r="D187" s="5">
        <v>28</v>
      </c>
      <c r="E187" s="5">
        <v>370.48</v>
      </c>
      <c r="F187" s="2" t="s">
        <v>123</v>
      </c>
      <c r="G187" s="2">
        <v>2</v>
      </c>
      <c r="H187" s="4" t="s">
        <v>53</v>
      </c>
      <c r="I187" s="4" t="s">
        <v>19</v>
      </c>
      <c r="J187" s="4" t="s">
        <v>42</v>
      </c>
      <c r="K187" s="5" t="s">
        <v>225</v>
      </c>
      <c r="L187" s="4">
        <v>4</v>
      </c>
      <c r="M187" s="14">
        <f t="shared" si="5"/>
        <v>41958</v>
      </c>
    </row>
    <row r="188" spans="1:13" x14ac:dyDescent="0.2">
      <c r="A188" s="13">
        <v>187</v>
      </c>
      <c r="B188" s="3">
        <v>41953</v>
      </c>
      <c r="C188" s="4" t="s">
        <v>36</v>
      </c>
      <c r="D188" s="5">
        <v>25</v>
      </c>
      <c r="E188" s="5">
        <v>397.84</v>
      </c>
      <c r="F188" s="2" t="s">
        <v>52</v>
      </c>
      <c r="G188" s="2">
        <v>10</v>
      </c>
      <c r="H188" s="4" t="s">
        <v>53</v>
      </c>
      <c r="I188" s="4" t="s">
        <v>19</v>
      </c>
      <c r="J188" s="4" t="s">
        <v>33</v>
      </c>
      <c r="K188" s="5" t="s">
        <v>226</v>
      </c>
      <c r="L188" s="4">
        <v>4</v>
      </c>
      <c r="M188" s="14">
        <f t="shared" si="5"/>
        <v>41960</v>
      </c>
    </row>
    <row r="189" spans="1:13" x14ac:dyDescent="0.2">
      <c r="A189" s="13">
        <v>188</v>
      </c>
      <c r="B189" s="3">
        <v>41959</v>
      </c>
      <c r="C189" s="4" t="s">
        <v>13</v>
      </c>
      <c r="D189" s="5">
        <v>29</v>
      </c>
      <c r="E189" s="5">
        <v>6250.9360000000006</v>
      </c>
      <c r="F189" s="2" t="s">
        <v>52</v>
      </c>
      <c r="G189" s="2">
        <v>10</v>
      </c>
      <c r="H189" s="4" t="s">
        <v>32</v>
      </c>
      <c r="I189" s="4" t="s">
        <v>23</v>
      </c>
      <c r="J189" s="4" t="s">
        <v>73</v>
      </c>
      <c r="K189" s="5" t="s">
        <v>227</v>
      </c>
      <c r="L189" s="4">
        <v>1</v>
      </c>
      <c r="M189" s="14">
        <f t="shared" si="5"/>
        <v>41966</v>
      </c>
    </row>
    <row r="190" spans="1:13" x14ac:dyDescent="0.2">
      <c r="A190" s="13">
        <v>189</v>
      </c>
      <c r="B190" s="3">
        <v>41966</v>
      </c>
      <c r="C190" s="4" t="s">
        <v>64</v>
      </c>
      <c r="D190" s="5">
        <v>45</v>
      </c>
      <c r="E190" s="5">
        <v>196.85</v>
      </c>
      <c r="F190" s="2" t="s">
        <v>22</v>
      </c>
      <c r="G190" s="2">
        <v>7</v>
      </c>
      <c r="H190" s="4" t="s">
        <v>15</v>
      </c>
      <c r="I190" s="4" t="s">
        <v>19</v>
      </c>
      <c r="J190" s="4" t="s">
        <v>20</v>
      </c>
      <c r="K190" s="5" t="s">
        <v>228</v>
      </c>
      <c r="L190" s="4">
        <v>1</v>
      </c>
      <c r="M190" s="14">
        <f t="shared" si="5"/>
        <v>41973</v>
      </c>
    </row>
    <row r="191" spans="1:13" x14ac:dyDescent="0.2">
      <c r="A191" s="13">
        <v>190</v>
      </c>
      <c r="B191" s="3">
        <v>41966</v>
      </c>
      <c r="C191" s="4" t="s">
        <v>64</v>
      </c>
      <c r="D191" s="5">
        <v>32</v>
      </c>
      <c r="E191" s="5">
        <v>124.56</v>
      </c>
      <c r="F191" s="2" t="s">
        <v>22</v>
      </c>
      <c r="G191" s="2">
        <v>7</v>
      </c>
      <c r="H191" s="4" t="s">
        <v>15</v>
      </c>
      <c r="I191" s="4" t="s">
        <v>19</v>
      </c>
      <c r="J191" s="4" t="s">
        <v>58</v>
      </c>
      <c r="K191" s="5" t="s">
        <v>229</v>
      </c>
      <c r="L191" s="4">
        <v>4</v>
      </c>
      <c r="M191" s="14">
        <f t="shared" si="5"/>
        <v>41973</v>
      </c>
    </row>
    <row r="192" spans="1:13" x14ac:dyDescent="0.2">
      <c r="A192" s="13">
        <v>191</v>
      </c>
      <c r="B192" s="3">
        <v>41978</v>
      </c>
      <c r="C192" s="4" t="s">
        <v>13</v>
      </c>
      <c r="D192" s="5">
        <v>9</v>
      </c>
      <c r="E192" s="5">
        <v>173.417</v>
      </c>
      <c r="F192" s="2" t="s">
        <v>14</v>
      </c>
      <c r="G192" s="2">
        <v>4</v>
      </c>
      <c r="H192" s="4" t="s">
        <v>32</v>
      </c>
      <c r="I192" s="4" t="s">
        <v>16</v>
      </c>
      <c r="J192" s="4" t="s">
        <v>69</v>
      </c>
      <c r="K192" s="5" t="s">
        <v>230</v>
      </c>
      <c r="L192" s="4">
        <v>2</v>
      </c>
      <c r="M192" s="14">
        <f t="shared" si="5"/>
        <v>41985</v>
      </c>
    </row>
    <row r="193" spans="1:13" x14ac:dyDescent="0.2">
      <c r="A193" s="13">
        <v>192</v>
      </c>
      <c r="B193" s="3">
        <v>41982</v>
      </c>
      <c r="C193" s="4" t="s">
        <v>13</v>
      </c>
      <c r="D193" s="5">
        <v>30</v>
      </c>
      <c r="E193" s="5">
        <v>14223.82</v>
      </c>
      <c r="F193" s="2" t="s">
        <v>22</v>
      </c>
      <c r="G193" s="2">
        <v>7</v>
      </c>
      <c r="H193" s="4" t="s">
        <v>53</v>
      </c>
      <c r="I193" s="4" t="s">
        <v>23</v>
      </c>
      <c r="J193" s="4" t="s">
        <v>37</v>
      </c>
      <c r="K193" s="5" t="s">
        <v>231</v>
      </c>
      <c r="L193" s="4">
        <v>2</v>
      </c>
      <c r="M193" s="14">
        <f t="shared" si="5"/>
        <v>41989</v>
      </c>
    </row>
    <row r="194" spans="1:13" x14ac:dyDescent="0.2">
      <c r="A194" s="19">
        <v>193</v>
      </c>
      <c r="B194" s="20">
        <v>41996</v>
      </c>
      <c r="C194" s="21" t="s">
        <v>40</v>
      </c>
      <c r="D194" s="22">
        <v>25</v>
      </c>
      <c r="E194" s="22">
        <v>12028.23</v>
      </c>
      <c r="F194" s="23" t="s">
        <v>123</v>
      </c>
      <c r="G194" s="23">
        <v>2</v>
      </c>
      <c r="H194" s="21" t="s">
        <v>32</v>
      </c>
      <c r="I194" s="21" t="s">
        <v>16</v>
      </c>
      <c r="J194" s="21" t="s">
        <v>194</v>
      </c>
      <c r="K194" s="22" t="s">
        <v>232</v>
      </c>
      <c r="L194" s="21">
        <v>1</v>
      </c>
      <c r="M194" s="24">
        <f t="shared" si="5"/>
        <v>42003</v>
      </c>
    </row>
  </sheetData>
  <pageMargins left="0.75" right="0.75" top="1" bottom="1" header="0.5" footer="0.5"/>
  <pageSetup orientation="portrait"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2"/>
  <sheetViews>
    <sheetView workbookViewId="0">
      <selection activeCell="C28" sqref="C28"/>
    </sheetView>
  </sheetViews>
  <sheetFormatPr defaultRowHeight="15.75" x14ac:dyDescent="0.2"/>
  <cols>
    <col min="1" max="1" width="5" style="8" customWidth="1"/>
    <col min="2" max="2" width="12.7109375" style="12" customWidth="1"/>
    <col min="3" max="3" width="12.85546875" style="8" customWidth="1"/>
    <col min="4" max="4" width="19.42578125" style="8" bestFit="1" customWidth="1"/>
    <col min="5" max="16384" width="9.140625" style="8"/>
  </cols>
  <sheetData>
    <row r="1" spans="1:4" x14ac:dyDescent="0.2">
      <c r="A1" s="27" t="s">
        <v>233</v>
      </c>
      <c r="B1" s="28" t="s">
        <v>234</v>
      </c>
      <c r="C1" s="28" t="s">
        <v>235</v>
      </c>
      <c r="D1" s="29" t="s">
        <v>236</v>
      </c>
    </row>
    <row r="2" spans="1:4" x14ac:dyDescent="0.2">
      <c r="A2" s="25">
        <v>1</v>
      </c>
      <c r="B2" s="10" t="s">
        <v>237</v>
      </c>
      <c r="C2" s="9" t="s">
        <v>238</v>
      </c>
      <c r="D2" s="26" t="s">
        <v>239</v>
      </c>
    </row>
    <row r="3" spans="1:4" x14ac:dyDescent="0.2">
      <c r="A3" s="25">
        <v>2</v>
      </c>
      <c r="B3" s="10" t="s">
        <v>240</v>
      </c>
      <c r="C3" s="9" t="s">
        <v>241</v>
      </c>
      <c r="D3" s="26" t="s">
        <v>242</v>
      </c>
    </row>
    <row r="4" spans="1:4" x14ac:dyDescent="0.2">
      <c r="A4" s="25">
        <v>3</v>
      </c>
      <c r="B4" s="11" t="s">
        <v>243</v>
      </c>
      <c r="C4" s="9" t="s">
        <v>244</v>
      </c>
      <c r="D4" s="26" t="s">
        <v>245</v>
      </c>
    </row>
    <row r="5" spans="1:4" x14ac:dyDescent="0.2">
      <c r="A5" s="25">
        <v>4</v>
      </c>
      <c r="B5" s="10" t="s">
        <v>246</v>
      </c>
      <c r="C5" s="9" t="s">
        <v>247</v>
      </c>
      <c r="D5" s="26" t="s">
        <v>248</v>
      </c>
    </row>
    <row r="6" spans="1:4" x14ac:dyDescent="0.2">
      <c r="A6" s="25">
        <v>5</v>
      </c>
      <c r="B6" s="10" t="s">
        <v>249</v>
      </c>
      <c r="C6" s="9" t="s">
        <v>250</v>
      </c>
      <c r="D6" s="26" t="s">
        <v>251</v>
      </c>
    </row>
    <row r="7" spans="1:4" x14ac:dyDescent="0.2">
      <c r="A7" s="25">
        <v>6</v>
      </c>
      <c r="B7" s="11" t="s">
        <v>252</v>
      </c>
      <c r="C7" s="9" t="s">
        <v>253</v>
      </c>
      <c r="D7" s="26" t="s">
        <v>254</v>
      </c>
    </row>
    <row r="8" spans="1:4" x14ac:dyDescent="0.2">
      <c r="A8" s="25">
        <v>7</v>
      </c>
      <c r="B8" s="11" t="s">
        <v>255</v>
      </c>
      <c r="C8" s="9" t="s">
        <v>256</v>
      </c>
      <c r="D8" s="26" t="s">
        <v>257</v>
      </c>
    </row>
    <row r="9" spans="1:4" x14ac:dyDescent="0.2">
      <c r="A9" s="25">
        <v>8</v>
      </c>
      <c r="B9" s="10" t="s">
        <v>258</v>
      </c>
      <c r="C9" s="9" t="s">
        <v>238</v>
      </c>
      <c r="D9" s="26" t="s">
        <v>259</v>
      </c>
    </row>
    <row r="10" spans="1:4" x14ac:dyDescent="0.2">
      <c r="A10" s="25">
        <v>9</v>
      </c>
      <c r="B10" s="10" t="s">
        <v>260</v>
      </c>
      <c r="C10" s="9" t="s">
        <v>261</v>
      </c>
      <c r="D10" s="26" t="s">
        <v>262</v>
      </c>
    </row>
    <row r="11" spans="1:4" x14ac:dyDescent="0.2">
      <c r="A11" s="25">
        <v>10</v>
      </c>
      <c r="B11" s="10" t="s">
        <v>263</v>
      </c>
      <c r="C11" s="9" t="s">
        <v>264</v>
      </c>
      <c r="D11" s="26" t="s">
        <v>265</v>
      </c>
    </row>
    <row r="12" spans="1:4" x14ac:dyDescent="0.2">
      <c r="A12" s="30">
        <v>11</v>
      </c>
      <c r="B12" s="31" t="s">
        <v>266</v>
      </c>
      <c r="C12" s="32" t="s">
        <v>267</v>
      </c>
      <c r="D12" s="33" t="s">
        <v>268</v>
      </c>
    </row>
  </sheetData>
  <pageMargins left="0.75" right="0.75" top="1" bottom="1" header="0.5" footer="0.5"/>
  <pageSetup orientation="portrait" r:id="rId1"/>
  <headerFooter alignWithMargins="0">
    <oddFooter>&amp;LDeveloped by Contextures Inc.&amp;Cwww.contextures.com&amp;R&amp;D</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S h o w H i d d e n " > < C u s t o m C o n t e n t > < ! [ C D A T A [ T r u e ] ] > < / C u s t o m C o n t e n t > < / G e m i n i > 
</file>

<file path=customXml/item11.xml>��< ? x m l   v e r s i o n = " 1 . 0 "   e n c o d i n g = " U T F - 1 6 " ? > < G e m i n i   x m l n s = " h t t p : / / g e m i n i / p i v o t c u s t o m i z a t i o n / T a b l e O r d e r " > < C u s t o m C o n t e n t > < ! [ C D A T A [ T a b l e 1 - 0 c 0 7 5 c 1 f - e b 1 0 - 4 0 f 2 - 8 a 1 d - 2 7 5 5 7 c 2 6 a 1 a 0 , T a b l e 2 - a 6 5 9 8 9 5 b - 1 3 f 8 - 4 c 2 5 - 9 7 d e - 2 e e c 3 0 4 e d 4 7 b ] ] > < / C u s t o m C o n t e n t > < / G e m i n i > 
</file>

<file path=customXml/item12.xml>��< ? x m l   v e r s i o n = " 1 . 0 "   e n c o d i n g = " U T F - 1 6 " ? > < G e m i n i   x m l n s = " h t t p : / / g e m i n i / p i v o t c u s t o m i z a t i o n / T a b l e X M L _ T a b l e 1 - 0 c 0 7 5 c 1 f - e b 1 0 - 4 0 f 2 - 8 a 1 d - 2 7 5 5 7 c 2 6 a 1 a 0 " > < 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 O r d e r   P r i o r i t y < / s t r i n g > < / k e y > < v a l u e > < i n t > 1 2 1 < / i n t > < / v a l u e > < / i t e m > < i t e m > < k e y > < s t r i n g > O r d e r   Q u a n t i t y < / s t r i n g > < / k e y > < v a l u e > < i n t > 1 2 8 < / i n t > < / v a l u e > < / i t e m > < i t e m > < k e y > < s t r i n g > S a l e s < / s t r i n g > < / k e y > < v a l u e > < i n t > 6 8 < / i n t > < / v a l u e > < / i t e m > < i t e m > < k e y > < s t r i n g > C o u n t r y < / s t r i n g > < / k e y > < v a l u e > < i n t > 8 5 < / i n t > < / v a l u e > < / i t e m > < i t e m > < k e y > < s t r i n g > C u s t o m e r   I D < / s t r i n g > < / k e y > < v a l u e > < i n t > 1 1 2 < / i n t > < / v a l u e > < / i t e m > < i t e m > < k e y > < s t r i n g > C u s t o m e r   S e g m e n t < / s t r i n g > < / k e y > < v a l u e > < i n t > 1 5 4 < / i n t > < / v a l u e > < / i t e m > < i t e m > < k e y > < s t r i n g > P r o d u c t   C a t e g o r y < / s t r i n g > < / k e y > < v a l u e > < i n t > 1 4 2 < / i n t > < / v a l u e > < / i t e m > < i t e m > < k e y > < s t r i n g > P r o d u c t   S u b - C a t e g o r y < / s t r i n g > < / k e y > < v a l u e > < i n t > 1 7 0 < / i n t > < / v a l u e > < / i t e m > < i t e m > < k e y > < s t r i n g > P r o d u c t   N a m e < / s t r i n g > < / k e y > < v a l u e > < i n t > 1 2 4 < / i n t > < / v a l u e > < / i t e m > < i t e m > < k e y > < s t r i n g > P r o d u c t   C o n t a i n e r   I D < / s t r i n g > < / k e y > < v a l u e > < i n t > 1 6 4 < / i n t > < / v a l u e > < / i t e m > < i t e m > < k e y > < s t r i n g > S h i p   D a t e < / s t r i n g > < / k e y > < v a l u e > < i n t > 9 5 < / i n t > < / v a l u e > < / i t e m > < i t e m > < k e y > < s t r i n g > Y e a r < / s t r i n g > < / k e y > < v a l u e > < i n t > 1 5 6 < / i n t > < / v a l u e > < / i t e m > < i t e m > < k e y > < s t r i n g > T o t a l   S a l e s < / s t r i n g > < / k e y > < v a l u e > < i n t > 1 0 1 < / i n t > < / v a l u e > < / i t e m > < / C o l u m n W i d t h s > < C o l u m n D i s p l a y I n d e x > < i t e m > < k e y > < s t r i n g > O r d e r   I D < / s t r i n g > < / k e y > < v a l u e > < i n t > 0 < / i n t > < / v a l u e > < / i t e m > < i t e m > < k e y > < s t r i n g > O r d e r   D a t e < / s t r i n g > < / k e y > < v a l u e > < i n t > 1 < / i n t > < / v a l u e > < / i t e m > < i t e m > < k e y > < s t r i n g > O r d e r   P r i o r i t y < / s t r i n g > < / k e y > < v a l u e > < i n t > 2 < / i n t > < / v a l u e > < / i t e m > < i t e m > < k e y > < s t r i n g > O r d e r   Q u a n t i t y < / s t r i n g > < / k e y > < v a l u e > < i n t > 3 < / i n t > < / v a l u e > < / i t e m > < i t e m > < k e y > < s t r i n g > S a l e s < / s t r i n g > < / k e y > < v a l u e > < i n t > 4 < / i n t > < / v a l u e > < / i t e m > < i t e m > < k e y > < s t r i n g > C o u n t r y < / s t r i n g > < / k e y > < v a l u e > < i n t > 5 < / i n t > < / v a l u e > < / i t e m > < i t e m > < k e y > < s t r i n g > C u s t o m e r   I D < / s t r i n g > < / k e y > < v a l u e > < i n t > 6 < / i n t > < / v a l u e > < / i t e m > < i t e m > < k e y > < s t r i n g > C u s t o m e r   S e g m e n t < / s t r i n g > < / k e y > < v a l u e > < i n t > 7 < / i n t > < / v a l u e > < / i t e m > < i t e m > < k e y > < s t r i n g > P r o d u c t   C a t e g o r y < / s t r i n g > < / k e y > < v a l u e > < i n t > 8 < / i n t > < / v a l u e > < / i t e m > < i t e m > < k e y > < s t r i n g > P r o d u c t   S u b - C a t e g o r y < / s t r i n g > < / k e y > < v a l u e > < i n t > 9 < / i n t > < / v a l u e > < / i t e m > < i t e m > < k e y > < s t r i n g > P r o d u c t   N a m e < / s t r i n g > < / k e y > < v a l u e > < i n t > 1 0 < / i n t > < / v a l u e > < / i t e m > < i t e m > < k e y > < s t r i n g > P r o d u c t   C o n t a i n e r   I D < / s t r i n g > < / k e y > < v a l u e > < i n t > 1 1 < / i n t > < / v a l u e > < / i t e m > < i t e m > < k e y > < s t r i n g > S h i p   D a t e < / s t r i n g > < / k e y > < v a l u e > < i n t > 1 2 < / i n t > < / v a l u e > < / i t e m > < i t e m > < k e y > < s t r i n g > Y e a r < / s t r i n g > < / k e y > < v a l u e > < i n t > 1 3 < / i n t > < / v a l u e > < / i t e m > < i t e m > < k e y > < s t r i n g > T o t a l   S a l e s < / s t r i n g > < / k e y > < v a l u e > < i n t > 1 4 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 A c t i o n s \ D e l e t e < / 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 C o l u m n s \ L a s t   N a m e < / K e y > < / D i a g r a m O b j e c t K e y > < D i a g r a m O b j e c t K e y > < K e y > C o l u m n s \ F i r s t   N a m e < / K e y > < / D i a g r a m O b j e c t K e y > < D i a g r a m O b j e c t K e y > < K e y > C o l u m n s \ A d d r e s s 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 A c t i o n s \ D e l e t e < / 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 C o l u m n s \ L a s t   N a m e < / K e y > < / a : K e y > < a : V a l u e   i : t y p e = " M e a s u r e G r i d N o d e V i e w S t a t e " > < C o l u m n > 1 < / C o l u m n > < L a y e d O u t > t r u e < / L a y e d O u t > < / a : V a l u e > < / a : K e y V a l u e O f D i a g r a m O b j e c t K e y a n y T y p e z b w N T n L X > < a : K e y V a l u e O f D i a g r a m O b j e c t K e y a n y T y p e z b w N T n L X > < a : K e y > < K e y > C o l u m n s \ F i r s t   N a m e < / K e y > < / a : K e y > < a : V a l u e   i : t y p e = " M e a s u r e G r i d N o d e V i e w S t a t e " > < C o l u m n > 2 < / C o l u m n > < L a y e d O u t > t r u e < / L a y e d O u t > < / a : V a l u e > < / a : K e y V a l u e O f D i a g r a m O b j e c t K e y a n y T y p e z b w N T n L X > < a : K e y V a l u e O f D i a g r a m O b j e c t K e y a n y T y p e z b w N T n L X > < a : K e y > < K e y > C o l u m n s \ A d d r e s s   N a m e < / K e y > < / a : K e y > < a : V a l u e   i : t y p e = " M e a s u r e G r i d N o d e V i e w S t a t e " > < C o l u m n > 3 < / 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 Y e a r < / K e y > < / D i a g r a m O b j e c t K e y > < D i a g r a m O b j e c t K e y > < K e y > M e a s u r e s \ S u m   o f   Y e a r \ T a g I n f o \ F o r m u l a < / K e y > < / D i a g r a m O b j e c t K e y > < D i a g r a m O b j e c t K e y > < K e y > M e a s u r e s \ S u m   o f   Y e a r \ T a g I n f o \ V a l u e < / K e y > < / D i a g r a m O b j e c t K e y > < D i a g r a m O b j e c t K e y > < K e y > C o l u m n s \ O r d e r   I D < / K e y > < / D i a g r a m O b j e c t K e y > < D i a g r a m O b j e c t K e y > < K e y > C o l u m n s \ O r d e r   D a t e < / K e y > < / D i a g r a m O b j e c t K e y > < D i a g r a m O b j e c t K e y > < K e y > C o l u m n s \ O r d e r   P r i o r i t y < / K e y > < / D i a g r a m O b j e c t K e y > < D i a g r a m O b j e c t K e y > < K e y > C o l u m n s \ O r d e r   Q u a n t i t y < / K e y > < / D i a g r a m O b j e c t K e y > < D i a g r a m O b j e c t K e y > < K e y > C o l u m n s \ S a l e s < / K e y > < / D i a g r a m O b j e c t K e y > < D i a g r a m O b j e c t K e y > < K e y > C o l u m n s \ C o u n t r y < / K e y > < / D i a g r a m O b j e c t K e y > < D i a g r a m O b j e c t K e y > < K e y > C o l u m n s \ C u s t o m e r   I D < / K e y > < / D i a g r a m O b j e c t K e y > < D i a g r a m O b j e c t K e y > < K e y > C o l u m n s \ C u s t o m e r   S e g m e n t < / K e y > < / D i a g r a m O b j e c t K e y > < D i a g r a m O b j e c t K e y > < K e y > C o l u m n s \ P r o d u c t   C a t e g o r y < / K e y > < / D i a g r a m O b j e c t K e y > < D i a g r a m O b j e c t K e y > < K e y > C o l u m n s \ P r o d u c t   S u b - C a t e g o r y < / K e y > < / D i a g r a m O b j e c t K e y > < D i a g r a m O b j e c t K e y > < K e y > C o l u m n s \ P r o d u c t   N a m e < / K e y > < / D i a g r a m O b j e c t K e y > < D i a g r a m O b j e c t K e y > < K e y > C o l u m n s \ P r o d u c t   C o n t a i n e r   I D < / K e y > < / D i a g r a m O b j e c t K e y > < D i a g r a m O b j e c t K e y > < K e y > C o l u m n s \ S h i p   D a t e < / K e y > < / D i a g r a m O b j e c t K e y > < D i a g r a m O b j e c t K e y > < K e y > C o l u m n s \ Y e a r < / K e y > < / D i a g r a m O b j e c t K e y > < D i a g r a m O b j e c t K e y > < K e y > C o l u m n s \ T o t a l   S a l e s < / K e y > < / D i a g r a m O b j e c t K e y > < D i a g r a m O b j e c t K e y > < K e y > M e a s u r e s \ S u m   o f   T o t a l   S a l e s < / K e y > < / D i a g r a m O b j e c t K e y > < D i a g r a m O b j e c t K e y > < K e y > M e a s u r e s \ S u m   o f   T o t a l   S a l e s \ T a g I n f o \ F o r m u l a < / K e y > < / D i a g r a m O b j e c t K e y > < D i a g r a m O b j e c t K e y > < K e y > M e a s u r e s \ S u m   o f   T o t a l   S a l e s \ T a g I n f o \ V a l u e 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 4 < / 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 Y e a r < / K e y > < / a : K e y > < a : V a l u e   i : t y p e = " M e a s u r e G r i d N o d e V i e w S t a t e " > < C o l u m n > 1 3 < / 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 C o l u m n s \ O r d e r   P r i o r i t y < / K e y > < / a : K e y > < a : V a l u e   i : t y p e = " M e a s u r e G r i d N o d e V i e w S t a t e " > < C o l u m n > 2 < / C o l u m n > < L a y e d O u t > t r u e < / L a y e d O u t > < / a : V a l u e > < / a : K e y V a l u e O f D i a g r a m O b j e c t K e y a n y T y p e z b w N T n L X > < a : K e y V a l u e O f D i a g r a m O b j e c t K e y a n y T y p e z b w N T n L X > < a : K e y > < K e y > C o l u m n s \ O r d e r   Q u a n t i t y < / K e y > < / a : K e y > < a : V a l u e   i : t y p e = " M e a s u r e G r i d N o d e V i e w S t a t e " > < C o l u m n > 3 < / C o l u m n > < L a y e d O u t > t r u e < / L a y e d O u t > < / a : V a l u e > < / a : K e y V a l u e O f D i a g r a m O b j e c t K e y a n y T y p e z b w N T n L X > < a : K e y V a l u e O f D i a g r a m O b j e c t K e y a n y T y p e z b w N T n L X > < a : K e y > < K e y > C o l u m n s \ S a l e s < / 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 C o l u m n s \ C u s t o m e r   I D < / K e y > < / a : K e y > < a : V a l u e   i : t y p e = " M e a s u r e G r i d N o d e V i e w S t a t e " > < C o l u m n > 6 < / C o l u m n > < L a y e d O u t > t r u e < / L a y e d O u t > < / a : V a l u e > < / a : K e y V a l u e O f D i a g r a m O b j e c t K e y a n y T y p e z b w N T n L X > < a : K e y V a l u e O f D i a g r a m O b j e c t K e y a n y T y p e z b w N T n L X > < a : K e y > < K e y > C o l u m n s \ C u s t o m e r   S e g m e n t < / K e y > < / a : K e y > < a : V a l u e   i : t y p e = " M e a s u r e G r i d N o d e V i e w S t a t e " > < C o l u m n > 7 < / C o l u m n > < L a y e d O u t > t r u e < / L a y e d O u t > < / a : V a l u e > < / a : K e y V a l u e O f D i a g r a m O b j e c t K e y a n y T y p e z b w N T n L X > < a : K e y V a l u e O f D i a g r a m O b j e c t K e y a n y T y p e z b w N T n L X > < a : K e y > < K e y > C o l u m n s \ P r o d u c t   C a t e g o r y < / K e y > < / a : K e y > < a : V a l u e   i : t y p e = " M e a s u r e G r i d N o d e V i e w S t a t e " > < C o l u m n > 8 < / C o l u m n > < L a y e d O u t > t r u e < / L a y e d O u t > < / a : V a l u e > < / a : K e y V a l u e O f D i a g r a m O b j e c t K e y a n y T y p e z b w N T n L X > < a : K e y V a l u e O f D i a g r a m O b j e c t K e y a n y T y p e z b w N T n L X > < a : K e y > < K e y > C o l u m n s \ P r o d u c t   S u b - C a t e g o r y < / K e y > < / a : K e y > < a : V a l u e   i : t y p e = " M e a s u r e G r i d N o d e V i e w S t a t e " > < C o l u m n > 9 < / C o l u m n > < L a y e d O u t > t r u e < / L a y e d O u t > < / a : V a l u e > < / a : K e y V a l u e O f D i a g r a m O b j e c t K e y a n y T y p e z b w N T n L X > < a : K e y V a l u e O f D i a g r a m O b j e c t K e y a n y T y p e z b w N T n L X > < a : K e y > < K e y > C o l u m n s \ P r o d u c t   N a m e < / K e y > < / a : K e y > < a : V a l u e   i : t y p e = " M e a s u r e G r i d N o d e V i e w S t a t e " > < C o l u m n > 1 0 < / C o l u m n > < L a y e d O u t > t r u e < / L a y e d O u t > < / a : V a l u e > < / a : K e y V a l u e O f D i a g r a m O b j e c t K e y a n y T y p e z b w N T n L X > < a : K e y V a l u e O f D i a g r a m O b j e c t K e y a n y T y p e z b w N T n L X > < a : K e y > < K e y > C o l u m n s \ P r o d u c t   C o n t a i n e r   I D < / K e y > < / a : K e y > < a : V a l u e   i : t y p e = " M e a s u r e G r i d N o d e V i e w S t a t e " > < C o l u m n > 1 1 < / C o l u m n > < L a y e d O u t > t r u e < / L a y e d O u t > < / a : V a l u e > < / a : K e y V a l u e O f D i a g r a m O b j e c t K e y a n y T y p e z b w N T n L X > < a : K e y V a l u e O f D i a g r a m O b j e c t K e y a n y T y p e z b w N T n L X > < a : K e y > < K e y > C o l u m n s \ S h i p   D a t e < / K e y > < / a : K e y > < a : V a l u e   i : t y p e = " M e a s u r e G r i d N o d e V i e w S t a t e " > < C o l u m n > 1 2 < / C o l u m n > < L a y e d O u t > t r u e < / L a y e d O u t > < / a : V a l u e > < / a : K e y V a l u e O f D i a g r a m O b j e c t K e y a n y T y p e z b w N T n L X > < a : K e y V a l u e O f D i a g r a m O b j e c t K e y a n y T y p e z b w N T n L X > < a : K e y > < K e y > C o l u m n s \ Y e a r < / K e y > < / a : K e y > < a : V a l u e   i : t y p e = " M e a s u r e G r i d N o d e V i e w S t a t e " > < C o l u m n > 1 3 < / C o l u m n > < L a y e d O u t > t r u e < / L a y e d O u t > < / a : V a l u e > < / a : K e y V a l u e O f D i a g r a m O b j e c t K e y a n y T y p e z b w N T n L X > < a : K e y V a l u e O f D i a g r a m O b j e c t K e y a n y T y p e z b w N T n L X > < a : K e y > < K e y > C o l u m n s \ T o t a l   S a l e s < / K e y > < / a : K e y > < a : V a l u e   i : t y p e = " M e a s u r e G r i d N o d e V i e w S t a t e " > < C o l u m n > 1 4 < / C o l u m n > < L a y e d O u t > t r u e < / L a y e d O u t > < / a : V a l u e > < / a : K e y V a l u e O f D i a g r a m O b j e c t K e y a n y T y p e z b w N T n L X > < a : K e y V a l u e O f D i a g r a m O b j e c t K e y a n y T y p e z b w N T n L X > < a : K e y > < K e y > M e a s u r e s \ S u m   o f   T o t a l   S a l e s < / K e y > < / a : K e y > < a : V a l u e   i : t y p e = " M e a s u r e G r i d N o d e V i e w S t a t e " > < C o l u m n > 1 4 < / 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 C o n t a i n e r   I D < / 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 C o l u m n s \ T o t a l   S a l e s < / 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6 0 2 ] ] > < / C u s t o m C o n t e n t > < / G e m i n i > 
</file>

<file path=customXml/item18.xml>��< ? x m l   v e r s i o n = " 1 . 0 "   e n c o d i n g = " U T F - 1 6 " ? > < G e m i n i   x m l n s = " h t t p : / / g e m i n i / p i v o t c u s t o m i z a t i o n / L i n k e d T a b l e s " > < C u s t o m C o n t e n t > < ! [ C D A T A [ < L i n k e d T a b l e s   x m l n s : x s d = " h t t p : / / w w w . w 3 . o r g / 2 0 0 1 / X M L S c h e m a "   x m l n s : x s i = " h t t p : / / w w w . w 3 . o r g / 2 0 0 1 / X M L S c h e m a - i n s t a n c e " > < L i n k e d T a b l e L i s t > < L i n k e d T a b l e I n f o > < E x c e l T a b l e N a m e > T a b l e 1 < / E x c e l T a b l e N a m e > < G e m i n i T a b l e I d > T a b l e 1 - 0 c 0 7 5 c 1 f - e b 1 0 - 4 0 f 2 - 8 a 1 d - 2 7 5 5 7 c 2 6 a 1 a 0 < / G e m i n i T a b l e I d > < L i n k e d C o l u m n L i s t   / > < U p d a t e N e e d e d > f a l s e < / U p d a t e N e e d e d > < R o w C o u n t > 0 < / R o w C o u n t > < / L i n k e d T a b l e I n f o > < L i n k e d T a b l e I n f o > < E x c e l T a b l e N a m e > T a b l e 2 < / E x c e l T a b l e N a m e > < G e m i n i T a b l e I d > T a b l e 2 - a 6 5 9 8 9 5 b - 1 3 f 8 - 4 c 2 5 - 9 7 d e - 2 e e c 3 0 4 e d 4 7 b < / G e m i n i T a b l e I d > < L i n k e d C o l u m n L i s t   / > < U p d a t e N e e d e d > f a l s e < / U p d a t e N e e d e d > < R o w C o u n t > 0 < / R o w C o u n t > < / L i n k e d T a b l e I n f o > < / L i n k e d T a b l e L i s t > < / L i n k e d T a b l e s > ] ] > < / 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0 d f 7 7 0 1 1 - f 5 9 f - 4 0 9 6 - 8 b a 8 - 9 2 c 0 b a 3 b f 0 4 9 " > < C u s t o m C o n t e n t > < ! [ C D A T A [ < ? x m l   v e r s i o n = " 1 . 0 "   e n c o d i n g = " u t f - 1 6 " ? > < S e t t i n g s > < C a l c u l a t e d F i e l d s > < i t e m > < M e a s u r e N a m e > 2 0 1 2   S a l e s < / M e a s u r e N a m e > < D i s p l a y N a m e > 2 0 1 2   S a l e s < / D i s p l a y N a m e > < V i s i b l e > T r u e < / V i s i b l e > < / i t e m > < / C a l c u l a t e d F i e l d s > < H S l i c e r s S h a p e > 0 ; 0 ; 0 ; 0 < / H S l i c e r s S h a p e > < V S l i c e r s S h a p e > 0 ; 0 ; 0 ; 0 < / V S l i c e r s S h a p e > < S l i c e r S h e e t N a m e > C o m p a n y S a l e s S t a t s < / S l i c e r S h e e t N a m e > < S A H o s t H a s h > 1 1 3 2 6 5 5 8 < / S A H o s t H a s h > < G e m i n i F i e l d L i s t V i s i b l e > T r u e < / G e m i n i F i e l d L i s t V i s i b l e > < / S e t t i n g s > ] ] > < / 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 2 0 2 2 - 0 7 - 2 5 T 0 0 : 2 9 : 2 7 . 9 5 4 5 3 6 5 + 0 7 : 0 0 < / L a s t P r o c e s s e d T i m e > < / D a t a M o d e l i n g S a n d b o x . S e r i a l i z e d S a n d b o x E r r o r C a c h e > ] ] > < / C u s t o m C o n t e n t > < / G e m i n i > 
</file>

<file path=customXml/item3.xml>��< ? x m l   v e r s i o n = " 1 . 0 "   e n c o d i n g = " U T F - 1 6 " ? > < G e m i n i   x m l n s = " h t t p : / / g e m i n i / p i v o t c u s t o m i z a t i o n / C l i e n t W i n d o w X M L " > < C u s t o m C o n t e n t > < ! [ C D A T A [ T a b l e 1 - 0 c 0 7 5 c 1 f - e b 1 0 - 4 0 f 2 - 8 a 1 d - 2 7 5 5 7 c 2 6 a 1 a 0 ] ] > < / C u s t o m C o n t e n t > < / G e m i n i > 
</file>

<file path=customXml/item4.xml>��< ? x m l   v e r s i o n = " 1 . 0 "   e n c o d i n g = " U T F - 1 6 " ? > < G e m i n i   x m l n s = " h t t p : / / g e m i n i / p i v o t c u s t o m i z a t i o n / M a n u a l C a l c M o d e " > < 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a b l e 1 - 0 c 0 7 5 c 1 f - e b 1 0 - 4 0 f 2 - 8 a 1 d - 2 7 5 5 7 c 2 6 a 1 a 0 & l t ; / K e y & g t ; & l t ; V a l u e   x m l n s : a = " h t t p : / / s c h e m a s . d a t a c o n t r a c t . o r g / 2 0 0 4 / 0 7 / M i c r o s o f t . A n a l y s i s S e r v i c e s . C o m m o n " & g t ; & l t ; a : H a s F o c u s & g t ; f a l s e & l t ; / a : H a s F o c u s & g t ; & l t ; a : S i z e A t D p i 9 6 & g t ; 1 0 3 & l t ; / a : S i z e A t D p i 9 6 & g t ; & l t ; a : V i s i b l e & g t ; t r u e & l t ; / a : V i s i b l e & g t ; & l t ; / V a l u e & g t ; & l t ; / K e y V a l u e O f s t r i n g S a n d b o x E d i t o r . M e a s u r e G r i d S t a t e S c d E 3 5 R y & g t ; & l t ; K e y V a l u e O f s t r i n g S a n d b o x E d i t o r . M e a s u r e G r i d S t a t e S c d E 3 5 R y & g t ; & l t ; K e y & g t ; T a b l e 2 - a 6 5 9 8 9 5 b - 1 3 f 8 - 4 c 2 5 - 9 7 d e - 2 e e c 3 0 4 e d 4 7 b & 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8.xml>��< ? x m l   v e r s i o n = " 1 . 0 "   e n c o d i n g = " U T F - 1 6 " ? > < G e m i n i   x m l n s = " h t t p : / / g e m i n i / p i v o t c u s t o m i z a t i o n / T a b l e X M L _ T a b l e 2 - a 6 5 9 8 9 5 b - 1 3 f 8 - 4 c 2 5 - 9 7 d e - 2 e e c 3 0 4 e d 4 7 b " > < 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 L a s t   N a m e < / s t r i n g > < / k e y > < v a l u e > < i n t > 1 0 0 < / i n t > < / v a l u e > < / i t e m > < i t e m > < k e y > < s t r i n g > F i r s t   N a m e < / s t r i n g > < / k e y > < v a l u e > < i n t > 1 0 3 < / i n t > < / v a l u e > < / i t e m > < i t e m > < k e y > < s t r i n g > A d d r e s s   N a m e < / s t r i n g > < / k e y > < v a l u e > < i n t > 1 2 6 < / i n t > < / v a l u e > < / i t e m > < / C o l u m n W i d t h s > < C o l u m n D i s p l a y I n d e x > < i t e m > < k e y > < s t r i n g > I D < / s t r i n g > < / k e y > < v a l u e > < i n t > 0 < / i n t > < / v a l u e > < / i t e m > < i t e m > < k e y > < s t r i n g > L a s t   N a m e < / s t r i n g > < / k e y > < v a l u e > < i n t > 1 < / i n t > < / v a l u e > < / i t e m > < i t e m > < k e y > < s t r i n g > F i r s t   N a m e < / s t r i n g > < / k e y > < v a l u e > < i n t > 2 < / i n t > < / v a l u e > < / i t e m > < i t e m > < k e y > < s t r i n g > A d d r e s s   N a m e < / 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C o u n t I n S a n d b o x " > < C u s t o m C o n t e n t > < ! [ C D A T A [ 2 ] ] > < / C u s t o m C o n t e n t > < / G e m i n i > 
</file>

<file path=customXml/itemProps1.xml><?xml version="1.0" encoding="utf-8"?>
<ds:datastoreItem xmlns:ds="http://schemas.openxmlformats.org/officeDocument/2006/customXml" ds:itemID="{2ED65736-C1F2-4C52-916E-459A6D901BA5}">
  <ds:schemaRefs/>
</ds:datastoreItem>
</file>

<file path=customXml/itemProps10.xml><?xml version="1.0" encoding="utf-8"?>
<ds:datastoreItem xmlns:ds="http://schemas.openxmlformats.org/officeDocument/2006/customXml" ds:itemID="{258B1630-749F-4D36-B7CA-7324D4C87DE6}">
  <ds:schemaRefs/>
</ds:datastoreItem>
</file>

<file path=customXml/itemProps11.xml><?xml version="1.0" encoding="utf-8"?>
<ds:datastoreItem xmlns:ds="http://schemas.openxmlformats.org/officeDocument/2006/customXml" ds:itemID="{8B7D28CE-60F4-46C6-9466-DAEB64BDC453}">
  <ds:schemaRefs/>
</ds:datastoreItem>
</file>

<file path=customXml/itemProps12.xml><?xml version="1.0" encoding="utf-8"?>
<ds:datastoreItem xmlns:ds="http://schemas.openxmlformats.org/officeDocument/2006/customXml" ds:itemID="{9E42D76A-EB5D-4DCC-B1A6-0151308CAB82}">
  <ds:schemaRefs/>
</ds:datastoreItem>
</file>

<file path=customXml/itemProps13.xml><?xml version="1.0" encoding="utf-8"?>
<ds:datastoreItem xmlns:ds="http://schemas.openxmlformats.org/officeDocument/2006/customXml" ds:itemID="{58757112-572E-4D90-AF19-0792251A3E1E}">
  <ds:schemaRefs/>
</ds:datastoreItem>
</file>

<file path=customXml/itemProps14.xml><?xml version="1.0" encoding="utf-8"?>
<ds:datastoreItem xmlns:ds="http://schemas.openxmlformats.org/officeDocument/2006/customXml" ds:itemID="{A764B6F1-9178-4725-9DD8-A4210B335D01}">
  <ds:schemaRefs/>
</ds:datastoreItem>
</file>

<file path=customXml/itemProps15.xml><?xml version="1.0" encoding="utf-8"?>
<ds:datastoreItem xmlns:ds="http://schemas.openxmlformats.org/officeDocument/2006/customXml" ds:itemID="{A712005D-37F2-40AD-9B05-E0AB5205DAB7}">
  <ds:schemaRefs/>
</ds:datastoreItem>
</file>

<file path=customXml/itemProps16.xml><?xml version="1.0" encoding="utf-8"?>
<ds:datastoreItem xmlns:ds="http://schemas.openxmlformats.org/officeDocument/2006/customXml" ds:itemID="{6BF010CF-6BE1-4233-A12D-0892E2F880F2}">
  <ds:schemaRefs/>
</ds:datastoreItem>
</file>

<file path=customXml/itemProps17.xml><?xml version="1.0" encoding="utf-8"?>
<ds:datastoreItem xmlns:ds="http://schemas.openxmlformats.org/officeDocument/2006/customXml" ds:itemID="{411ABB80-E743-4B6B-95F1-12F2823A7DDA}">
  <ds:schemaRefs/>
</ds:datastoreItem>
</file>

<file path=customXml/itemProps18.xml><?xml version="1.0" encoding="utf-8"?>
<ds:datastoreItem xmlns:ds="http://schemas.openxmlformats.org/officeDocument/2006/customXml" ds:itemID="{0AF21A63-603B-4A21-AF03-1A6FF8252A81}">
  <ds:schemaRefs/>
</ds:datastoreItem>
</file>

<file path=customXml/itemProps19.xml><?xml version="1.0" encoding="utf-8"?>
<ds:datastoreItem xmlns:ds="http://schemas.openxmlformats.org/officeDocument/2006/customXml" ds:itemID="{8307D52D-71DF-44E1-A314-FC2CDDDC861D}">
  <ds:schemaRefs/>
</ds:datastoreItem>
</file>

<file path=customXml/itemProps2.xml><?xml version="1.0" encoding="utf-8"?>
<ds:datastoreItem xmlns:ds="http://schemas.openxmlformats.org/officeDocument/2006/customXml" ds:itemID="{BC08ADBE-B2BF-4C24-9DFC-EA97CBAF92FC}">
  <ds:schemaRefs/>
</ds:datastoreItem>
</file>

<file path=customXml/itemProps20.xml><?xml version="1.0" encoding="utf-8"?>
<ds:datastoreItem xmlns:ds="http://schemas.openxmlformats.org/officeDocument/2006/customXml" ds:itemID="{9F515026-0F5D-4208-A2FF-583B68538146}">
  <ds:schemaRefs/>
</ds:datastoreItem>
</file>

<file path=customXml/itemProps3.xml><?xml version="1.0" encoding="utf-8"?>
<ds:datastoreItem xmlns:ds="http://schemas.openxmlformats.org/officeDocument/2006/customXml" ds:itemID="{2FFEC9F5-652D-445E-AA72-BD115CFAA30A}">
  <ds:schemaRefs/>
</ds:datastoreItem>
</file>

<file path=customXml/itemProps4.xml><?xml version="1.0" encoding="utf-8"?>
<ds:datastoreItem xmlns:ds="http://schemas.openxmlformats.org/officeDocument/2006/customXml" ds:itemID="{C3E61BA2-7D62-4302-81BD-5DA60B2B3DED}">
  <ds:schemaRefs/>
</ds:datastoreItem>
</file>

<file path=customXml/itemProps5.xml><?xml version="1.0" encoding="utf-8"?>
<ds:datastoreItem xmlns:ds="http://schemas.openxmlformats.org/officeDocument/2006/customXml" ds:itemID="{6B195564-07FE-459E-AA77-027D6D1B7101}">
  <ds:schemaRefs/>
</ds:datastoreItem>
</file>

<file path=customXml/itemProps6.xml><?xml version="1.0" encoding="utf-8"?>
<ds:datastoreItem xmlns:ds="http://schemas.openxmlformats.org/officeDocument/2006/customXml" ds:itemID="{96572713-F517-4826-AEC7-57741EED9A5E}">
  <ds:schemaRefs/>
</ds:datastoreItem>
</file>

<file path=customXml/itemProps7.xml><?xml version="1.0" encoding="utf-8"?>
<ds:datastoreItem xmlns:ds="http://schemas.openxmlformats.org/officeDocument/2006/customXml" ds:itemID="{3E55D6EC-BD12-407D-8424-4464DB06F27A}">
  <ds:schemaRefs/>
</ds:datastoreItem>
</file>

<file path=customXml/itemProps8.xml><?xml version="1.0" encoding="utf-8"?>
<ds:datastoreItem xmlns:ds="http://schemas.openxmlformats.org/officeDocument/2006/customXml" ds:itemID="{B373E621-7A63-4299-AEE0-75CFE8F645FA}">
  <ds:schemaRefs/>
</ds:datastoreItem>
</file>

<file path=customXml/itemProps9.xml><?xml version="1.0" encoding="utf-8"?>
<ds:datastoreItem xmlns:ds="http://schemas.openxmlformats.org/officeDocument/2006/customXml" ds:itemID="{FDAA72EE-A793-42D6-9278-F856CCAEFC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CompanySalesStats</vt:lpstr>
      <vt:lpstr>Orders</vt:lpstr>
      <vt:lpstr>Customers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MyBooker</dc:creator>
  <cp:lastModifiedBy>Natnapin Arch-int</cp:lastModifiedBy>
  <dcterms:created xsi:type="dcterms:W3CDTF">2015-02-11T06:51:50Z</dcterms:created>
  <dcterms:modified xsi:type="dcterms:W3CDTF">2022-07-24T17:29:29Z</dcterms:modified>
</cp:coreProperties>
</file>