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icalabria\Downloads\"/>
    </mc:Choice>
  </mc:AlternateContent>
  <xr:revisionPtr revIDLastSave="0" documentId="13_ncr:1_{C99FE374-D582-4679-8D8B-17B9A9F9CCD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  <sheet name="Sheet2" sheetId="2" state="hidden" r:id="rId2"/>
  </sheets>
  <definedNames>
    <definedName name="_xlnm._FilterDatabase" localSheetId="0" hidden="1">Sheet!$A$1:$AA$16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7" i="1" l="1"/>
  <c r="F17" i="1"/>
</calcChain>
</file>

<file path=xl/sharedStrings.xml><?xml version="1.0" encoding="utf-8"?>
<sst xmlns="http://schemas.openxmlformats.org/spreadsheetml/2006/main" count="251" uniqueCount="69">
  <si>
    <t>Comerc</t>
  </si>
  <si>
    <t>Empresa</t>
  </si>
  <si>
    <t>Remesa</t>
  </si>
  <si>
    <t>Suministro</t>
  </si>
  <si>
    <t>CUPs</t>
  </si>
  <si>
    <t>Nº Factura</t>
  </si>
  <si>
    <t>kWh</t>
  </si>
  <si>
    <t>kWhS</t>
  </si>
  <si>
    <t>Cebe</t>
  </si>
  <si>
    <t>Tarifa</t>
  </si>
  <si>
    <t>1ª Lectura</t>
  </si>
  <si>
    <t>Últ Lectura</t>
  </si>
  <si>
    <t>Total s/IVA</t>
  </si>
  <si>
    <t>Total s/IVA S</t>
  </si>
  <si>
    <t>Exen</t>
  </si>
  <si>
    <t>Exención</t>
  </si>
  <si>
    <t>Est.</t>
  </si>
  <si>
    <t>F. Validación</t>
  </si>
  <si>
    <t>Validado por</t>
  </si>
  <si>
    <t>T.V.</t>
  </si>
  <si>
    <t>Responsable</t>
  </si>
  <si>
    <t>Tipo</t>
  </si>
  <si>
    <t>F. Carga</t>
  </si>
  <si>
    <t>F. Envío</t>
  </si>
  <si>
    <t>E/S</t>
  </si>
  <si>
    <t>Comentario comercializadora</t>
  </si>
  <si>
    <t>Alquiler</t>
  </si>
  <si>
    <t>ENDESA</t>
  </si>
  <si>
    <t>HIDRALIA, Gestión integral del agua de Andalucía, S.A.</t>
  </si>
  <si>
    <t>Ebap Trapiche</t>
  </si>
  <si>
    <t>ES0031104096710001ZZ</t>
  </si>
  <si>
    <t>5106G</t>
  </si>
  <si>
    <t>6.1A</t>
  </si>
  <si>
    <t>A</t>
  </si>
  <si>
    <t>Antonaya Avi, Juan</t>
  </si>
  <si>
    <t>Original</t>
  </si>
  <si>
    <t/>
  </si>
  <si>
    <t>E</t>
  </si>
  <si>
    <t>Ene2019</t>
  </si>
  <si>
    <t>P0Z902N0003642</t>
  </si>
  <si>
    <t>P0Z902N0003643</t>
  </si>
  <si>
    <t>P0Z901Y0023078</t>
  </si>
  <si>
    <t>Dic2018</t>
  </si>
  <si>
    <t>PZZ801N0151168</t>
  </si>
  <si>
    <t>PZZ801N0149962</t>
  </si>
  <si>
    <t>Nov2018</t>
  </si>
  <si>
    <t>PZZ801N0137726</t>
  </si>
  <si>
    <t>Sep2018</t>
  </si>
  <si>
    <t>PZZ801N0111923</t>
  </si>
  <si>
    <t>Oct2018</t>
  </si>
  <si>
    <t>PZZ801N0122477</t>
  </si>
  <si>
    <t>Ago2018</t>
  </si>
  <si>
    <t>PZZ801N0097320</t>
  </si>
  <si>
    <t>GNF</t>
  </si>
  <si>
    <t>Jul2018</t>
  </si>
  <si>
    <t>PI18142000311882</t>
  </si>
  <si>
    <t>Jun2018</t>
  </si>
  <si>
    <t>PI18142000260590</t>
  </si>
  <si>
    <t>May2018</t>
  </si>
  <si>
    <t>PI18142000206606</t>
  </si>
  <si>
    <t>Abr2018</t>
  </si>
  <si>
    <t>PI18142000156221</t>
  </si>
  <si>
    <t>Mar2018</t>
  </si>
  <si>
    <t>PI18142000102303</t>
  </si>
  <si>
    <t>Feb2018</t>
  </si>
  <si>
    <t>PI18142000049819</t>
  </si>
  <si>
    <t>X</t>
  </si>
  <si>
    <t>-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</si>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</sst>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C0A]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/>
    <xf numFmtId="3" fontId="0" fillId="0" borderId="1" xfId="0" applyNumberFormat="1" applyFont="1" applyBorder="1" applyAlignment="1"/>
    <xf numFmtId="14" fontId="0" fillId="0" borderId="1" xfId="0" applyNumberFormat="1" applyFont="1" applyBorder="1" applyAlignment="1"/>
    <xf numFmtId="164" fontId="0" fillId="0" borderId="1" xfId="0" applyNumberFormat="1" applyFont="1" applyBorder="1" applyAlignment="1"/>
    <xf numFmtId="4" fontId="0" fillId="0" borderId="1" xfId="0" applyNumberFormat="1" applyFont="1" applyBorder="1" applyAlignment="1"/>
    <xf numFmtId="1" fontId="0" fillId="0" borderId="1" xfId="0" applyNumberFormat="1" applyFont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7"/>
  <sheetViews>
    <sheetView tabSelected="1" workbookViewId="0">
      <pane xSplit="5" ySplit="1" topLeftCell="F2" activePane="bottomRight" state="frozen"/>
      <selection pane="topRight"/>
      <selection pane="bottomLeft"/>
      <selection pane="bottomRight" activeCell="A2" sqref="A2:A16"/>
    </sheetView>
  </sheetViews>
  <sheetFormatPr baseColWidth="10" defaultRowHeight="15" x14ac:dyDescent="0.25"/>
  <cols>
    <col min="1" max="6" width="28.5703125" style="1" customWidth="1"/>
    <col min="7" max="8" width="28.5703125" style="2" customWidth="1"/>
    <col min="9" max="10" width="28.5703125" style="1" customWidth="1"/>
    <col min="11" max="12" width="28.5703125" style="3" customWidth="1"/>
    <col min="13" max="14" width="28.5703125" style="4" customWidth="1"/>
    <col min="15" max="15" width="28.5703125" style="1" customWidth="1"/>
    <col min="16" max="16" width="28.5703125" style="5" customWidth="1"/>
    <col min="17" max="17" width="28.5703125" style="1" customWidth="1"/>
    <col min="18" max="18" width="28.5703125" style="3" customWidth="1"/>
    <col min="19" max="19" width="28.5703125" style="1" customWidth="1"/>
    <col min="20" max="20" width="28.5703125" style="6" customWidth="1"/>
    <col min="21" max="22" width="28.5703125" style="1" customWidth="1"/>
    <col min="23" max="24" width="28.5703125" style="3" customWidth="1"/>
    <col min="25" max="26" width="28.5703125" style="1" customWidth="1"/>
    <col min="27" max="27" width="28.5703125" style="4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53</v>
      </c>
      <c r="B2" s="1" t="s">
        <v>28</v>
      </c>
      <c r="C2" s="1" t="s">
        <v>64</v>
      </c>
      <c r="D2" s="1" t="s">
        <v>29</v>
      </c>
      <c r="E2" s="1" t="s">
        <v>30</v>
      </c>
      <c r="F2" s="1" t="s">
        <v>65</v>
      </c>
      <c r="G2" s="2">
        <v>110650</v>
      </c>
      <c r="H2" s="2">
        <v>110650</v>
      </c>
      <c r="I2" s="1" t="s">
        <v>31</v>
      </c>
      <c r="J2" s="1" t="s">
        <v>32</v>
      </c>
      <c r="K2" s="3">
        <v>43101</v>
      </c>
      <c r="L2" s="3">
        <v>43131</v>
      </c>
      <c r="M2" s="4">
        <v>9898.85</v>
      </c>
      <c r="N2" s="4">
        <v>10265.677553982066</v>
      </c>
      <c r="O2" s="1" t="b">
        <v>0</v>
      </c>
      <c r="P2" s="5">
        <v>-424.14</v>
      </c>
      <c r="Q2" s="1" t="s">
        <v>33</v>
      </c>
      <c r="R2" s="3">
        <v>43145</v>
      </c>
      <c r="S2" s="1" t="s">
        <v>34</v>
      </c>
      <c r="T2" s="6">
        <v>5</v>
      </c>
      <c r="U2" s="1" t="s">
        <v>34</v>
      </c>
      <c r="V2" s="1" t="s">
        <v>35</v>
      </c>
      <c r="W2" s="3">
        <v>43140.798310185186</v>
      </c>
      <c r="X2" s="3">
        <v>43146</v>
      </c>
      <c r="Y2" s="1" t="s">
        <v>37</v>
      </c>
      <c r="Z2" s="1" t="s">
        <v>36</v>
      </c>
      <c r="AA2" s="4">
        <v>64.13</v>
      </c>
    </row>
    <row r="3" spans="1:27" x14ac:dyDescent="0.25">
      <c r="A3" s="1" t="s">
        <v>53</v>
      </c>
      <c r="B3" s="1" t="s">
        <v>28</v>
      </c>
      <c r="C3" s="1" t="s">
        <v>62</v>
      </c>
      <c r="D3" s="1" t="s">
        <v>29</v>
      </c>
      <c r="E3" s="1" t="s">
        <v>30</v>
      </c>
      <c r="F3" s="1" t="s">
        <v>63</v>
      </c>
      <c r="G3" s="2">
        <v>106504</v>
      </c>
      <c r="H3" s="2">
        <v>106504</v>
      </c>
      <c r="I3" s="1" t="s">
        <v>31</v>
      </c>
      <c r="J3" s="1" t="s">
        <v>32</v>
      </c>
      <c r="K3" s="3">
        <v>43132</v>
      </c>
      <c r="L3" s="3">
        <v>43159</v>
      </c>
      <c r="M3" s="4">
        <v>9470.39</v>
      </c>
      <c r="N3" s="4">
        <v>10160.115017305567</v>
      </c>
      <c r="O3" s="1" t="b">
        <v>0</v>
      </c>
      <c r="P3" s="5">
        <v>-405.93</v>
      </c>
      <c r="Q3" s="1" t="s">
        <v>33</v>
      </c>
      <c r="R3" s="3">
        <v>43164</v>
      </c>
      <c r="S3" s="1" t="s">
        <v>34</v>
      </c>
      <c r="T3" s="6">
        <v>2</v>
      </c>
      <c r="U3" s="1" t="s">
        <v>34</v>
      </c>
      <c r="V3" s="1" t="s">
        <v>35</v>
      </c>
      <c r="W3" s="3">
        <v>43162.029027777775</v>
      </c>
      <c r="X3" s="3">
        <v>43167</v>
      </c>
      <c r="Y3" s="1" t="s">
        <v>37</v>
      </c>
      <c r="Z3" s="1" t="s">
        <v>36</v>
      </c>
      <c r="AA3" s="4">
        <v>57.92</v>
      </c>
    </row>
    <row r="4" spans="1:27" x14ac:dyDescent="0.25">
      <c r="A4" s="1" t="s">
        <v>53</v>
      </c>
      <c r="B4" s="1" t="s">
        <v>28</v>
      </c>
      <c r="C4" s="1" t="s">
        <v>60</v>
      </c>
      <c r="D4" s="1" t="s">
        <v>29</v>
      </c>
      <c r="E4" s="1" t="s">
        <v>30</v>
      </c>
      <c r="F4" s="1" t="s">
        <v>61</v>
      </c>
      <c r="G4" s="2">
        <v>14403</v>
      </c>
      <c r="H4" s="2">
        <v>14403</v>
      </c>
      <c r="I4" s="1" t="s">
        <v>31</v>
      </c>
      <c r="J4" s="1" t="s">
        <v>32</v>
      </c>
      <c r="K4" s="3">
        <v>43160</v>
      </c>
      <c r="L4" s="3">
        <v>43190</v>
      </c>
      <c r="M4" s="4">
        <v>4361.59</v>
      </c>
      <c r="N4" s="4">
        <v>4496.2104823350855</v>
      </c>
      <c r="O4" s="1" t="b">
        <v>0</v>
      </c>
      <c r="P4" s="5">
        <v>-185.6</v>
      </c>
      <c r="Q4" s="1" t="s">
        <v>33</v>
      </c>
      <c r="R4" s="3">
        <v>43209</v>
      </c>
      <c r="S4" s="1" t="s">
        <v>34</v>
      </c>
      <c r="T4" s="6">
        <v>8</v>
      </c>
      <c r="U4" s="1" t="s">
        <v>34</v>
      </c>
      <c r="V4" s="1" t="s">
        <v>35</v>
      </c>
      <c r="W4" s="3">
        <v>43201.539224537039</v>
      </c>
      <c r="X4" s="3">
        <v>43209</v>
      </c>
      <c r="Y4" s="1" t="s">
        <v>37</v>
      </c>
      <c r="Z4" s="1" t="s">
        <v>36</v>
      </c>
      <c r="AA4" s="4">
        <v>57.92</v>
      </c>
    </row>
    <row r="5" spans="1:27" x14ac:dyDescent="0.25">
      <c r="A5" s="1" t="s">
        <v>53</v>
      </c>
      <c r="B5" s="1" t="s">
        <v>28</v>
      </c>
      <c r="C5" s="1" t="s">
        <v>58</v>
      </c>
      <c r="D5" s="1" t="s">
        <v>29</v>
      </c>
      <c r="E5" s="1" t="s">
        <v>30</v>
      </c>
      <c r="F5" s="1" t="s">
        <v>59</v>
      </c>
      <c r="G5" s="2">
        <v>45006</v>
      </c>
      <c r="H5" s="2">
        <v>45006</v>
      </c>
      <c r="I5" s="1" t="s">
        <v>31</v>
      </c>
      <c r="J5" s="1" t="s">
        <v>32</v>
      </c>
      <c r="K5" s="3">
        <v>43191</v>
      </c>
      <c r="L5" s="3">
        <v>43220</v>
      </c>
      <c r="M5" s="4">
        <v>6021.11</v>
      </c>
      <c r="N5" s="4">
        <v>6334.56865951692</v>
      </c>
      <c r="O5" s="1" t="b">
        <v>0</v>
      </c>
      <c r="P5" s="5">
        <v>-257</v>
      </c>
      <c r="Q5" s="1" t="s">
        <v>33</v>
      </c>
      <c r="R5" s="3">
        <v>43228</v>
      </c>
      <c r="S5" s="1" t="s">
        <v>34</v>
      </c>
      <c r="T5" s="6">
        <v>2</v>
      </c>
      <c r="U5" s="1" t="s">
        <v>34</v>
      </c>
      <c r="V5" s="1" t="s">
        <v>35</v>
      </c>
      <c r="W5" s="3">
        <v>43226.801099537035</v>
      </c>
      <c r="X5" s="3">
        <v>43235</v>
      </c>
      <c r="Y5" s="1" t="s">
        <v>37</v>
      </c>
      <c r="Z5" s="1" t="s">
        <v>36</v>
      </c>
      <c r="AA5" s="4">
        <v>62.06</v>
      </c>
    </row>
    <row r="6" spans="1:27" x14ac:dyDescent="0.25">
      <c r="A6" s="1" t="s">
        <v>53</v>
      </c>
      <c r="B6" s="1" t="s">
        <v>28</v>
      </c>
      <c r="C6" s="1" t="s">
        <v>56</v>
      </c>
      <c r="D6" s="1" t="s">
        <v>29</v>
      </c>
      <c r="E6" s="1" t="s">
        <v>30</v>
      </c>
      <c r="F6" s="1" t="s">
        <v>57</v>
      </c>
      <c r="G6" s="2">
        <v>117794</v>
      </c>
      <c r="H6" s="2">
        <v>117794</v>
      </c>
      <c r="I6" s="1" t="s">
        <v>31</v>
      </c>
      <c r="J6" s="1" t="s">
        <v>32</v>
      </c>
      <c r="K6" s="3">
        <v>43221</v>
      </c>
      <c r="L6" s="3">
        <v>43251</v>
      </c>
      <c r="M6" s="4">
        <v>10419.040000000001</v>
      </c>
      <c r="N6" s="4">
        <v>10810.464224754734</v>
      </c>
      <c r="O6" s="1" t="b">
        <v>0</v>
      </c>
      <c r="P6" s="5">
        <v>-446.67</v>
      </c>
      <c r="Q6" s="1" t="s">
        <v>33</v>
      </c>
      <c r="R6" s="3">
        <v>43263</v>
      </c>
      <c r="S6" s="1" t="s">
        <v>34</v>
      </c>
      <c r="T6" s="6">
        <v>4</v>
      </c>
      <c r="U6" s="1" t="s">
        <v>34</v>
      </c>
      <c r="V6" s="1" t="s">
        <v>35</v>
      </c>
      <c r="W6" s="3">
        <v>43259.811284722222</v>
      </c>
      <c r="X6" s="3">
        <v>43265</v>
      </c>
      <c r="Y6" s="1" t="s">
        <v>37</v>
      </c>
      <c r="Z6" s="1" t="s">
        <v>36</v>
      </c>
      <c r="AA6" s="4">
        <v>62.06</v>
      </c>
    </row>
    <row r="7" spans="1:27" x14ac:dyDescent="0.25">
      <c r="A7" s="1" t="s">
        <v>53</v>
      </c>
      <c r="B7" s="1" t="s">
        <v>28</v>
      </c>
      <c r="C7" s="1" t="s">
        <v>54</v>
      </c>
      <c r="D7" s="1" t="s">
        <v>29</v>
      </c>
      <c r="E7" s="1" t="s">
        <v>30</v>
      </c>
      <c r="F7" s="1" t="s">
        <v>55</v>
      </c>
      <c r="G7" s="2">
        <v>156006</v>
      </c>
      <c r="H7" s="2">
        <v>156006</v>
      </c>
      <c r="I7" s="1" t="s">
        <v>31</v>
      </c>
      <c r="J7" s="1" t="s">
        <v>32</v>
      </c>
      <c r="K7" s="3">
        <v>43252</v>
      </c>
      <c r="L7" s="3">
        <v>43281</v>
      </c>
      <c r="M7" s="4">
        <v>13606.1</v>
      </c>
      <c r="N7" s="4">
        <v>14248.970399991555</v>
      </c>
      <c r="O7" s="1" t="b">
        <v>0</v>
      </c>
      <c r="P7" s="5">
        <v>-584.20000000000005</v>
      </c>
      <c r="Q7" s="1" t="s">
        <v>33</v>
      </c>
      <c r="R7" s="3">
        <v>43297</v>
      </c>
      <c r="S7" s="1" t="s">
        <v>34</v>
      </c>
      <c r="T7" s="6">
        <v>3</v>
      </c>
      <c r="U7" s="1" t="s">
        <v>34</v>
      </c>
      <c r="V7" s="1" t="s">
        <v>35</v>
      </c>
      <c r="W7" s="3">
        <v>43294.801157407404</v>
      </c>
      <c r="X7" s="3">
        <v>43313</v>
      </c>
      <c r="Y7" s="1" t="s">
        <v>37</v>
      </c>
      <c r="Z7" s="1" t="s">
        <v>36</v>
      </c>
      <c r="AA7" s="4">
        <v>60.06</v>
      </c>
    </row>
    <row r="8" spans="1:27" x14ac:dyDescent="0.25">
      <c r="A8" s="1" t="s">
        <v>27</v>
      </c>
      <c r="B8" s="1" t="s">
        <v>28</v>
      </c>
      <c r="C8" s="1" t="s">
        <v>51</v>
      </c>
      <c r="D8" s="1" t="s">
        <v>29</v>
      </c>
      <c r="E8" s="1" t="s">
        <v>30</v>
      </c>
      <c r="F8" s="1" t="s">
        <v>52</v>
      </c>
      <c r="G8" s="2">
        <v>181366</v>
      </c>
      <c r="H8" s="2" t="s">
        <v>36</v>
      </c>
      <c r="I8" s="1" t="s">
        <v>31</v>
      </c>
      <c r="J8" s="1" t="s">
        <v>32</v>
      </c>
      <c r="K8" s="3">
        <v>43282</v>
      </c>
      <c r="L8" s="3">
        <v>43312</v>
      </c>
      <c r="M8" s="4">
        <v>16874.84</v>
      </c>
      <c r="N8" s="4" t="s">
        <v>36</v>
      </c>
      <c r="O8" s="1" t="b">
        <v>0</v>
      </c>
      <c r="P8" s="5">
        <v>0</v>
      </c>
      <c r="Q8" s="1" t="s">
        <v>33</v>
      </c>
      <c r="R8" s="3">
        <v>43381</v>
      </c>
      <c r="S8" s="1" t="s">
        <v>34</v>
      </c>
      <c r="T8" s="6">
        <v>3</v>
      </c>
      <c r="U8" s="1" t="s">
        <v>34</v>
      </c>
      <c r="V8" s="1" t="s">
        <v>35</v>
      </c>
      <c r="W8" s="3">
        <v>43378.795659722222</v>
      </c>
      <c r="X8" s="3">
        <v>43388</v>
      </c>
      <c r="Y8" s="1" t="s">
        <v>37</v>
      </c>
      <c r="Z8" s="1" t="s">
        <v>36</v>
      </c>
      <c r="AA8" s="4">
        <v>60.89</v>
      </c>
    </row>
    <row r="9" spans="1:27" x14ac:dyDescent="0.25">
      <c r="A9" s="1" t="s">
        <v>27</v>
      </c>
      <c r="B9" s="1" t="s">
        <v>28</v>
      </c>
      <c r="C9" s="1" t="s">
        <v>47</v>
      </c>
      <c r="D9" s="1" t="s">
        <v>29</v>
      </c>
      <c r="E9" s="1" t="s">
        <v>30</v>
      </c>
      <c r="F9" s="1" t="s">
        <v>48</v>
      </c>
      <c r="G9" s="2">
        <v>200500</v>
      </c>
      <c r="H9" s="2">
        <v>200500</v>
      </c>
      <c r="I9" s="1" t="s">
        <v>31</v>
      </c>
      <c r="J9" s="1" t="s">
        <v>32</v>
      </c>
      <c r="K9" s="3">
        <v>43313</v>
      </c>
      <c r="L9" s="3">
        <v>43343</v>
      </c>
      <c r="M9" s="4">
        <v>15276.03</v>
      </c>
      <c r="N9" s="4">
        <v>15241.8745700168</v>
      </c>
      <c r="O9" s="1" t="b">
        <v>0</v>
      </c>
      <c r="P9" s="5">
        <v>0</v>
      </c>
      <c r="Q9" s="1" t="s">
        <v>33</v>
      </c>
      <c r="R9" s="3">
        <v>43395</v>
      </c>
      <c r="S9" s="1" t="s">
        <v>34</v>
      </c>
      <c r="T9" s="6">
        <v>3</v>
      </c>
      <c r="U9" s="1" t="s">
        <v>34</v>
      </c>
      <c r="V9" s="1" t="s">
        <v>35</v>
      </c>
      <c r="W9" s="3">
        <v>43392.791759259257</v>
      </c>
      <c r="X9" s="3">
        <v>43405</v>
      </c>
      <c r="Y9" s="1" t="s">
        <v>37</v>
      </c>
      <c r="Z9" s="1" t="s">
        <v>36</v>
      </c>
      <c r="AA9" s="4">
        <v>62.92</v>
      </c>
    </row>
    <row r="10" spans="1:27" x14ac:dyDescent="0.25">
      <c r="A10" s="1" t="s">
        <v>27</v>
      </c>
      <c r="B10" s="1" t="s">
        <v>28</v>
      </c>
      <c r="C10" s="1" t="s">
        <v>49</v>
      </c>
      <c r="D10" s="1" t="s">
        <v>29</v>
      </c>
      <c r="E10" s="1" t="s">
        <v>30</v>
      </c>
      <c r="F10" s="1" t="s">
        <v>50</v>
      </c>
      <c r="G10" s="2">
        <v>151462</v>
      </c>
      <c r="H10" s="2">
        <v>151462</v>
      </c>
      <c r="I10" s="1" t="s">
        <v>31</v>
      </c>
      <c r="J10" s="1" t="s">
        <v>32</v>
      </c>
      <c r="K10" s="3">
        <v>43344</v>
      </c>
      <c r="L10" s="3">
        <v>43373</v>
      </c>
      <c r="M10" s="4">
        <v>13417.04</v>
      </c>
      <c r="N10" s="4">
        <v>13189.694199923857</v>
      </c>
      <c r="O10" s="1" t="b">
        <v>0</v>
      </c>
      <c r="P10" s="5">
        <v>0</v>
      </c>
      <c r="Q10" s="1" t="s">
        <v>33</v>
      </c>
      <c r="R10" s="3">
        <v>43395</v>
      </c>
      <c r="S10" s="1" t="s">
        <v>34</v>
      </c>
      <c r="T10" s="6">
        <v>3</v>
      </c>
      <c r="U10" s="1" t="s">
        <v>34</v>
      </c>
      <c r="V10" s="1" t="s">
        <v>35</v>
      </c>
      <c r="W10" s="3">
        <v>43392.791759259257</v>
      </c>
      <c r="X10" s="3">
        <v>43405</v>
      </c>
      <c r="Y10" s="1" t="s">
        <v>37</v>
      </c>
      <c r="Z10" s="1" t="s">
        <v>36</v>
      </c>
      <c r="AA10" s="4">
        <v>0</v>
      </c>
    </row>
    <row r="11" spans="1:27" x14ac:dyDescent="0.25">
      <c r="A11" s="1" t="s">
        <v>27</v>
      </c>
      <c r="B11" s="1" t="s">
        <v>28</v>
      </c>
      <c r="C11" s="1" t="s">
        <v>45</v>
      </c>
      <c r="D11" s="1" t="s">
        <v>29</v>
      </c>
      <c r="E11" s="1" t="s">
        <v>30</v>
      </c>
      <c r="F11" s="1" t="s">
        <v>46</v>
      </c>
      <c r="G11" s="2">
        <v>53412</v>
      </c>
      <c r="H11" s="2">
        <v>53412</v>
      </c>
      <c r="I11" s="1" t="s">
        <v>31</v>
      </c>
      <c r="J11" s="1" t="s">
        <v>32</v>
      </c>
      <c r="K11" s="3">
        <v>43374</v>
      </c>
      <c r="L11" s="3">
        <v>43404</v>
      </c>
      <c r="M11" s="4">
        <v>6985.85</v>
      </c>
      <c r="N11" s="4">
        <v>3681.6806398339199</v>
      </c>
      <c r="O11" s="1" t="b">
        <v>0</v>
      </c>
      <c r="P11" s="5">
        <v>0</v>
      </c>
      <c r="Q11" s="1" t="s">
        <v>33</v>
      </c>
      <c r="R11" s="3">
        <v>43430</v>
      </c>
      <c r="S11" s="1" t="s">
        <v>34</v>
      </c>
      <c r="T11" s="6">
        <v>2</v>
      </c>
      <c r="U11" s="1" t="s">
        <v>34</v>
      </c>
      <c r="V11" s="1" t="s">
        <v>35</v>
      </c>
      <c r="W11" s="3">
        <v>43428.773738425924</v>
      </c>
      <c r="X11" s="3">
        <v>43435</v>
      </c>
      <c r="Y11" s="1" t="s">
        <v>37</v>
      </c>
      <c r="Z11" s="1" t="s">
        <v>36</v>
      </c>
      <c r="AA11" s="4">
        <v>123.82</v>
      </c>
    </row>
    <row r="12" spans="1:27" x14ac:dyDescent="0.25">
      <c r="A12" s="1" t="s">
        <v>27</v>
      </c>
      <c r="B12" s="1" t="s">
        <v>28</v>
      </c>
      <c r="C12" s="1" t="s">
        <v>42</v>
      </c>
      <c r="D12" s="1" t="s">
        <v>29</v>
      </c>
      <c r="E12" s="1" t="s">
        <v>30</v>
      </c>
      <c r="F12" s="1" t="s">
        <v>44</v>
      </c>
      <c r="G12" s="2">
        <v>6463</v>
      </c>
      <c r="H12" s="2">
        <v>6463</v>
      </c>
      <c r="I12" s="1" t="s">
        <v>31</v>
      </c>
      <c r="J12" s="1" t="s">
        <v>32</v>
      </c>
      <c r="K12" s="3">
        <v>43405</v>
      </c>
      <c r="L12" s="3">
        <v>43434</v>
      </c>
      <c r="M12" s="4">
        <v>3825.86</v>
      </c>
      <c r="N12" s="4">
        <v>3421.7913115815377</v>
      </c>
      <c r="O12" s="1" t="b">
        <v>0</v>
      </c>
      <c r="P12" s="5">
        <v>0</v>
      </c>
      <c r="Q12" s="1" t="s">
        <v>33</v>
      </c>
      <c r="R12" s="3">
        <v>43455</v>
      </c>
      <c r="S12" s="1" t="s">
        <v>34</v>
      </c>
      <c r="T12" s="6">
        <v>1</v>
      </c>
      <c r="U12" s="1" t="s">
        <v>34</v>
      </c>
      <c r="V12" s="1" t="s">
        <v>35</v>
      </c>
      <c r="W12" s="3">
        <v>43454.794456018513</v>
      </c>
      <c r="X12" s="3">
        <v>43466</v>
      </c>
      <c r="Y12" s="1" t="s">
        <v>37</v>
      </c>
      <c r="Z12" s="1" t="s">
        <v>44</v>
      </c>
      <c r="AA12" s="4">
        <v>0</v>
      </c>
    </row>
    <row r="13" spans="1:27" x14ac:dyDescent="0.25">
      <c r="A13" s="1" t="s">
        <v>27</v>
      </c>
      <c r="B13" s="1" t="s">
        <v>28</v>
      </c>
      <c r="C13" s="1" t="s">
        <v>38</v>
      </c>
      <c r="D13" s="1" t="s">
        <v>29</v>
      </c>
      <c r="E13" s="1" t="s">
        <v>30</v>
      </c>
      <c r="F13" s="1" t="s">
        <v>41</v>
      </c>
      <c r="G13" s="2">
        <v>1828</v>
      </c>
      <c r="H13" s="2" t="s">
        <v>36</v>
      </c>
      <c r="I13" s="1" t="s">
        <v>31</v>
      </c>
      <c r="J13" s="1" t="s">
        <v>32</v>
      </c>
      <c r="K13" s="3">
        <v>43435</v>
      </c>
      <c r="L13" s="3">
        <v>43440</v>
      </c>
      <c r="M13" s="4">
        <v>778.86</v>
      </c>
      <c r="N13" s="4" t="s">
        <v>36</v>
      </c>
      <c r="O13" s="1" t="b">
        <v>0</v>
      </c>
      <c r="P13" s="5">
        <v>0</v>
      </c>
      <c r="Q13" s="1" t="s">
        <v>33</v>
      </c>
      <c r="R13" s="3">
        <v>43515</v>
      </c>
      <c r="S13" s="1" t="s">
        <v>34</v>
      </c>
      <c r="T13" s="6">
        <v>1</v>
      </c>
      <c r="U13" s="1" t="s">
        <v>34</v>
      </c>
      <c r="V13" s="1" t="s">
        <v>35</v>
      </c>
      <c r="W13" s="3">
        <v>43514.793124999997</v>
      </c>
      <c r="X13" s="3">
        <v>43525</v>
      </c>
      <c r="Y13" s="1" t="s">
        <v>37</v>
      </c>
      <c r="Z13" s="1" t="s">
        <v>41</v>
      </c>
      <c r="AA13" s="4">
        <v>0</v>
      </c>
    </row>
    <row r="14" spans="1:27" x14ac:dyDescent="0.25">
      <c r="A14" s="1" t="s">
        <v>27</v>
      </c>
      <c r="B14" s="1" t="s">
        <v>28</v>
      </c>
      <c r="C14" s="1" t="s">
        <v>42</v>
      </c>
      <c r="D14" s="1" t="s">
        <v>29</v>
      </c>
      <c r="E14" s="1" t="s">
        <v>30</v>
      </c>
      <c r="F14" s="1" t="s">
        <v>43</v>
      </c>
      <c r="G14" s="2">
        <v>2964</v>
      </c>
      <c r="H14" s="2" t="s">
        <v>36</v>
      </c>
      <c r="I14" s="1" t="s">
        <v>31</v>
      </c>
      <c r="J14" s="1" t="s">
        <v>32</v>
      </c>
      <c r="K14" s="3">
        <v>43435</v>
      </c>
      <c r="L14" s="3">
        <v>43443</v>
      </c>
      <c r="M14" s="4">
        <v>1178.46</v>
      </c>
      <c r="N14" s="4" t="s">
        <v>36</v>
      </c>
      <c r="O14" s="1" t="b">
        <v>0</v>
      </c>
      <c r="P14" s="5">
        <v>0</v>
      </c>
      <c r="Q14" s="1" t="s">
        <v>33</v>
      </c>
      <c r="R14" s="3">
        <v>43486</v>
      </c>
      <c r="S14" s="1" t="s">
        <v>34</v>
      </c>
      <c r="T14" s="6">
        <v>3</v>
      </c>
      <c r="U14" s="1" t="s">
        <v>34</v>
      </c>
      <c r="V14" s="1" t="s">
        <v>35</v>
      </c>
      <c r="W14" s="3">
        <v>43483.793136574073</v>
      </c>
      <c r="X14" s="3">
        <v>43497</v>
      </c>
      <c r="Y14" s="1" t="s">
        <v>37</v>
      </c>
      <c r="Z14" s="1" t="s">
        <v>43</v>
      </c>
      <c r="AA14" s="4">
        <v>0</v>
      </c>
    </row>
    <row r="15" spans="1:27" x14ac:dyDescent="0.25">
      <c r="A15" s="1" t="s">
        <v>27</v>
      </c>
      <c r="B15" s="1" t="s">
        <v>28</v>
      </c>
      <c r="C15" s="1" t="s">
        <v>38</v>
      </c>
      <c r="D15" s="1" t="s">
        <v>29</v>
      </c>
      <c r="E15" s="1" t="s">
        <v>30</v>
      </c>
      <c r="F15" s="1" t="s">
        <v>39</v>
      </c>
      <c r="G15" s="2">
        <v>1136</v>
      </c>
      <c r="H15" s="2" t="s">
        <v>36</v>
      </c>
      <c r="I15" s="1" t="s">
        <v>31</v>
      </c>
      <c r="J15" s="1" t="s">
        <v>32</v>
      </c>
      <c r="K15" s="3">
        <v>43441</v>
      </c>
      <c r="L15" s="3">
        <v>43443</v>
      </c>
      <c r="M15" s="4">
        <v>429.38</v>
      </c>
      <c r="N15" s="4" t="s">
        <v>36</v>
      </c>
      <c r="O15" s="1" t="b">
        <v>0</v>
      </c>
      <c r="P15" s="5">
        <v>0</v>
      </c>
      <c r="Q15" s="1" t="s">
        <v>33</v>
      </c>
      <c r="R15" s="3">
        <v>43515</v>
      </c>
      <c r="S15" s="1" t="s">
        <v>34</v>
      </c>
      <c r="T15" s="6">
        <v>1</v>
      </c>
      <c r="U15" s="1" t="s">
        <v>34</v>
      </c>
      <c r="V15" s="1" t="s">
        <v>35</v>
      </c>
      <c r="W15" s="3">
        <v>43514.793124999997</v>
      </c>
      <c r="X15" s="3">
        <v>43525</v>
      </c>
      <c r="Y15" s="1" t="s">
        <v>37</v>
      </c>
      <c r="Z15" s="1" t="s">
        <v>39</v>
      </c>
      <c r="AA15" s="4">
        <v>123.82</v>
      </c>
    </row>
    <row r="16" spans="1:27" x14ac:dyDescent="0.25">
      <c r="A16" s="1" t="s">
        <v>27</v>
      </c>
      <c r="B16" s="1" t="s">
        <v>28</v>
      </c>
      <c r="C16" s="1" t="s">
        <v>38</v>
      </c>
      <c r="D16" s="1" t="s">
        <v>29</v>
      </c>
      <c r="E16" s="1" t="s">
        <v>30</v>
      </c>
      <c r="F16" s="1" t="s">
        <v>40</v>
      </c>
      <c r="G16" s="2">
        <v>47663</v>
      </c>
      <c r="H16" s="2" t="s">
        <v>36</v>
      </c>
      <c r="I16" s="1" t="s">
        <v>31</v>
      </c>
      <c r="J16" s="1" t="s">
        <v>32</v>
      </c>
      <c r="K16" s="3">
        <v>43444</v>
      </c>
      <c r="L16" s="3">
        <v>43465</v>
      </c>
      <c r="M16" s="4">
        <v>4661.53</v>
      </c>
      <c r="N16" s="4" t="s">
        <v>36</v>
      </c>
      <c r="O16" s="1" t="b">
        <v>0</v>
      </c>
      <c r="P16" s="5">
        <v>0</v>
      </c>
      <c r="Q16" s="1" t="s">
        <v>33</v>
      </c>
      <c r="R16" s="3">
        <v>43515</v>
      </c>
      <c r="S16" s="1" t="s">
        <v>34</v>
      </c>
      <c r="T16" s="6">
        <v>1</v>
      </c>
      <c r="U16" s="1" t="s">
        <v>34</v>
      </c>
      <c r="V16" s="1" t="s">
        <v>35</v>
      </c>
      <c r="W16" s="3">
        <v>43514.793124999997</v>
      </c>
      <c r="X16" s="3">
        <v>43525</v>
      </c>
      <c r="Y16" s="1" t="s">
        <v>37</v>
      </c>
      <c r="Z16" s="1" t="s">
        <v>40</v>
      </c>
      <c r="AA16" s="4">
        <v>0</v>
      </c>
    </row>
    <row r="17" spans="6:13" x14ac:dyDescent="0.25">
      <c r="F17" s="7">
        <f>SUBTOTAL(3,F2:F16)</f>
        <v>15</v>
      </c>
      <c r="M17" s="8">
        <f>SUBTOTAL(9,M2:M16)</f>
        <v>117204.93000000001</v>
      </c>
    </row>
  </sheetData>
  <autoFilter ref="A1:AA16" xr:uid="{00000000-0009-0000-0000-000000000000}">
    <sortState xmlns:xlrd2="http://schemas.microsoft.com/office/spreadsheetml/2017/richdata2" ref="A2:AA16">
      <sortCondition ref="K1:K16"/>
    </sortState>
  </autoFilter>
  <pageMargins left="0.7" right="0.7" top="0.75" bottom="0.75" header="0.3" footer="0.3"/>
  <headerFooter>
    <oddHeader>&lt;table border="1" width="100%" style="Font-Size:9pt;text-align:center;" cellpadding="1" cellspacing="1" bgcolor="#658F97" &gt;&lt;tr&gt;&lt;td style="Font-Size:9pt;text-align:center;"&gt;CONSULTA DE FACTURAS&lt;/td&gt;&lt;/tr&gt;&lt;/table&gt;</oddHeader>
    <evenFooter>&lt;table border="1" width="100%" style="Font-Size:9pt;text-align:center;" cellpadding="1" cellspacing="1" bgcolor="#658F97" &gt;&lt;tr&gt;&lt;td style="Font-Size:9pt;text-align:center;"&gt;CONSULTA DE FACTURAS&lt;/td&gt;&lt;/tr&gt;&lt;/table&gt;</evenFooter>
    <firstHeader>&lt;table border="1" width="100%" style="Font-Size:9pt;text-align:center;" cellpadding="1" cellspacing="1" bgcolor="#658F97" &gt;&lt;tr&gt;&lt;td style="Font-Size:9pt;text-align:center;"&gt;CONSULTA DE FACTURAS&lt;/td&gt;&lt;/tr&gt;&lt;/table&gt;</firstHeader>
  </headerFooter>
  <ignoredErrors>
    <ignoredError sqref="A1:AA1 A17:AA1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Sheet2!$Q$1:$Q$4</xm:f>
          </x14:formula1>
          <xm:sqref>Q2:Q16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Q1:Q4"/>
  <sheetViews>
    <sheetView workbookViewId="0"/>
  </sheetViews>
  <sheetFormatPr baseColWidth="10" defaultRowHeight="15" x14ac:dyDescent="0.25"/>
  <sheetData>
    <row r="1" spans="17:17" x14ac:dyDescent="0.25">
      <c r="Q1" t="s">
        <v>33</v>
      </c>
    </row>
    <row r="2" spans="17:17" x14ac:dyDescent="0.25">
      <c r="Q2" t="s">
        <v>66</v>
      </c>
    </row>
    <row r="3" spans="17:17" x14ac:dyDescent="0.25">
      <c r="Q3" t="s">
        <v>67</v>
      </c>
    </row>
    <row r="4" spans="17:17" x14ac:dyDescent="0.25">
      <c r="Q4" t="s">
        <v>68</v>
      </c>
    </row>
  </sheetData>
  <pageMargins left="0.7" right="0.7" top="0.75" bottom="0.75" header="0.3" footer="0.3"/>
  <ignoredErrors>
    <ignoredError sqref="Q1:Q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Calabria Marín</cp:lastModifiedBy>
  <dcterms:created xsi:type="dcterms:W3CDTF">2019-07-30T07:41:59Z</dcterms:created>
  <dcterms:modified xsi:type="dcterms:W3CDTF">2019-07-30T07:49:56Z</dcterms:modified>
</cp:coreProperties>
</file>