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13_ncr:1_{8E54594C-CDA5-5240-AB97-B0497504FE95}" xr6:coauthVersionLast="40" xr6:coauthVersionMax="40" xr10:uidLastSave="{00000000-0000-0000-0000-000000000000}"/>
  <bookViews>
    <workbookView xWindow="7420" yWindow="460" windowWidth="16840" windowHeight="15320" activeTab="1" xr2:uid="{7AF5B203-3DCA-7442-8F34-6A1F58C56F38}"/>
  </bookViews>
  <sheets>
    <sheet name="summary" sheetId="2" r:id="rId1"/>
    <sheet name="did_efficienc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2" i="1" l="1"/>
  <c r="B62" i="1"/>
  <c r="C52" i="1"/>
  <c r="B52" i="1"/>
</calcChain>
</file>

<file path=xl/sharedStrings.xml><?xml version="1.0" encoding="utf-8"?>
<sst xmlns="http://schemas.openxmlformats.org/spreadsheetml/2006/main" count="155" uniqueCount="89">
  <si>
    <t>1CPU, 2 iperf threads</t>
  </si>
  <si>
    <t>BANDWIDTH (Mbps)</t>
  </si>
  <si>
    <t>NIC INTERRUPT (Hz)</t>
  </si>
  <si>
    <t>EARLY TIMER INTERRUPT (Hz)</t>
  </si>
  <si>
    <t>LOCAL TIMER INTERRUPT (Hz)</t>
  </si>
  <si>
    <t>WRMSR VM EXIT</t>
  </si>
  <si>
    <t>TIMER INTERRUPT VM EXIT</t>
  </si>
  <si>
    <t>HOST</t>
  </si>
  <si>
    <t>933.99 ± 2.14</t>
  </si>
  <si>
    <t>4607 ± 12</t>
  </si>
  <si>
    <t>353 ± 2</t>
  </si>
  <si>
    <t>GUEST</t>
  </si>
  <si>
    <t>934.33 ± 2.62</t>
  </si>
  <si>
    <t>4634 ± 23</t>
  </si>
  <si>
    <t>354 ± 1</t>
  </si>
  <si>
    <t>GUEST + DTID</t>
  </si>
  <si>
    <t>934.42 ± 2.00</t>
  </si>
  <si>
    <t>4343± 30</t>
  </si>
  <si>
    <t>4339 ± 30</t>
  </si>
  <si>
    <t>352 ± 1</t>
  </si>
  <si>
    <t>INFINIBAND (Gbps)</t>
  </si>
  <si>
    <t>33.43 ± 0.18</t>
  </si>
  <si>
    <t>57663 ± 548</t>
  </si>
  <si>
    <t>354 ± 2</t>
  </si>
  <si>
    <t>35.52 ± 0.20</t>
  </si>
  <si>
    <t>63743 ± 557</t>
  </si>
  <si>
    <t>35.66 ± 0.17</t>
  </si>
  <si>
    <t>54213 ± 347</t>
  </si>
  <si>
    <t>54165 ± 346</t>
  </si>
  <si>
    <t>2CPU, 2 iperf threads</t>
  </si>
  <si>
    <t>CORE</t>
  </si>
  <si>
    <t>37.50 ± 0.12</t>
  </si>
  <si>
    <t>144716 ± 455</t>
  </si>
  <si>
    <t>251 ± 3</t>
  </si>
  <si>
    <t>37.28 ± 0.33</t>
  </si>
  <si>
    <t>349 ± 16</t>
  </si>
  <si>
    <t>123862 ± 1273</t>
  </si>
  <si>
    <t>255 ± 16</t>
  </si>
  <si>
    <t>36.36 ± 1.32</t>
  </si>
  <si>
    <t>1799 ± 165</t>
  </si>
  <si>
    <t>349 ± 17</t>
  </si>
  <si>
    <t>115262 ± 782</t>
  </si>
  <si>
    <t>110880 ± 826</t>
  </si>
  <si>
    <t>255 ± 17</t>
  </si>
  <si>
    <t>EARLY vCPU/pCPU</t>
  </si>
  <si>
    <t>BAREMETAL</t>
  </si>
  <si>
    <t>0 ± 0</t>
  </si>
  <si>
    <t>1 ± 1</t>
  </si>
  <si>
    <t>9 ± 2</t>
  </si>
  <si>
    <t>2 ± 2</t>
  </si>
  <si>
    <t>ONTIME  vCPU/pCPU</t>
  </si>
  <si>
    <t>251 ± 1</t>
  </si>
  <si>
    <t>254 ± 1</t>
  </si>
  <si>
    <t>250 ± 0</t>
  </si>
  <si>
    <t>OPTI GUEST</t>
  </si>
  <si>
    <t>DTID GUEST</t>
  </si>
  <si>
    <t>WRMSR VM EXIT (Hz)</t>
  </si>
  <si>
    <t>TIMER INTERRUPT VM EXIT (Hz)</t>
  </si>
  <si>
    <t>PREEMPTION TIMER VM EXIT (Hz)</t>
  </si>
  <si>
    <t>note</t>
  </si>
  <si>
    <t>37.39|0.07</t>
  </si>
  <si>
    <t>118592|620</t>
  </si>
  <si>
    <t>256|1</t>
  </si>
  <si>
    <t>mellanox</t>
  </si>
  <si>
    <t>348|1</t>
  </si>
  <si>
    <t>iperf</t>
  </si>
  <si>
    <t>250|0</t>
  </si>
  <si>
    <t>record</t>
  </si>
  <si>
    <t>37.37|0.01</t>
  </si>
  <si>
    <t>123024|1709</t>
  </si>
  <si>
    <t>347|2</t>
  </si>
  <si>
    <t>37.35|0.08</t>
  </si>
  <si>
    <t>110856|260</t>
  </si>
  <si>
    <t>100114|865</t>
  </si>
  <si>
    <t>255|1</t>
  </si>
  <si>
    <t>3933|43</t>
  </si>
  <si>
    <t>348|2</t>
  </si>
  <si>
    <t>IDLE</t>
  </si>
  <si>
    <t>EPT_MISCONFIG</t>
  </si>
  <si>
    <t>EXTERNAL_INTERRUPT</t>
  </si>
  <si>
    <t>IO_INSTRUCTION</t>
  </si>
  <si>
    <t>MSR_READ</t>
  </si>
  <si>
    <t>MSR_WRITE</t>
  </si>
  <si>
    <t>PREEMPTION_TIMER</t>
  </si>
  <si>
    <t>TOTAL</t>
  </si>
  <si>
    <t>BUSY</t>
  </si>
  <si>
    <t>EPT_VIOLATION</t>
  </si>
  <si>
    <t>CYCLICTEST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</si>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</sst>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4A5-4098-A444-B52B-2C0C8AD766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10F-78B0-0F40-AD2F-E77E0E7072AB}">
  <dimension ref="A1:K68"/>
  <sheetViews>
    <sheetView tabSelected="1" workbookViewId="0">
      <selection sqref="A1:XFD1048576"/>
    </sheetView>
  </sheetViews>
  <sheetFormatPr baseColWidth="10" defaultColWidth="10.83203125" defaultRowHeight="16" x14ac:dyDescent="0.2"/>
  <cols>
    <col min="1" max="1" width="11.1640625" style="1" bestFit="1" customWidth="1"/>
    <col min="2" max="8" width="10.83203125" style="1" customWidth="1"/>
    <col min="9" max="16384" width="10.83203125" style="1"/>
  </cols>
  <sheetData>
    <row r="1" spans="1:8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34" x14ac:dyDescent="0.2">
      <c r="A2" s="1" t="s">
        <v>7</v>
      </c>
      <c r="B2" s="1" t="s">
        <v>8</v>
      </c>
      <c r="C2" s="1" t="s">
        <v>9</v>
      </c>
      <c r="D2" s="1">
        <v>0</v>
      </c>
      <c r="E2" s="1" t="s">
        <v>10</v>
      </c>
      <c r="F2" s="1">
        <v>0</v>
      </c>
      <c r="G2" s="1">
        <v>0</v>
      </c>
    </row>
    <row r="3" spans="1:8" ht="34" x14ac:dyDescent="0.2">
      <c r="A3" s="1" t="s">
        <v>11</v>
      </c>
      <c r="B3" s="1" t="s">
        <v>12</v>
      </c>
      <c r="C3" s="1" t="s">
        <v>13</v>
      </c>
      <c r="D3" s="1">
        <v>0</v>
      </c>
      <c r="E3" s="1" t="s">
        <v>14</v>
      </c>
      <c r="F3" s="1">
        <v>353</v>
      </c>
      <c r="G3" s="1">
        <v>603</v>
      </c>
    </row>
    <row r="4" spans="1:8" ht="34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0</v>
      </c>
      <c r="G4" s="1">
        <v>0</v>
      </c>
    </row>
    <row r="6" spans="1:8" ht="68" x14ac:dyDescent="0.2">
      <c r="A6" s="1" t="s">
        <v>0</v>
      </c>
      <c r="B6" s="1" t="s">
        <v>20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8" ht="34" x14ac:dyDescent="0.2">
      <c r="A7" s="1" t="s">
        <v>7</v>
      </c>
      <c r="B7" s="1" t="s">
        <v>21</v>
      </c>
      <c r="C7" s="1" t="s">
        <v>22</v>
      </c>
      <c r="D7" s="1">
        <v>0</v>
      </c>
      <c r="E7" s="1" t="s">
        <v>23</v>
      </c>
      <c r="F7" s="1">
        <v>0</v>
      </c>
      <c r="G7" s="1">
        <v>0</v>
      </c>
    </row>
    <row r="8" spans="1:8" ht="34" x14ac:dyDescent="0.2">
      <c r="A8" s="1" t="s">
        <v>54</v>
      </c>
      <c r="B8" s="1" t="s">
        <v>24</v>
      </c>
      <c r="C8" s="1" t="s">
        <v>25</v>
      </c>
      <c r="D8" s="1">
        <v>0</v>
      </c>
      <c r="E8" s="1" t="s">
        <v>10</v>
      </c>
      <c r="F8" s="1">
        <v>352</v>
      </c>
      <c r="G8" s="1">
        <v>601</v>
      </c>
    </row>
    <row r="9" spans="1:8" ht="34" x14ac:dyDescent="0.2">
      <c r="A9" s="1" t="s">
        <v>55</v>
      </c>
      <c r="B9" s="1" t="s">
        <v>26</v>
      </c>
      <c r="C9" s="1" t="s">
        <v>27</v>
      </c>
      <c r="D9" s="1" t="s">
        <v>28</v>
      </c>
      <c r="E9" s="1" t="s">
        <v>10</v>
      </c>
      <c r="F9" s="1">
        <v>0</v>
      </c>
      <c r="G9" s="1">
        <v>0</v>
      </c>
    </row>
    <row r="12" spans="1:8" ht="68" x14ac:dyDescent="0.2">
      <c r="A12" s="1" t="s">
        <v>29</v>
      </c>
      <c r="B12" s="1" t="s">
        <v>20</v>
      </c>
      <c r="C12" s="1" t="s">
        <v>30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 spans="1:8" ht="34" x14ac:dyDescent="0.2">
      <c r="A13" s="1" t="s">
        <v>7</v>
      </c>
      <c r="B13" s="1" t="s">
        <v>31</v>
      </c>
      <c r="C13" s="1">
        <v>0</v>
      </c>
      <c r="D13" s="1">
        <v>0</v>
      </c>
      <c r="E13" s="1">
        <v>0</v>
      </c>
      <c r="F13" s="1" t="s">
        <v>10</v>
      </c>
      <c r="G13" s="1">
        <v>0</v>
      </c>
      <c r="H13" s="1">
        <v>0</v>
      </c>
    </row>
    <row r="14" spans="1:8" ht="34" x14ac:dyDescent="0.2">
      <c r="C14" s="1">
        <v>1</v>
      </c>
      <c r="D14" s="1" t="s">
        <v>32</v>
      </c>
      <c r="E14" s="1">
        <v>0</v>
      </c>
      <c r="F14" s="1" t="s">
        <v>33</v>
      </c>
    </row>
    <row r="15" spans="1:8" ht="34" x14ac:dyDescent="0.2">
      <c r="A15" s="1" t="s">
        <v>54</v>
      </c>
      <c r="B15" s="1" t="s">
        <v>34</v>
      </c>
      <c r="C15" s="1">
        <v>0</v>
      </c>
      <c r="D15" s="1">
        <v>0</v>
      </c>
      <c r="E15" s="1">
        <v>0</v>
      </c>
      <c r="F15" s="1" t="s">
        <v>35</v>
      </c>
      <c r="G15" s="1">
        <v>1904</v>
      </c>
      <c r="H15" s="1">
        <v>1099</v>
      </c>
    </row>
    <row r="16" spans="1:8" ht="34" x14ac:dyDescent="0.2">
      <c r="C16" s="1">
        <v>1</v>
      </c>
      <c r="D16" s="1" t="s">
        <v>36</v>
      </c>
      <c r="E16" s="1">
        <v>0</v>
      </c>
      <c r="F16" s="1" t="s">
        <v>37</v>
      </c>
    </row>
    <row r="17" spans="1:11" ht="34" x14ac:dyDescent="0.2">
      <c r="A17" s="1" t="s">
        <v>55</v>
      </c>
      <c r="B17" s="1" t="s">
        <v>38</v>
      </c>
      <c r="C17" s="1">
        <v>0</v>
      </c>
      <c r="D17" s="1">
        <v>0</v>
      </c>
      <c r="E17" s="1" t="s">
        <v>39</v>
      </c>
      <c r="F17" s="1" t="s">
        <v>40</v>
      </c>
      <c r="G17" s="1">
        <v>1414</v>
      </c>
      <c r="H17" s="1">
        <v>0</v>
      </c>
    </row>
    <row r="18" spans="1:11" ht="34" x14ac:dyDescent="0.2">
      <c r="C18" s="1">
        <v>1</v>
      </c>
      <c r="D18" s="1" t="s">
        <v>41</v>
      </c>
      <c r="E18" s="1" t="s">
        <v>42</v>
      </c>
      <c r="F18" s="1" t="s">
        <v>43</v>
      </c>
    </row>
    <row r="21" spans="1:11" ht="34" x14ac:dyDescent="0.2">
      <c r="A21" s="1" t="s">
        <v>44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</row>
    <row r="22" spans="1:11" ht="34" x14ac:dyDescent="0.2">
      <c r="A22" s="1" t="s">
        <v>45</v>
      </c>
    </row>
    <row r="23" spans="1:11" ht="17" x14ac:dyDescent="0.2">
      <c r="A23" s="1" t="s">
        <v>54</v>
      </c>
    </row>
    <row r="24" spans="1:11" ht="17" x14ac:dyDescent="0.2">
      <c r="A24" s="1" t="s">
        <v>55</v>
      </c>
      <c r="C24" s="1" t="s">
        <v>46</v>
      </c>
      <c r="D24" s="1" t="s">
        <v>46</v>
      </c>
      <c r="E24" s="1" t="s">
        <v>47</v>
      </c>
      <c r="F24" s="1" t="s">
        <v>48</v>
      </c>
      <c r="G24" s="1" t="s">
        <v>47</v>
      </c>
      <c r="H24" s="1" t="s">
        <v>47</v>
      </c>
      <c r="I24" s="1" t="s">
        <v>49</v>
      </c>
      <c r="J24" s="1" t="s">
        <v>46</v>
      </c>
      <c r="K24" s="1" t="s">
        <v>47</v>
      </c>
    </row>
    <row r="27" spans="1:11" ht="34" x14ac:dyDescent="0.2">
      <c r="A27" s="1" t="s">
        <v>50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</row>
    <row r="28" spans="1:11" ht="34" x14ac:dyDescent="0.2">
      <c r="A28" s="1" t="s">
        <v>45</v>
      </c>
    </row>
    <row r="29" spans="1:11" ht="17" x14ac:dyDescent="0.2">
      <c r="A29" s="1" t="s">
        <v>54</v>
      </c>
    </row>
    <row r="30" spans="1:11" ht="17" x14ac:dyDescent="0.2">
      <c r="A30" s="1" t="s">
        <v>55</v>
      </c>
      <c r="C30" s="1" t="s">
        <v>51</v>
      </c>
      <c r="D30" s="1" t="s">
        <v>52</v>
      </c>
      <c r="E30" s="1" t="s">
        <v>53</v>
      </c>
      <c r="F30" s="1" t="s">
        <v>53</v>
      </c>
      <c r="G30" s="1" t="s">
        <v>51</v>
      </c>
      <c r="H30" s="1" t="s">
        <v>51</v>
      </c>
      <c r="I30" s="1" t="s">
        <v>51</v>
      </c>
      <c r="J30" s="1" t="s">
        <v>53</v>
      </c>
      <c r="K30" s="1" t="s">
        <v>53</v>
      </c>
    </row>
    <row r="33" spans="1:10" ht="68" x14ac:dyDescent="0.2">
      <c r="A33" s="1" t="s">
        <v>29</v>
      </c>
      <c r="B33" s="1" t="s">
        <v>20</v>
      </c>
      <c r="C33" s="1" t="s">
        <v>30</v>
      </c>
      <c r="D33" s="1" t="s">
        <v>2</v>
      </c>
      <c r="E33" s="1" t="s">
        <v>3</v>
      </c>
      <c r="F33" s="1" t="s">
        <v>4</v>
      </c>
      <c r="G33" s="1" t="s">
        <v>56</v>
      </c>
      <c r="H33" s="1" t="s">
        <v>57</v>
      </c>
      <c r="I33" s="1" t="s">
        <v>58</v>
      </c>
      <c r="J33" s="1" t="s">
        <v>59</v>
      </c>
    </row>
    <row r="34" spans="1:10" ht="17" x14ac:dyDescent="0.2">
      <c r="A34" t="s">
        <v>7</v>
      </c>
      <c r="B34" t="s">
        <v>60</v>
      </c>
      <c r="C34">
        <v>0</v>
      </c>
      <c r="D34" t="s">
        <v>61</v>
      </c>
      <c r="E34">
        <v>0</v>
      </c>
      <c r="F34" t="s">
        <v>62</v>
      </c>
      <c r="G34"/>
      <c r="H34"/>
      <c r="J34" s="1" t="s">
        <v>63</v>
      </c>
    </row>
    <row r="35" spans="1:10" ht="17" x14ac:dyDescent="0.2">
      <c r="A35"/>
      <c r="B35"/>
      <c r="C35">
        <v>1</v>
      </c>
      <c r="D35">
        <v>0</v>
      </c>
      <c r="E35">
        <v>0</v>
      </c>
      <c r="F35" s="1" t="s">
        <v>64</v>
      </c>
      <c r="G35"/>
      <c r="H35"/>
      <c r="J35" s="1" t="s">
        <v>65</v>
      </c>
    </row>
    <row r="36" spans="1:10" ht="17" x14ac:dyDescent="0.2">
      <c r="A36"/>
      <c r="B36"/>
      <c r="C36">
        <v>2</v>
      </c>
      <c r="D36">
        <v>0</v>
      </c>
      <c r="E36">
        <v>0</v>
      </c>
      <c r="F36" s="1" t="s">
        <v>66</v>
      </c>
      <c r="G36"/>
      <c r="H36"/>
      <c r="J36" s="1" t="s">
        <v>67</v>
      </c>
    </row>
    <row r="37" spans="1:10" ht="17" x14ac:dyDescent="0.2">
      <c r="A37" t="s">
        <v>54</v>
      </c>
      <c r="B37" t="s">
        <v>68</v>
      </c>
      <c r="C37">
        <v>0</v>
      </c>
      <c r="D37" t="s">
        <v>69</v>
      </c>
      <c r="E37">
        <v>0</v>
      </c>
      <c r="F37" t="s">
        <v>62</v>
      </c>
      <c r="G37">
        <v>3017</v>
      </c>
      <c r="H37">
        <v>499</v>
      </c>
      <c r="I37" s="1">
        <v>601</v>
      </c>
      <c r="J37" s="1" t="s">
        <v>63</v>
      </c>
    </row>
    <row r="38" spans="1:10" ht="17" x14ac:dyDescent="0.2">
      <c r="A38"/>
      <c r="B38"/>
      <c r="C38">
        <v>1</v>
      </c>
      <c r="D38">
        <v>0</v>
      </c>
      <c r="E38">
        <v>0</v>
      </c>
      <c r="F38" t="s">
        <v>70</v>
      </c>
      <c r="J38" s="1" t="s">
        <v>65</v>
      </c>
    </row>
    <row r="39" spans="1:10" ht="17" x14ac:dyDescent="0.2">
      <c r="A39"/>
      <c r="B39"/>
      <c r="C39">
        <v>2</v>
      </c>
      <c r="D39">
        <v>0</v>
      </c>
      <c r="E39">
        <v>0</v>
      </c>
      <c r="F39" t="s">
        <v>66</v>
      </c>
      <c r="G39"/>
      <c r="H39"/>
      <c r="J39" s="1" t="s">
        <v>67</v>
      </c>
    </row>
    <row r="40" spans="1:10" ht="17" x14ac:dyDescent="0.2">
      <c r="A40" t="s">
        <v>55</v>
      </c>
      <c r="B40" t="s">
        <v>71</v>
      </c>
      <c r="C40">
        <v>0</v>
      </c>
      <c r="D40" t="s">
        <v>72</v>
      </c>
      <c r="E40" t="s">
        <v>73</v>
      </c>
      <c r="F40" t="s">
        <v>74</v>
      </c>
      <c r="G40">
        <v>2500</v>
      </c>
      <c r="H40">
        <v>0</v>
      </c>
      <c r="I40" s="1">
        <v>0</v>
      </c>
      <c r="J40" s="1" t="s">
        <v>63</v>
      </c>
    </row>
    <row r="41" spans="1:10" ht="17" x14ac:dyDescent="0.2">
      <c r="A41"/>
      <c r="B41"/>
      <c r="C41">
        <v>1</v>
      </c>
      <c r="D41">
        <v>0</v>
      </c>
      <c r="E41" t="s">
        <v>75</v>
      </c>
      <c r="F41" t="s">
        <v>76</v>
      </c>
      <c r="H41"/>
      <c r="J41" s="1" t="s">
        <v>65</v>
      </c>
    </row>
    <row r="42" spans="1:10" ht="17" x14ac:dyDescent="0.2">
      <c r="A42"/>
      <c r="B42"/>
      <c r="C42">
        <v>2</v>
      </c>
      <c r="D42">
        <v>0</v>
      </c>
      <c r="E42">
        <v>0</v>
      </c>
      <c r="F42" t="s">
        <v>66</v>
      </c>
      <c r="G42"/>
      <c r="H42"/>
      <c r="J42" s="1" t="s">
        <v>67</v>
      </c>
    </row>
    <row r="45" spans="1:10" ht="34" x14ac:dyDescent="0.2">
      <c r="A45" s="1" t="s">
        <v>77</v>
      </c>
      <c r="B45" s="1" t="s">
        <v>55</v>
      </c>
      <c r="C45" s="1" t="s">
        <v>54</v>
      </c>
    </row>
    <row r="46" spans="1:10" ht="34" x14ac:dyDescent="0.2">
      <c r="A46" s="1" t="s">
        <v>78</v>
      </c>
      <c r="B46" s="1">
        <v>5</v>
      </c>
      <c r="C46" s="1">
        <v>0</v>
      </c>
    </row>
    <row r="47" spans="1:10" ht="34" x14ac:dyDescent="0.2">
      <c r="A47" s="1" t="s">
        <v>79</v>
      </c>
      <c r="B47" s="1">
        <v>64</v>
      </c>
      <c r="C47" s="1">
        <v>29993</v>
      </c>
    </row>
    <row r="48" spans="1:10" ht="34" x14ac:dyDescent="0.2">
      <c r="A48" s="1" t="s">
        <v>80</v>
      </c>
      <c r="B48" s="1">
        <v>1110</v>
      </c>
      <c r="C48" s="1">
        <v>1110</v>
      </c>
    </row>
    <row r="49" spans="1:3" ht="17" x14ac:dyDescent="0.2">
      <c r="A49" s="1" t="s">
        <v>81</v>
      </c>
      <c r="B49" s="1">
        <v>120</v>
      </c>
      <c r="C49" s="1">
        <v>120</v>
      </c>
    </row>
    <row r="50" spans="1:3" ht="34" x14ac:dyDescent="0.2">
      <c r="A50" s="1" t="s">
        <v>82</v>
      </c>
      <c r="B50" s="1">
        <v>15</v>
      </c>
      <c r="C50" s="1">
        <v>30308</v>
      </c>
    </row>
    <row r="51" spans="1:3" ht="34" x14ac:dyDescent="0.2">
      <c r="A51" s="1" t="s">
        <v>83</v>
      </c>
      <c r="B51" s="1">
        <v>0</v>
      </c>
      <c r="C51" s="1">
        <v>30295</v>
      </c>
    </row>
    <row r="52" spans="1:3" ht="17" x14ac:dyDescent="0.2">
      <c r="A52" s="1" t="s">
        <v>84</v>
      </c>
      <c r="B52" s="1">
        <f>SUM(B46:B51)</f>
        <v>1314</v>
      </c>
      <c r="C52" s="1">
        <f>SUM(C46:C51)</f>
        <v>91826</v>
      </c>
    </row>
    <row r="55" spans="1:3" ht="34" x14ac:dyDescent="0.2">
      <c r="A55" s="1" t="s">
        <v>85</v>
      </c>
      <c r="B55" s="1" t="s">
        <v>55</v>
      </c>
      <c r="C55" s="1" t="s">
        <v>54</v>
      </c>
    </row>
    <row r="56" spans="1:3" ht="34" x14ac:dyDescent="0.2">
      <c r="A56" s="1" t="s">
        <v>79</v>
      </c>
      <c r="B56" s="1">
        <v>59</v>
      </c>
      <c r="C56" s="1">
        <v>29892</v>
      </c>
    </row>
    <row r="57" spans="1:3" ht="34" x14ac:dyDescent="0.2">
      <c r="A57" s="1" t="s">
        <v>80</v>
      </c>
      <c r="B57" s="1">
        <v>1110</v>
      </c>
      <c r="C57" s="1">
        <v>1073</v>
      </c>
    </row>
    <row r="58" spans="1:3" ht="17" x14ac:dyDescent="0.2">
      <c r="A58" s="1" t="s">
        <v>81</v>
      </c>
      <c r="B58" s="1">
        <v>120</v>
      </c>
      <c r="C58" s="1">
        <v>120</v>
      </c>
    </row>
    <row r="59" spans="1:3" ht="34" x14ac:dyDescent="0.2">
      <c r="A59" s="1" t="s">
        <v>82</v>
      </c>
      <c r="B59" s="1">
        <v>149942</v>
      </c>
      <c r="C59" s="1">
        <v>180973</v>
      </c>
    </row>
    <row r="60" spans="1:3" ht="34" x14ac:dyDescent="0.2">
      <c r="A60" s="1" t="s">
        <v>83</v>
      </c>
      <c r="B60" s="1">
        <v>0</v>
      </c>
      <c r="C60" s="1">
        <v>36048</v>
      </c>
    </row>
    <row r="61" spans="1:3" ht="34" x14ac:dyDescent="0.2">
      <c r="A61" s="1" t="s">
        <v>86</v>
      </c>
      <c r="B61" s="1">
        <v>128</v>
      </c>
      <c r="C61" s="1">
        <v>0</v>
      </c>
    </row>
    <row r="62" spans="1:3" ht="17" x14ac:dyDescent="0.2">
      <c r="A62" s="1" t="s">
        <v>84</v>
      </c>
      <c r="B62" s="1">
        <f>SUM(B56:B61)</f>
        <v>151359</v>
      </c>
      <c r="C62" s="1">
        <f>SUM(C56:C61)</f>
        <v>248106</v>
      </c>
    </row>
    <row r="65" spans="1:2" ht="17" x14ac:dyDescent="0.2">
      <c r="A65" s="1" t="s">
        <v>87</v>
      </c>
      <c r="B65" s="1" t="s">
        <v>88</v>
      </c>
    </row>
    <row r="66" spans="1:2" ht="17" x14ac:dyDescent="0.2">
      <c r="A66" s="1" t="s">
        <v>7</v>
      </c>
    </row>
    <row r="67" spans="1:2" ht="17" x14ac:dyDescent="0.2">
      <c r="A67" s="1" t="s">
        <v>11</v>
      </c>
    </row>
    <row r="68" spans="1:2" ht="34" x14ac:dyDescent="0.2">
      <c r="A6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did_efficiency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2019-01-01T01:07:30Z</dcterms:created>
  <dcterms:modified xsi:type="dcterms:W3CDTF">2019-01-03T21:56:45Z</dcterms:modified>
</cp:coreProperties>
</file>