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eng8/Downloads/pci-passthrough/haas/temp/"/>
    </mc:Choice>
  </mc:AlternateContent>
  <xr:revisionPtr revIDLastSave="0" documentId="13_ncr:1_{193BD99D-26CE-674A-A500-18DF1BE423F2}" xr6:coauthVersionLast="40" xr6:coauthVersionMax="40" xr10:uidLastSave="{00000000-0000-0000-0000-000000000000}"/>
  <bookViews>
    <workbookView xWindow="11840" yWindow="880" windowWidth="16380" windowHeight="13860" xr2:uid="{7EF91B35-F92D-604F-AA73-432BB79FBB5E}"/>
  </bookViews>
  <sheets>
    <sheet name="summary" sheetId="2" r:id="rId1"/>
    <sheet name="cpu_network_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5" i="2" l="1"/>
  <c r="B85" i="2"/>
  <c r="C76" i="2"/>
  <c r="B76" i="2"/>
  <c r="C64" i="2"/>
  <c r="B64" i="2"/>
  <c r="C134" i="1" l="1"/>
  <c r="B134" i="1"/>
  <c r="C125" i="1"/>
  <c r="B125" i="1"/>
  <c r="C113" i="1"/>
  <c r="B113" i="1"/>
</calcChain>
</file>

<file path=xl/sharedStrings.xml><?xml version="1.0" encoding="utf-8"?>
<sst xmlns="http://schemas.openxmlformats.org/spreadsheetml/2006/main" count="464" uniqueCount="86">
  <si>
    <t>Baremetal</t>
  </si>
  <si>
    <t>Optimization</t>
  </si>
  <si>
    <t>hlt_exiting</t>
  </si>
  <si>
    <t>kvm_cpu_polling</t>
  </si>
  <si>
    <t>pci_passthrough</t>
  </si>
  <si>
    <t>posted_interrupt</t>
  </si>
  <si>
    <t>dedicated_core</t>
  </si>
  <si>
    <t>n/a</t>
  </si>
  <si>
    <t>Guest</t>
  </si>
  <si>
    <t>case</t>
  </si>
  <si>
    <t>nic</t>
  </si>
  <si>
    <t>A</t>
  </si>
  <si>
    <t>vhost</t>
  </si>
  <si>
    <t>B</t>
  </si>
  <si>
    <t>D</t>
  </si>
  <si>
    <t>vfio</t>
  </si>
  <si>
    <t>C</t>
  </si>
  <si>
    <t>E</t>
  </si>
  <si>
    <t>vfio + vhost</t>
  </si>
  <si>
    <t>BAREMETAL</t>
  </si>
  <si>
    <t>GUEST</t>
  </si>
  <si>
    <t>USER</t>
  </si>
  <si>
    <t>NICE</t>
  </si>
  <si>
    <t>SYS</t>
  </si>
  <si>
    <t>IRQ</t>
  </si>
  <si>
    <t>SOFTIRQ</t>
  </si>
  <si>
    <t>STEAL</t>
  </si>
  <si>
    <t>WAIT</t>
  </si>
  <si>
    <t>IDLE</t>
  </si>
  <si>
    <t>GIGABIT</t>
  </si>
  <si>
    <t>INFINIBAND</t>
  </si>
  <si>
    <t>CASE A</t>
  </si>
  <si>
    <t>CASE B</t>
  </si>
  <si>
    <t>CASE D</t>
  </si>
  <si>
    <t>CASE D in GUEST</t>
  </si>
  <si>
    <t>LATENCY</t>
  </si>
  <si>
    <t>0.25|0.03</t>
  </si>
  <si>
    <t>0.14|0.02</t>
  </si>
  <si>
    <t>0.32|0.04</t>
  </si>
  <si>
    <t>0.19|0.03</t>
  </si>
  <si>
    <t>0.25|0.02</t>
  </si>
  <si>
    <t>0.12|0.01</t>
  </si>
  <si>
    <t>0.23|0.02</t>
  </si>
  <si>
    <t>0.11|0.1</t>
  </si>
  <si>
    <t>BANDWIDTH</t>
  </si>
  <si>
    <t>934.21|1.66</t>
  </si>
  <si>
    <t>37.07|0.22</t>
  </si>
  <si>
    <t>934.67|5.93</t>
  </si>
  <si>
    <t>37.39|0.04</t>
  </si>
  <si>
    <t>934.40|5.05</t>
  </si>
  <si>
    <t>37.36|0.06</t>
  </si>
  <si>
    <t>934.21|1.74</t>
  </si>
  <si>
    <t>37.37|0.11</t>
  </si>
  <si>
    <t>VM EXIT</t>
  </si>
  <si>
    <t>EPT_MISCONFIG</t>
  </si>
  <si>
    <t>EPT_VIOLATION</t>
  </si>
  <si>
    <t>EXTERNAL_INTERRUPT</t>
  </si>
  <si>
    <t>HLT</t>
  </si>
  <si>
    <t>IO_INSTRUCTION</t>
  </si>
  <si>
    <t>MSR_READ</t>
  </si>
  <si>
    <t>MSR_WRITE</t>
  </si>
  <si>
    <t>PAUSE_INSTRUCTION</t>
  </si>
  <si>
    <t>PENDING_INTERRUPT</t>
  </si>
  <si>
    <t>PREEMPTION_TIMER</t>
  </si>
  <si>
    <t>TOTAL</t>
  </si>
  <si>
    <t>1 Gbps</t>
  </si>
  <si>
    <t>core</t>
  </si>
  <si>
    <t>usr</t>
  </si>
  <si>
    <t>nice</t>
  </si>
  <si>
    <t>sys</t>
  </si>
  <si>
    <t>irq</t>
  </si>
  <si>
    <t>softirq</t>
  </si>
  <si>
    <t>steal</t>
  </si>
  <si>
    <t>guest</t>
  </si>
  <si>
    <t>wait</t>
  </si>
  <si>
    <t>idle</t>
  </si>
  <si>
    <t>note</t>
  </si>
  <si>
    <t>atopsar</t>
  </si>
  <si>
    <t>iperf</t>
  </si>
  <si>
    <t>40 Gbps</t>
  </si>
  <si>
    <t>CASE A in HOST</t>
  </si>
  <si>
    <t>qemu</t>
  </si>
  <si>
    <t>CASE B in HOST</t>
  </si>
  <si>
    <t>CASE D in HOST</t>
  </si>
  <si>
    <t>NETWORK VIRTUALIZATION CPU OVERHEAD</t>
  </si>
  <si>
    <t>TOTAL VIRTAUALIZATION CPU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</si>
</sst>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BE3-462E-3F4C-8DBA-1D6977DE4EF9}">
  <dimension ref="A1:U85"/>
  <sheetViews>
    <sheetView tabSelected="1" workbookViewId="0"/>
  </sheetViews>
  <sheetFormatPr baseColWidth="10" defaultRowHeight="16" x14ac:dyDescent="0.2"/>
  <cols>
    <col min="1" max="1" width="19.33203125" bestFit="1" customWidth="1"/>
    <col min="2" max="2" width="12" bestFit="1" customWidth="1"/>
  </cols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0" x14ac:dyDescent="0.2">
      <c r="B3" t="s">
        <v>7</v>
      </c>
      <c r="C3" t="s">
        <v>7</v>
      </c>
      <c r="D3" t="s">
        <v>7</v>
      </c>
      <c r="E3" t="s">
        <v>7</v>
      </c>
      <c r="F3">
        <v>1</v>
      </c>
    </row>
    <row r="5" spans="1:10" x14ac:dyDescent="0.2">
      <c r="A5" t="s">
        <v>8</v>
      </c>
    </row>
    <row r="6" spans="1:10" x14ac:dyDescent="0.2">
      <c r="A6" t="s">
        <v>9</v>
      </c>
      <c r="B6" t="s">
        <v>10</v>
      </c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1:10" x14ac:dyDescent="0.2">
      <c r="A7" t="s">
        <v>11</v>
      </c>
      <c r="B7" t="s">
        <v>12</v>
      </c>
      <c r="C7">
        <v>0</v>
      </c>
      <c r="D7">
        <v>0</v>
      </c>
      <c r="E7">
        <v>0</v>
      </c>
      <c r="F7">
        <v>0</v>
      </c>
      <c r="G7">
        <v>1</v>
      </c>
    </row>
    <row r="8" spans="1:10" x14ac:dyDescent="0.2">
      <c r="A8" t="s">
        <v>13</v>
      </c>
      <c r="B8" t="s">
        <v>12</v>
      </c>
      <c r="C8">
        <v>1</v>
      </c>
      <c r="D8">
        <v>1</v>
      </c>
      <c r="E8">
        <v>0</v>
      </c>
      <c r="F8">
        <v>0</v>
      </c>
      <c r="G8">
        <v>1</v>
      </c>
    </row>
    <row r="9" spans="1:10" x14ac:dyDescent="0.2">
      <c r="A9" t="s">
        <v>14</v>
      </c>
      <c r="B9" t="s">
        <v>15</v>
      </c>
      <c r="C9">
        <v>1</v>
      </c>
      <c r="D9">
        <v>1</v>
      </c>
      <c r="E9">
        <v>1</v>
      </c>
      <c r="F9">
        <v>1</v>
      </c>
      <c r="G9">
        <v>1</v>
      </c>
    </row>
    <row r="10" spans="1:10" x14ac:dyDescent="0.2">
      <c r="A10" t="s">
        <v>16</v>
      </c>
      <c r="B10" t="s">
        <v>15</v>
      </c>
      <c r="C10">
        <v>0</v>
      </c>
      <c r="D10">
        <v>0</v>
      </c>
      <c r="E10">
        <v>1</v>
      </c>
      <c r="F10">
        <v>1</v>
      </c>
      <c r="G10">
        <v>1</v>
      </c>
    </row>
    <row r="11" spans="1:10" x14ac:dyDescent="0.2">
      <c r="A11" t="s">
        <v>17</v>
      </c>
      <c r="B11" t="s">
        <v>18</v>
      </c>
      <c r="C11">
        <v>1</v>
      </c>
      <c r="D11">
        <v>1</v>
      </c>
      <c r="E11">
        <v>1</v>
      </c>
      <c r="F11">
        <v>1</v>
      </c>
      <c r="G11">
        <v>1</v>
      </c>
    </row>
    <row r="14" spans="1:10" ht="17" x14ac:dyDescent="0.2">
      <c r="A14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</row>
    <row r="15" spans="1:10" x14ac:dyDescent="0.2">
      <c r="A15" t="s">
        <v>29</v>
      </c>
      <c r="B15">
        <v>0</v>
      </c>
      <c r="C15">
        <v>0.06</v>
      </c>
      <c r="D15">
        <v>0</v>
      </c>
      <c r="E15">
        <v>2.06</v>
      </c>
      <c r="F15">
        <v>0</v>
      </c>
      <c r="G15">
        <v>7.04</v>
      </c>
      <c r="H15">
        <v>0</v>
      </c>
      <c r="I15">
        <v>0</v>
      </c>
      <c r="J15">
        <v>190.84</v>
      </c>
    </row>
    <row r="16" spans="1:10" x14ac:dyDescent="0.2">
      <c r="A16" t="s">
        <v>30</v>
      </c>
      <c r="B16">
        <v>0</v>
      </c>
      <c r="C16">
        <v>0.64</v>
      </c>
      <c r="D16">
        <v>0</v>
      </c>
      <c r="E16">
        <v>43.3</v>
      </c>
      <c r="F16">
        <v>0</v>
      </c>
      <c r="G16">
        <v>37.68</v>
      </c>
      <c r="H16">
        <v>0</v>
      </c>
      <c r="I16">
        <v>0</v>
      </c>
      <c r="J16">
        <v>118.4</v>
      </c>
    </row>
    <row r="18" spans="1:21" x14ac:dyDescent="0.2">
      <c r="A18" t="s">
        <v>84</v>
      </c>
      <c r="L18" t="s">
        <v>85</v>
      </c>
    </row>
    <row r="19" spans="1:21" ht="17" x14ac:dyDescent="0.2">
      <c r="A19" t="s">
        <v>31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L19" t="s">
        <v>31</v>
      </c>
      <c r="M19" s="1" t="s">
        <v>20</v>
      </c>
      <c r="N19" s="1" t="s">
        <v>21</v>
      </c>
      <c r="O19" s="1" t="s">
        <v>22</v>
      </c>
      <c r="P19" s="1" t="s">
        <v>23</v>
      </c>
      <c r="Q19" s="1" t="s">
        <v>24</v>
      </c>
      <c r="R19" s="1" t="s">
        <v>25</v>
      </c>
      <c r="S19" s="1" t="s">
        <v>26</v>
      </c>
      <c r="T19" s="1" t="s">
        <v>27</v>
      </c>
      <c r="U19" s="1" t="s">
        <v>28</v>
      </c>
    </row>
    <row r="20" spans="1:21" x14ac:dyDescent="0.2">
      <c r="A20" t="s">
        <v>29</v>
      </c>
      <c r="B20">
        <v>5.7</v>
      </c>
      <c r="C20">
        <v>5.7</v>
      </c>
      <c r="D20">
        <v>0</v>
      </c>
      <c r="E20">
        <v>68.239999999999995</v>
      </c>
      <c r="F20">
        <v>0</v>
      </c>
      <c r="G20">
        <v>3.68</v>
      </c>
      <c r="H20">
        <v>0</v>
      </c>
      <c r="I20">
        <v>0</v>
      </c>
      <c r="J20">
        <v>122.38</v>
      </c>
      <c r="L20" t="s">
        <v>29</v>
      </c>
      <c r="M20">
        <v>5.7</v>
      </c>
      <c r="N20">
        <v>5.7</v>
      </c>
      <c r="O20">
        <v>0</v>
      </c>
      <c r="P20">
        <v>68.25</v>
      </c>
      <c r="Q20">
        <v>0</v>
      </c>
      <c r="R20">
        <v>3.69</v>
      </c>
      <c r="S20">
        <v>0</v>
      </c>
      <c r="T20">
        <v>0</v>
      </c>
      <c r="U20">
        <v>222.36</v>
      </c>
    </row>
    <row r="21" spans="1:21" x14ac:dyDescent="0.2">
      <c r="A21" t="s">
        <v>30</v>
      </c>
      <c r="B21">
        <v>68.599999999999994</v>
      </c>
      <c r="C21">
        <v>68.599999999999994</v>
      </c>
      <c r="D21">
        <v>0</v>
      </c>
      <c r="E21">
        <v>50.68</v>
      </c>
      <c r="F21">
        <v>0</v>
      </c>
      <c r="G21">
        <v>33.68</v>
      </c>
      <c r="H21">
        <v>0</v>
      </c>
      <c r="I21">
        <v>0</v>
      </c>
      <c r="J21">
        <v>46.96</v>
      </c>
      <c r="L21" t="s">
        <v>30</v>
      </c>
      <c r="M21">
        <v>68.61</v>
      </c>
      <c r="N21">
        <v>68.64</v>
      </c>
      <c r="O21">
        <v>0</v>
      </c>
      <c r="P21">
        <v>50.7</v>
      </c>
      <c r="Q21">
        <v>0</v>
      </c>
      <c r="R21">
        <v>33.659999999999997</v>
      </c>
      <c r="S21">
        <v>0</v>
      </c>
      <c r="T21">
        <v>0</v>
      </c>
      <c r="U21">
        <v>146.91</v>
      </c>
    </row>
    <row r="24" spans="1:21" ht="17" x14ac:dyDescent="0.2">
      <c r="A24" t="s">
        <v>32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25</v>
      </c>
      <c r="H24" s="1" t="s">
        <v>26</v>
      </c>
      <c r="I24" s="1" t="s">
        <v>27</v>
      </c>
      <c r="J24" s="1" t="s">
        <v>28</v>
      </c>
      <c r="L24" t="s">
        <v>32</v>
      </c>
      <c r="M24" s="1" t="s">
        <v>20</v>
      </c>
      <c r="N24" s="1" t="s">
        <v>21</v>
      </c>
      <c r="O24" s="1" t="s">
        <v>22</v>
      </c>
      <c r="P24" s="1" t="s">
        <v>23</v>
      </c>
      <c r="Q24" s="1" t="s">
        <v>24</v>
      </c>
      <c r="R24" s="1" t="s">
        <v>25</v>
      </c>
      <c r="S24" s="1" t="s">
        <v>26</v>
      </c>
      <c r="T24" s="1" t="s">
        <v>27</v>
      </c>
      <c r="U24" s="1" t="s">
        <v>28</v>
      </c>
    </row>
    <row r="25" spans="1:21" x14ac:dyDescent="0.2">
      <c r="A25" t="s">
        <v>29</v>
      </c>
      <c r="B25">
        <v>194.06</v>
      </c>
      <c r="C25">
        <v>194.06</v>
      </c>
      <c r="D25">
        <v>0</v>
      </c>
      <c r="E25">
        <v>3.04</v>
      </c>
      <c r="F25">
        <v>0</v>
      </c>
      <c r="G25">
        <v>2.9</v>
      </c>
      <c r="H25">
        <v>0</v>
      </c>
      <c r="I25">
        <v>0</v>
      </c>
      <c r="J25">
        <v>0</v>
      </c>
      <c r="L25" t="s">
        <v>29</v>
      </c>
      <c r="M25">
        <v>194.04</v>
      </c>
      <c r="N25">
        <v>194.07</v>
      </c>
      <c r="O25">
        <v>0</v>
      </c>
      <c r="P25">
        <v>3.09</v>
      </c>
      <c r="Q25">
        <v>0</v>
      </c>
      <c r="R25">
        <v>2.91</v>
      </c>
      <c r="S25">
        <v>0</v>
      </c>
      <c r="T25">
        <v>0</v>
      </c>
      <c r="U25">
        <v>99.93</v>
      </c>
    </row>
    <row r="26" spans="1:21" x14ac:dyDescent="0.2">
      <c r="A26" t="s">
        <v>30</v>
      </c>
      <c r="B26">
        <v>125.3</v>
      </c>
      <c r="C26">
        <v>125.3</v>
      </c>
      <c r="D26">
        <v>0</v>
      </c>
      <c r="E26">
        <v>43.64</v>
      </c>
      <c r="F26">
        <v>0</v>
      </c>
      <c r="G26">
        <v>31.1</v>
      </c>
      <c r="H26">
        <v>0</v>
      </c>
      <c r="I26">
        <v>0</v>
      </c>
      <c r="J26">
        <v>0</v>
      </c>
      <c r="L26" t="s">
        <v>30</v>
      </c>
      <c r="M26">
        <v>125.28</v>
      </c>
      <c r="N26">
        <v>125.31</v>
      </c>
      <c r="O26">
        <v>0</v>
      </c>
      <c r="P26">
        <v>43.65</v>
      </c>
      <c r="Q26">
        <v>0</v>
      </c>
      <c r="R26">
        <v>31.08</v>
      </c>
      <c r="S26">
        <v>0</v>
      </c>
      <c r="T26">
        <v>0</v>
      </c>
      <c r="U26">
        <v>99.96</v>
      </c>
    </row>
    <row r="29" spans="1:21" ht="17" x14ac:dyDescent="0.2">
      <c r="A29" t="s">
        <v>33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25</v>
      </c>
      <c r="H29" s="1" t="s">
        <v>26</v>
      </c>
      <c r="I29" s="1" t="s">
        <v>27</v>
      </c>
      <c r="J29" s="1" t="s">
        <v>28</v>
      </c>
      <c r="L29" t="s">
        <v>33</v>
      </c>
      <c r="M29" s="1" t="s">
        <v>20</v>
      </c>
      <c r="N29" s="1" t="s">
        <v>21</v>
      </c>
      <c r="O29" s="1" t="s">
        <v>22</v>
      </c>
      <c r="P29" s="1" t="s">
        <v>23</v>
      </c>
      <c r="Q29" s="1" t="s">
        <v>24</v>
      </c>
      <c r="R29" s="1" t="s">
        <v>25</v>
      </c>
      <c r="S29" s="1" t="s">
        <v>26</v>
      </c>
      <c r="T29" s="1" t="s">
        <v>27</v>
      </c>
      <c r="U29" s="1" t="s">
        <v>28</v>
      </c>
    </row>
    <row r="30" spans="1:21" x14ac:dyDescent="0.2">
      <c r="A30" t="s">
        <v>29</v>
      </c>
      <c r="B30">
        <v>199.84</v>
      </c>
      <c r="C30">
        <v>199.84</v>
      </c>
      <c r="D30">
        <v>0</v>
      </c>
      <c r="E30">
        <v>0.16</v>
      </c>
      <c r="F30">
        <v>0</v>
      </c>
      <c r="G30">
        <v>0</v>
      </c>
      <c r="H30">
        <v>0</v>
      </c>
      <c r="I30">
        <v>0</v>
      </c>
      <c r="J30">
        <v>0</v>
      </c>
      <c r="L30" t="s">
        <v>29</v>
      </c>
      <c r="M30">
        <v>199.83</v>
      </c>
      <c r="N30">
        <v>199.89</v>
      </c>
      <c r="O30">
        <v>0</v>
      </c>
      <c r="P30">
        <v>0.24</v>
      </c>
      <c r="Q30">
        <v>0</v>
      </c>
      <c r="R30">
        <v>0</v>
      </c>
      <c r="S30">
        <v>0</v>
      </c>
      <c r="T30">
        <v>0</v>
      </c>
      <c r="U30">
        <v>99.87</v>
      </c>
    </row>
    <row r="31" spans="1:21" x14ac:dyDescent="0.2">
      <c r="A31" t="s">
        <v>30</v>
      </c>
      <c r="B31">
        <v>199.76</v>
      </c>
      <c r="C31">
        <v>199.76</v>
      </c>
      <c r="D31">
        <v>0</v>
      </c>
      <c r="E31">
        <v>0.24</v>
      </c>
      <c r="F31">
        <v>0</v>
      </c>
      <c r="G31">
        <v>0</v>
      </c>
      <c r="H31">
        <v>0</v>
      </c>
      <c r="I31">
        <v>0</v>
      </c>
      <c r="J31">
        <v>0</v>
      </c>
      <c r="L31" t="s">
        <v>30</v>
      </c>
      <c r="M31">
        <v>199.74</v>
      </c>
      <c r="N31">
        <v>199.77</v>
      </c>
      <c r="O31">
        <v>0</v>
      </c>
      <c r="P31">
        <v>0.24</v>
      </c>
      <c r="Q31">
        <v>0</v>
      </c>
      <c r="R31">
        <v>0</v>
      </c>
      <c r="S31">
        <v>0</v>
      </c>
      <c r="T31">
        <v>0</v>
      </c>
      <c r="U31">
        <v>99.99</v>
      </c>
    </row>
    <row r="34" spans="1:21" ht="17" x14ac:dyDescent="0.2">
      <c r="A34" t="s">
        <v>34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25</v>
      </c>
      <c r="H34" s="1" t="s">
        <v>26</v>
      </c>
      <c r="I34" s="1" t="s">
        <v>27</v>
      </c>
      <c r="J34" s="1" t="s">
        <v>28</v>
      </c>
      <c r="L34" t="s">
        <v>34</v>
      </c>
      <c r="M34" s="1" t="s">
        <v>20</v>
      </c>
      <c r="N34" s="1" t="s">
        <v>21</v>
      </c>
      <c r="O34" s="1" t="s">
        <v>22</v>
      </c>
      <c r="P34" s="1" t="s">
        <v>23</v>
      </c>
      <c r="Q34" s="1" t="s">
        <v>24</v>
      </c>
      <c r="R34" s="1" t="s">
        <v>25</v>
      </c>
      <c r="S34" s="1" t="s">
        <v>26</v>
      </c>
      <c r="T34" s="1" t="s">
        <v>27</v>
      </c>
      <c r="U34" s="1" t="s">
        <v>28</v>
      </c>
    </row>
    <row r="35" spans="1:21" x14ac:dyDescent="0.2">
      <c r="A35" t="s">
        <v>29</v>
      </c>
      <c r="B35">
        <v>0</v>
      </c>
      <c r="C35">
        <v>0.02</v>
      </c>
      <c r="D35">
        <v>0</v>
      </c>
      <c r="E35">
        <v>0.86</v>
      </c>
      <c r="F35">
        <v>0</v>
      </c>
      <c r="G35">
        <v>2.78</v>
      </c>
      <c r="H35">
        <v>0</v>
      </c>
      <c r="I35">
        <v>0</v>
      </c>
      <c r="J35">
        <v>196.34</v>
      </c>
      <c r="L35" t="s">
        <v>29</v>
      </c>
      <c r="M35">
        <v>0</v>
      </c>
      <c r="N35">
        <v>0.02</v>
      </c>
      <c r="O35">
        <v>0</v>
      </c>
      <c r="P35">
        <v>0.86</v>
      </c>
      <c r="Q35">
        <v>0</v>
      </c>
      <c r="R35">
        <v>2.78</v>
      </c>
      <c r="S35">
        <v>0</v>
      </c>
      <c r="T35">
        <v>0</v>
      </c>
      <c r="U35">
        <v>196.34</v>
      </c>
    </row>
    <row r="36" spans="1:21" x14ac:dyDescent="0.2">
      <c r="A36" t="s">
        <v>30</v>
      </c>
      <c r="B36">
        <v>0</v>
      </c>
      <c r="C36">
        <v>0.66</v>
      </c>
      <c r="D36">
        <v>0</v>
      </c>
      <c r="E36">
        <v>40.299999999999997</v>
      </c>
      <c r="F36">
        <v>0</v>
      </c>
      <c r="G36">
        <v>41.42</v>
      </c>
      <c r="H36">
        <v>0</v>
      </c>
      <c r="I36">
        <v>0</v>
      </c>
      <c r="J36">
        <v>117.64</v>
      </c>
      <c r="L36" t="s">
        <v>30</v>
      </c>
      <c r="M36">
        <v>0</v>
      </c>
      <c r="N36">
        <v>0.66</v>
      </c>
      <c r="O36">
        <v>0</v>
      </c>
      <c r="P36">
        <v>40.299999999999997</v>
      </c>
      <c r="Q36">
        <v>0</v>
      </c>
      <c r="R36">
        <v>41.42</v>
      </c>
      <c r="S36">
        <v>0</v>
      </c>
      <c r="T36">
        <v>0</v>
      </c>
      <c r="U36">
        <v>117.64</v>
      </c>
    </row>
    <row r="39" spans="1:21" x14ac:dyDescent="0.2">
      <c r="A39" t="s">
        <v>35</v>
      </c>
      <c r="B39" t="s">
        <v>29</v>
      </c>
      <c r="C39" t="s">
        <v>30</v>
      </c>
    </row>
    <row r="40" spans="1:21" x14ac:dyDescent="0.2">
      <c r="A40" t="s">
        <v>19</v>
      </c>
      <c r="B40" t="s">
        <v>36</v>
      </c>
      <c r="C40" t="s">
        <v>37</v>
      </c>
    </row>
    <row r="41" spans="1:21" x14ac:dyDescent="0.2">
      <c r="A41" t="s">
        <v>31</v>
      </c>
      <c r="B41" t="s">
        <v>38</v>
      </c>
      <c r="C41" t="s">
        <v>39</v>
      </c>
    </row>
    <row r="42" spans="1:21" x14ac:dyDescent="0.2">
      <c r="A42" t="s">
        <v>32</v>
      </c>
      <c r="B42" t="s">
        <v>40</v>
      </c>
      <c r="C42" t="s">
        <v>41</v>
      </c>
    </row>
    <row r="43" spans="1:21" x14ac:dyDescent="0.2">
      <c r="A43" t="s">
        <v>33</v>
      </c>
      <c r="B43" t="s">
        <v>42</v>
      </c>
      <c r="C43" t="s">
        <v>43</v>
      </c>
    </row>
    <row r="46" spans="1:21" x14ac:dyDescent="0.2">
      <c r="A46" t="s">
        <v>44</v>
      </c>
      <c r="B46" t="s">
        <v>29</v>
      </c>
      <c r="C46" t="s">
        <v>30</v>
      </c>
    </row>
    <row r="47" spans="1:21" x14ac:dyDescent="0.2">
      <c r="A47" t="s">
        <v>19</v>
      </c>
      <c r="B47" t="s">
        <v>45</v>
      </c>
      <c r="C47" t="s">
        <v>46</v>
      </c>
    </row>
    <row r="48" spans="1:21" x14ac:dyDescent="0.2">
      <c r="A48" t="s">
        <v>31</v>
      </c>
      <c r="B48" t="s">
        <v>47</v>
      </c>
      <c r="C48" t="s">
        <v>48</v>
      </c>
    </row>
    <row r="49" spans="1:3" x14ac:dyDescent="0.2">
      <c r="A49" t="s">
        <v>32</v>
      </c>
      <c r="B49" t="s">
        <v>49</v>
      </c>
      <c r="C49" t="s">
        <v>50</v>
      </c>
    </row>
    <row r="50" spans="1:3" x14ac:dyDescent="0.2">
      <c r="A50" t="s">
        <v>33</v>
      </c>
      <c r="B50" t="s">
        <v>51</v>
      </c>
      <c r="C50" t="s">
        <v>52</v>
      </c>
    </row>
    <row r="52" spans="1:3" x14ac:dyDescent="0.2">
      <c r="A52" t="s">
        <v>31</v>
      </c>
    </row>
    <row r="53" spans="1:3" x14ac:dyDescent="0.2">
      <c r="A53" t="s">
        <v>53</v>
      </c>
      <c r="B53" t="s">
        <v>29</v>
      </c>
      <c r="C53" t="s">
        <v>30</v>
      </c>
    </row>
    <row r="54" spans="1:3" x14ac:dyDescent="0.2">
      <c r="A54" t="s">
        <v>54</v>
      </c>
      <c r="B54">
        <v>120634</v>
      </c>
      <c r="C54">
        <v>3304283</v>
      </c>
    </row>
    <row r="55" spans="1:3" x14ac:dyDescent="0.2">
      <c r="A55" t="s">
        <v>55</v>
      </c>
      <c r="B55">
        <v>569</v>
      </c>
      <c r="C55">
        <v>22</v>
      </c>
    </row>
    <row r="56" spans="1:3" x14ac:dyDescent="0.2">
      <c r="A56" t="s">
        <v>56</v>
      </c>
      <c r="B56">
        <v>2464</v>
      </c>
      <c r="C56">
        <v>942143</v>
      </c>
    </row>
    <row r="57" spans="1:3" x14ac:dyDescent="0.2">
      <c r="A57" t="s">
        <v>57</v>
      </c>
      <c r="B57">
        <v>267682</v>
      </c>
      <c r="C57">
        <v>261691</v>
      </c>
    </row>
    <row r="58" spans="1:3" x14ac:dyDescent="0.2">
      <c r="A58" t="s">
        <v>58</v>
      </c>
      <c r="B58">
        <v>1110</v>
      </c>
      <c r="C58">
        <v>1073</v>
      </c>
    </row>
    <row r="59" spans="1:3" x14ac:dyDescent="0.2">
      <c r="A59" t="s">
        <v>59</v>
      </c>
      <c r="B59">
        <v>120</v>
      </c>
      <c r="C59">
        <v>120</v>
      </c>
    </row>
    <row r="60" spans="1:3" x14ac:dyDescent="0.2">
      <c r="A60" t="s">
        <v>60</v>
      </c>
      <c r="B60">
        <v>42748</v>
      </c>
      <c r="C60">
        <v>134874</v>
      </c>
    </row>
    <row r="61" spans="1:3" x14ac:dyDescent="0.2">
      <c r="A61" t="s">
        <v>61</v>
      </c>
      <c r="B61">
        <v>169</v>
      </c>
      <c r="C61">
        <v>75945</v>
      </c>
    </row>
    <row r="62" spans="1:3" x14ac:dyDescent="0.2">
      <c r="A62" t="s">
        <v>62</v>
      </c>
      <c r="B62">
        <v>2040</v>
      </c>
      <c r="C62">
        <v>16361</v>
      </c>
    </row>
    <row r="63" spans="1:3" x14ac:dyDescent="0.2">
      <c r="A63" t="s">
        <v>63</v>
      </c>
      <c r="B63">
        <v>1037</v>
      </c>
      <c r="C63">
        <v>24348</v>
      </c>
    </row>
    <row r="64" spans="1:3" x14ac:dyDescent="0.2">
      <c r="A64" t="s">
        <v>64</v>
      </c>
      <c r="B64">
        <f>SUM(B54:B63)</f>
        <v>438573</v>
      </c>
      <c r="C64">
        <f>SUM(C54:C63)</f>
        <v>4760860</v>
      </c>
    </row>
    <row r="66" spans="1:3" x14ac:dyDescent="0.2">
      <c r="A66" t="s">
        <v>32</v>
      </c>
      <c r="B66" t="s">
        <v>29</v>
      </c>
      <c r="C66" t="s">
        <v>30</v>
      </c>
    </row>
    <row r="67" spans="1:3" x14ac:dyDescent="0.2">
      <c r="A67" t="s">
        <v>54</v>
      </c>
      <c r="B67">
        <v>117271</v>
      </c>
      <c r="C67">
        <v>3151062</v>
      </c>
    </row>
    <row r="68" spans="1:3" x14ac:dyDescent="0.2">
      <c r="A68" t="s">
        <v>55</v>
      </c>
      <c r="B68">
        <v>954</v>
      </c>
      <c r="C68">
        <v>4349</v>
      </c>
    </row>
    <row r="69" spans="1:3" x14ac:dyDescent="0.2">
      <c r="A69" t="s">
        <v>56</v>
      </c>
      <c r="B69">
        <v>344564</v>
      </c>
      <c r="C69">
        <v>1188715</v>
      </c>
    </row>
    <row r="70" spans="1:3" x14ac:dyDescent="0.2">
      <c r="A70" t="s">
        <v>58</v>
      </c>
      <c r="B70">
        <v>1110</v>
      </c>
      <c r="C70">
        <v>1073</v>
      </c>
    </row>
    <row r="71" spans="1:3" x14ac:dyDescent="0.2">
      <c r="A71" t="s">
        <v>59</v>
      </c>
      <c r="B71">
        <v>120</v>
      </c>
      <c r="C71">
        <v>120</v>
      </c>
    </row>
    <row r="72" spans="1:3" x14ac:dyDescent="0.2">
      <c r="A72" t="s">
        <v>60</v>
      </c>
      <c r="B72">
        <v>42087</v>
      </c>
      <c r="C72">
        <v>124407</v>
      </c>
    </row>
    <row r="73" spans="1:3" x14ac:dyDescent="0.2">
      <c r="A73" t="s">
        <v>61</v>
      </c>
      <c r="B73">
        <v>117</v>
      </c>
      <c r="C73">
        <v>415</v>
      </c>
    </row>
    <row r="74" spans="1:3" x14ac:dyDescent="0.2">
      <c r="A74" t="s">
        <v>62</v>
      </c>
      <c r="B74">
        <v>1413</v>
      </c>
      <c r="C74">
        <v>8505</v>
      </c>
    </row>
    <row r="75" spans="1:3" x14ac:dyDescent="0.2">
      <c r="A75" t="s">
        <v>63</v>
      </c>
      <c r="B75">
        <v>36052</v>
      </c>
      <c r="C75">
        <v>36098</v>
      </c>
    </row>
    <row r="76" spans="1:3" x14ac:dyDescent="0.2">
      <c r="A76" t="s">
        <v>64</v>
      </c>
      <c r="B76">
        <f>SUM(B67:B75)</f>
        <v>543688</v>
      </c>
      <c r="C76">
        <f>SUM(C67:C75)</f>
        <v>4514744</v>
      </c>
    </row>
    <row r="78" spans="1:3" x14ac:dyDescent="0.2">
      <c r="A78" t="s">
        <v>33</v>
      </c>
      <c r="B78" t="s">
        <v>29</v>
      </c>
      <c r="C78" t="s">
        <v>30</v>
      </c>
    </row>
    <row r="79" spans="1:3" x14ac:dyDescent="0.2">
      <c r="A79" t="s">
        <v>54</v>
      </c>
      <c r="B79">
        <v>1</v>
      </c>
      <c r="C79">
        <v>0</v>
      </c>
    </row>
    <row r="80" spans="1:3" x14ac:dyDescent="0.2">
      <c r="A80" t="s">
        <v>56</v>
      </c>
      <c r="B80">
        <v>29887</v>
      </c>
      <c r="C80">
        <v>29881</v>
      </c>
    </row>
    <row r="81" spans="1:3" x14ac:dyDescent="0.2">
      <c r="A81" t="s">
        <v>58</v>
      </c>
      <c r="B81">
        <v>1110</v>
      </c>
      <c r="C81">
        <v>1073</v>
      </c>
    </row>
    <row r="82" spans="1:3" x14ac:dyDescent="0.2">
      <c r="A82" t="s">
        <v>59</v>
      </c>
      <c r="B82">
        <v>120</v>
      </c>
      <c r="C82">
        <v>120</v>
      </c>
    </row>
    <row r="83" spans="1:3" x14ac:dyDescent="0.2">
      <c r="A83" t="s">
        <v>60</v>
      </c>
      <c r="B83">
        <v>51298</v>
      </c>
      <c r="C83">
        <v>269695</v>
      </c>
    </row>
    <row r="84" spans="1:3" x14ac:dyDescent="0.2">
      <c r="A84" t="s">
        <v>63</v>
      </c>
      <c r="B84">
        <v>36024</v>
      </c>
      <c r="C84">
        <v>36063</v>
      </c>
    </row>
    <row r="85" spans="1:3" x14ac:dyDescent="0.2">
      <c r="A85" t="s">
        <v>64</v>
      </c>
      <c r="B85">
        <f>SUM(B79:B84)</f>
        <v>118440</v>
      </c>
      <c r="C85">
        <f>SUM(C79:C84)</f>
        <v>336832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54A8-3F75-044D-AD19-558761BB2381}">
  <dimension ref="A1:K134"/>
  <sheetViews>
    <sheetView workbookViewId="0"/>
  </sheetViews>
  <sheetFormatPr baseColWidth="10" defaultColWidth="8.83203125" defaultRowHeight="16" x14ac:dyDescent="0.2"/>
  <cols>
    <col min="1" max="1" width="19.33203125" bestFit="1" customWidth="1"/>
    <col min="2" max="2" width="11" bestFit="1" customWidth="1"/>
    <col min="3" max="3" width="15.83203125" bestFit="1" customWidth="1"/>
    <col min="4" max="4" width="16.33203125" bestFit="1" customWidth="1"/>
    <col min="5" max="5" width="16.1640625" bestFit="1" customWidth="1"/>
    <col min="6" max="6" width="14.83203125" bestFit="1" customWidth="1"/>
    <col min="12" max="12" width="11.5" bestFit="1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11" x14ac:dyDescent="0.2">
      <c r="B3" t="s">
        <v>7</v>
      </c>
      <c r="C3" t="s">
        <v>7</v>
      </c>
      <c r="D3" t="s">
        <v>7</v>
      </c>
      <c r="E3" t="s">
        <v>7</v>
      </c>
      <c r="F3">
        <v>1</v>
      </c>
    </row>
    <row r="4" spans="1:11" x14ac:dyDescent="0.2">
      <c r="A4" t="s">
        <v>65</v>
      </c>
    </row>
    <row r="5" spans="1:11" ht="17" x14ac:dyDescent="0.2">
      <c r="A5" t="s">
        <v>66</v>
      </c>
      <c r="B5" s="1" t="s">
        <v>67</v>
      </c>
      <c r="C5" s="1" t="s">
        <v>68</v>
      </c>
      <c r="D5" s="1" t="s">
        <v>69</v>
      </c>
      <c r="E5" s="1" t="s">
        <v>70</v>
      </c>
      <c r="F5" s="1" t="s">
        <v>71</v>
      </c>
      <c r="G5" s="1" t="s">
        <v>72</v>
      </c>
      <c r="H5" s="1" t="s">
        <v>73</v>
      </c>
      <c r="I5" s="1" t="s">
        <v>74</v>
      </c>
      <c r="J5" s="1" t="s">
        <v>75</v>
      </c>
      <c r="K5" s="1" t="s">
        <v>76</v>
      </c>
    </row>
    <row r="6" spans="1:11" x14ac:dyDescent="0.2">
      <c r="A6">
        <v>0</v>
      </c>
      <c r="B6">
        <v>2.5000000000000001E-2</v>
      </c>
      <c r="C6">
        <v>0</v>
      </c>
      <c r="D6">
        <v>3.3000000000000002E-2</v>
      </c>
      <c r="E6">
        <v>0</v>
      </c>
      <c r="F6">
        <v>0</v>
      </c>
      <c r="G6">
        <v>0</v>
      </c>
      <c r="H6">
        <v>0</v>
      </c>
      <c r="I6">
        <v>8.0000000000000002E-3</v>
      </c>
      <c r="J6">
        <v>99.933000000000007</v>
      </c>
      <c r="K6" t="s">
        <v>77</v>
      </c>
    </row>
    <row r="7" spans="1:11" x14ac:dyDescent="0.2">
      <c r="A7">
        <v>1</v>
      </c>
      <c r="B7">
        <v>0</v>
      </c>
      <c r="C7">
        <v>0</v>
      </c>
      <c r="D7">
        <v>0</v>
      </c>
      <c r="E7">
        <v>0</v>
      </c>
      <c r="F7">
        <v>7.0419999999999998</v>
      </c>
      <c r="G7">
        <v>0</v>
      </c>
      <c r="H7">
        <v>0</v>
      </c>
      <c r="I7">
        <v>0</v>
      </c>
      <c r="J7">
        <v>92.957999999999998</v>
      </c>
      <c r="K7" t="s">
        <v>78</v>
      </c>
    </row>
    <row r="8" spans="1:11" x14ac:dyDescent="0.2">
      <c r="A8">
        <v>2</v>
      </c>
      <c r="B8">
        <v>5.8000000000000003E-2</v>
      </c>
      <c r="C8">
        <v>0</v>
      </c>
      <c r="D8">
        <v>2.0579999999999998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97.882999999999996</v>
      </c>
      <c r="K8" t="s">
        <v>78</v>
      </c>
    </row>
    <row r="11" spans="1:11" x14ac:dyDescent="0.2">
      <c r="A11" t="s">
        <v>79</v>
      </c>
    </row>
    <row r="12" spans="1:11" ht="17" x14ac:dyDescent="0.2">
      <c r="A12" t="s">
        <v>66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71</v>
      </c>
      <c r="G12" s="1" t="s">
        <v>72</v>
      </c>
      <c r="H12" s="1" t="s">
        <v>73</v>
      </c>
      <c r="I12" s="1" t="s">
        <v>74</v>
      </c>
      <c r="J12" s="1" t="s">
        <v>75</v>
      </c>
      <c r="K12" s="1" t="s">
        <v>76</v>
      </c>
    </row>
    <row r="13" spans="1:11" x14ac:dyDescent="0.2">
      <c r="A13">
        <v>0</v>
      </c>
      <c r="B13">
        <v>3.3000000000000002E-2</v>
      </c>
      <c r="C13">
        <v>0</v>
      </c>
      <c r="D13">
        <v>3.3000000000000002E-2</v>
      </c>
      <c r="E13">
        <v>0</v>
      </c>
      <c r="F13">
        <v>0</v>
      </c>
      <c r="G13">
        <v>0</v>
      </c>
      <c r="H13">
        <v>0</v>
      </c>
      <c r="I13">
        <v>0</v>
      </c>
      <c r="J13">
        <v>99.933000000000007</v>
      </c>
      <c r="K13" t="s">
        <v>77</v>
      </c>
    </row>
    <row r="14" spans="1:11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37.683</v>
      </c>
      <c r="G14">
        <v>0</v>
      </c>
      <c r="H14">
        <v>0</v>
      </c>
      <c r="I14">
        <v>0</v>
      </c>
      <c r="J14">
        <v>62.317</v>
      </c>
      <c r="K14" t="s">
        <v>78</v>
      </c>
    </row>
    <row r="15" spans="1:11" x14ac:dyDescent="0.2">
      <c r="A15">
        <v>2</v>
      </c>
      <c r="B15">
        <v>0.63300000000000001</v>
      </c>
      <c r="C15">
        <v>0</v>
      </c>
      <c r="D15">
        <v>43.3</v>
      </c>
      <c r="E15">
        <v>0</v>
      </c>
      <c r="F15">
        <v>0</v>
      </c>
      <c r="G15">
        <v>0</v>
      </c>
      <c r="H15">
        <v>0</v>
      </c>
      <c r="I15">
        <v>0</v>
      </c>
      <c r="J15">
        <v>56.082999999999998</v>
      </c>
      <c r="K15" t="s">
        <v>78</v>
      </c>
    </row>
    <row r="18" spans="1:11" x14ac:dyDescent="0.2">
      <c r="A18" t="s">
        <v>8</v>
      </c>
    </row>
    <row r="19" spans="1:11" x14ac:dyDescent="0.2">
      <c r="A19" t="s">
        <v>9</v>
      </c>
      <c r="B19" t="s">
        <v>10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11" x14ac:dyDescent="0.2">
      <c r="A20" t="s">
        <v>11</v>
      </c>
      <c r="B20" t="s">
        <v>12</v>
      </c>
      <c r="C20">
        <v>0</v>
      </c>
      <c r="D20">
        <v>0</v>
      </c>
      <c r="E20">
        <v>0</v>
      </c>
      <c r="F20">
        <v>0</v>
      </c>
      <c r="G20">
        <v>1</v>
      </c>
    </row>
    <row r="21" spans="1:11" x14ac:dyDescent="0.2">
      <c r="A21" t="s">
        <v>13</v>
      </c>
      <c r="B21" t="s">
        <v>12</v>
      </c>
      <c r="C21">
        <v>1</v>
      </c>
      <c r="D21">
        <v>1</v>
      </c>
      <c r="E21">
        <v>0</v>
      </c>
      <c r="F21">
        <v>0</v>
      </c>
      <c r="G21">
        <v>1</v>
      </c>
    </row>
    <row r="22" spans="1:11" x14ac:dyDescent="0.2">
      <c r="A22" t="s">
        <v>16</v>
      </c>
      <c r="B22" t="s">
        <v>15</v>
      </c>
      <c r="C22">
        <v>0</v>
      </c>
      <c r="D22">
        <v>0</v>
      </c>
      <c r="E22">
        <v>1</v>
      </c>
      <c r="F22">
        <v>1</v>
      </c>
      <c r="G22">
        <v>1</v>
      </c>
    </row>
    <row r="23" spans="1:11" x14ac:dyDescent="0.2">
      <c r="A23" t="s">
        <v>14</v>
      </c>
      <c r="B23" t="s">
        <v>15</v>
      </c>
      <c r="C23">
        <v>1</v>
      </c>
      <c r="D23">
        <v>1</v>
      </c>
      <c r="E23">
        <v>1</v>
      </c>
      <c r="F23">
        <v>1</v>
      </c>
      <c r="G23">
        <v>1</v>
      </c>
    </row>
    <row r="24" spans="1:11" x14ac:dyDescent="0.2">
      <c r="A24" t="s">
        <v>17</v>
      </c>
      <c r="B24" t="s">
        <v>18</v>
      </c>
      <c r="C24">
        <v>1</v>
      </c>
      <c r="D24">
        <v>1</v>
      </c>
      <c r="E24">
        <v>1</v>
      </c>
      <c r="F24">
        <v>1</v>
      </c>
      <c r="G24">
        <v>1</v>
      </c>
    </row>
    <row r="26" spans="1:11" x14ac:dyDescent="0.2">
      <c r="A26" t="s">
        <v>80</v>
      </c>
    </row>
    <row r="27" spans="1:11" x14ac:dyDescent="0.2">
      <c r="A27" t="s">
        <v>65</v>
      </c>
    </row>
    <row r="28" spans="1:11" ht="17" x14ac:dyDescent="0.2">
      <c r="A28" t="s">
        <v>66</v>
      </c>
      <c r="B28" s="1" t="s">
        <v>67</v>
      </c>
      <c r="C28" s="1" t="s">
        <v>68</v>
      </c>
      <c r="D28" s="1" t="s">
        <v>69</v>
      </c>
      <c r="E28" s="1" t="s">
        <v>70</v>
      </c>
      <c r="F28" s="1" t="s">
        <v>71</v>
      </c>
      <c r="G28" s="1" t="s">
        <v>72</v>
      </c>
      <c r="H28" s="1" t="s">
        <v>73</v>
      </c>
      <c r="I28" s="1" t="s">
        <v>74</v>
      </c>
      <c r="J28" s="1" t="s">
        <v>75</v>
      </c>
      <c r="K28" s="1" t="s">
        <v>76</v>
      </c>
    </row>
    <row r="29" spans="1:11" x14ac:dyDescent="0.2">
      <c r="A29">
        <v>0</v>
      </c>
      <c r="B29">
        <v>0</v>
      </c>
      <c r="C29">
        <v>0</v>
      </c>
      <c r="D29">
        <v>1.7000000000000001E-2</v>
      </c>
      <c r="E29">
        <v>0</v>
      </c>
      <c r="F29">
        <v>0</v>
      </c>
      <c r="G29">
        <v>0</v>
      </c>
      <c r="H29">
        <v>0</v>
      </c>
      <c r="I29">
        <v>0</v>
      </c>
      <c r="J29">
        <v>99.983000000000004</v>
      </c>
      <c r="K29" t="s">
        <v>81</v>
      </c>
    </row>
    <row r="30" spans="1:11" x14ac:dyDescent="0.2">
      <c r="A30">
        <v>1</v>
      </c>
      <c r="B30">
        <v>3.5419999999999998</v>
      </c>
      <c r="C30">
        <v>0</v>
      </c>
      <c r="D30">
        <v>66.908000000000001</v>
      </c>
      <c r="E30">
        <v>0</v>
      </c>
      <c r="F30">
        <v>3.6749999999999998</v>
      </c>
      <c r="G30">
        <v>0</v>
      </c>
      <c r="H30">
        <v>3.5419999999999998</v>
      </c>
      <c r="I30">
        <v>0</v>
      </c>
      <c r="J30">
        <v>25.882999999999999</v>
      </c>
      <c r="K30" t="s">
        <v>78</v>
      </c>
    </row>
    <row r="31" spans="1:11" x14ac:dyDescent="0.2">
      <c r="A31">
        <v>2</v>
      </c>
      <c r="B31">
        <v>2.1669999999999998</v>
      </c>
      <c r="C31">
        <v>0</v>
      </c>
      <c r="D31">
        <v>1.325</v>
      </c>
      <c r="E31">
        <v>0</v>
      </c>
      <c r="F31">
        <v>0</v>
      </c>
      <c r="G31">
        <v>0</v>
      </c>
      <c r="H31">
        <v>2.1669999999999998</v>
      </c>
      <c r="I31">
        <v>0</v>
      </c>
      <c r="J31">
        <v>96.5</v>
      </c>
      <c r="K31" t="s">
        <v>78</v>
      </c>
    </row>
    <row r="32" spans="1:11" x14ac:dyDescent="0.2">
      <c r="A32">
        <v>3</v>
      </c>
      <c r="B32">
        <v>8.0000000000000002E-3</v>
      </c>
      <c r="C32">
        <v>0</v>
      </c>
      <c r="D32">
        <v>0.05</v>
      </c>
      <c r="E32">
        <v>0</v>
      </c>
      <c r="F32">
        <v>0</v>
      </c>
      <c r="G32">
        <v>0</v>
      </c>
      <c r="H32">
        <v>0</v>
      </c>
      <c r="I32">
        <v>0</v>
      </c>
      <c r="J32">
        <v>99.941999999999993</v>
      </c>
      <c r="K32" t="s">
        <v>77</v>
      </c>
    </row>
    <row r="34" spans="1:11" x14ac:dyDescent="0.2">
      <c r="A34" t="s">
        <v>79</v>
      </c>
    </row>
    <row r="35" spans="1:11" ht="17" x14ac:dyDescent="0.2">
      <c r="A35" t="s">
        <v>66</v>
      </c>
      <c r="B35" s="1" t="s">
        <v>67</v>
      </c>
      <c r="C35" s="1" t="s">
        <v>68</v>
      </c>
      <c r="D35" s="1" t="s">
        <v>69</v>
      </c>
      <c r="E35" s="1" t="s">
        <v>70</v>
      </c>
      <c r="F35" s="1" t="s">
        <v>71</v>
      </c>
      <c r="G35" s="1" t="s">
        <v>72</v>
      </c>
      <c r="H35" s="1" t="s">
        <v>73</v>
      </c>
      <c r="I35" s="1" t="s">
        <v>74</v>
      </c>
      <c r="J35" s="1" t="s">
        <v>75</v>
      </c>
      <c r="K35" s="1" t="s">
        <v>76</v>
      </c>
    </row>
    <row r="36" spans="1:11" x14ac:dyDescent="0.2">
      <c r="A36">
        <v>0</v>
      </c>
      <c r="B36">
        <v>1.7000000000000001E-2</v>
      </c>
      <c r="C36">
        <v>0</v>
      </c>
      <c r="D36">
        <v>1.7000000000000001E-2</v>
      </c>
      <c r="E36">
        <v>0</v>
      </c>
      <c r="F36">
        <v>0</v>
      </c>
      <c r="G36">
        <v>0</v>
      </c>
      <c r="H36">
        <v>0</v>
      </c>
      <c r="I36">
        <v>8.0000000000000002E-3</v>
      </c>
      <c r="J36">
        <v>99.957999999999998</v>
      </c>
      <c r="K36" t="s">
        <v>81</v>
      </c>
    </row>
    <row r="37" spans="1:11" x14ac:dyDescent="0.2">
      <c r="A37">
        <v>1</v>
      </c>
      <c r="B37">
        <v>22.167000000000002</v>
      </c>
      <c r="C37">
        <v>0</v>
      </c>
      <c r="D37">
        <v>41.033000000000001</v>
      </c>
      <c r="E37">
        <v>0</v>
      </c>
      <c r="F37">
        <v>33.674999999999997</v>
      </c>
      <c r="G37">
        <v>0</v>
      </c>
      <c r="H37">
        <v>22.167000000000002</v>
      </c>
      <c r="I37">
        <v>0</v>
      </c>
      <c r="J37">
        <v>3.05</v>
      </c>
      <c r="K37" t="s">
        <v>78</v>
      </c>
    </row>
    <row r="38" spans="1:11" x14ac:dyDescent="0.2">
      <c r="A38">
        <v>2</v>
      </c>
      <c r="B38">
        <v>46.442</v>
      </c>
      <c r="C38">
        <v>0</v>
      </c>
      <c r="D38">
        <v>9.65</v>
      </c>
      <c r="E38">
        <v>0</v>
      </c>
      <c r="F38">
        <v>0</v>
      </c>
      <c r="G38">
        <v>0</v>
      </c>
      <c r="H38">
        <v>46.442</v>
      </c>
      <c r="I38">
        <v>0</v>
      </c>
      <c r="J38">
        <v>43.908000000000001</v>
      </c>
      <c r="K38" t="s">
        <v>78</v>
      </c>
    </row>
    <row r="39" spans="1:11" x14ac:dyDescent="0.2">
      <c r="A39">
        <v>3</v>
      </c>
      <c r="B39">
        <v>3.3000000000000002E-2</v>
      </c>
      <c r="C39">
        <v>0</v>
      </c>
      <c r="D39">
        <v>1.7000000000000001E-2</v>
      </c>
      <c r="E39">
        <v>0</v>
      </c>
      <c r="F39">
        <v>0</v>
      </c>
      <c r="G39">
        <v>0</v>
      </c>
      <c r="H39">
        <v>0</v>
      </c>
      <c r="I39">
        <v>0</v>
      </c>
      <c r="J39">
        <v>99.95</v>
      </c>
      <c r="K39" t="s">
        <v>77</v>
      </c>
    </row>
    <row r="42" spans="1:11" x14ac:dyDescent="0.2">
      <c r="A42" t="s">
        <v>82</v>
      </c>
    </row>
    <row r="43" spans="1:11" x14ac:dyDescent="0.2">
      <c r="A43" t="s">
        <v>65</v>
      </c>
    </row>
    <row r="44" spans="1:11" ht="17" x14ac:dyDescent="0.2">
      <c r="A44" t="s">
        <v>66</v>
      </c>
      <c r="B44" s="1" t="s">
        <v>67</v>
      </c>
      <c r="C44" s="1" t="s">
        <v>68</v>
      </c>
      <c r="D44" s="1" t="s">
        <v>69</v>
      </c>
      <c r="E44" s="1" t="s">
        <v>70</v>
      </c>
      <c r="F44" s="1" t="s">
        <v>71</v>
      </c>
      <c r="G44" s="1" t="s">
        <v>72</v>
      </c>
      <c r="H44" s="1" t="s">
        <v>73</v>
      </c>
      <c r="I44" s="1" t="s">
        <v>74</v>
      </c>
      <c r="J44" s="1" t="s">
        <v>75</v>
      </c>
      <c r="K44" s="1" t="s">
        <v>76</v>
      </c>
    </row>
    <row r="45" spans="1:11" x14ac:dyDescent="0.2">
      <c r="A45">
        <v>0</v>
      </c>
      <c r="B45">
        <v>3.3000000000000002E-2</v>
      </c>
      <c r="C45">
        <v>0</v>
      </c>
      <c r="D45">
        <v>3.3000000000000002E-2</v>
      </c>
      <c r="E45">
        <v>0</v>
      </c>
      <c r="F45">
        <v>0</v>
      </c>
      <c r="G45">
        <v>0</v>
      </c>
      <c r="H45">
        <v>0</v>
      </c>
      <c r="I45">
        <v>0</v>
      </c>
      <c r="J45">
        <v>99.933000000000007</v>
      </c>
      <c r="K45" t="s">
        <v>81</v>
      </c>
    </row>
    <row r="46" spans="1:11" x14ac:dyDescent="0.2">
      <c r="A46">
        <v>1</v>
      </c>
      <c r="B46">
        <v>94.25</v>
      </c>
      <c r="C46">
        <v>0</v>
      </c>
      <c r="D46">
        <v>2.85</v>
      </c>
      <c r="E46">
        <v>0</v>
      </c>
      <c r="F46">
        <v>2.9</v>
      </c>
      <c r="G46">
        <v>0</v>
      </c>
      <c r="H46">
        <v>94.25</v>
      </c>
      <c r="I46">
        <v>0</v>
      </c>
      <c r="J46">
        <v>0</v>
      </c>
      <c r="K46" t="s">
        <v>78</v>
      </c>
    </row>
    <row r="47" spans="1:11" x14ac:dyDescent="0.2">
      <c r="A47">
        <v>2</v>
      </c>
      <c r="B47">
        <v>99.8</v>
      </c>
      <c r="C47">
        <v>0</v>
      </c>
      <c r="D47">
        <v>0.2</v>
      </c>
      <c r="E47">
        <v>0</v>
      </c>
      <c r="F47">
        <v>0</v>
      </c>
      <c r="G47">
        <v>0</v>
      </c>
      <c r="H47">
        <v>99.8</v>
      </c>
      <c r="I47">
        <v>0</v>
      </c>
      <c r="J47">
        <v>0</v>
      </c>
      <c r="K47" t="s">
        <v>78</v>
      </c>
    </row>
    <row r="48" spans="1:11" x14ac:dyDescent="0.2">
      <c r="A48">
        <v>3</v>
      </c>
      <c r="B48">
        <v>2.5000000000000001E-2</v>
      </c>
      <c r="C48">
        <v>0</v>
      </c>
      <c r="D48">
        <v>2.5000000000000001E-2</v>
      </c>
      <c r="E48">
        <v>0</v>
      </c>
      <c r="F48">
        <v>0</v>
      </c>
      <c r="G48">
        <v>0</v>
      </c>
      <c r="H48">
        <v>0</v>
      </c>
      <c r="I48">
        <v>0</v>
      </c>
      <c r="J48">
        <v>99.95</v>
      </c>
      <c r="K48" t="s">
        <v>77</v>
      </c>
    </row>
    <row r="50" spans="1:11" x14ac:dyDescent="0.2">
      <c r="A50" t="s">
        <v>79</v>
      </c>
    </row>
    <row r="51" spans="1:11" ht="17" x14ac:dyDescent="0.2">
      <c r="A51" t="s">
        <v>66</v>
      </c>
      <c r="B51" s="1" t="s">
        <v>67</v>
      </c>
      <c r="C51" s="1" t="s">
        <v>68</v>
      </c>
      <c r="D51" s="1" t="s">
        <v>69</v>
      </c>
      <c r="E51" s="1" t="s">
        <v>70</v>
      </c>
      <c r="F51" s="1" t="s">
        <v>71</v>
      </c>
      <c r="G51" s="1" t="s">
        <v>72</v>
      </c>
      <c r="H51" s="1" t="s">
        <v>73</v>
      </c>
      <c r="I51" s="1" t="s">
        <v>74</v>
      </c>
      <c r="J51" s="1" t="s">
        <v>75</v>
      </c>
      <c r="K51" s="1" t="s">
        <v>76</v>
      </c>
    </row>
    <row r="52" spans="1:11" x14ac:dyDescent="0.2">
      <c r="A52">
        <v>0</v>
      </c>
      <c r="B52">
        <v>3.3000000000000002E-2</v>
      </c>
      <c r="C52">
        <v>0</v>
      </c>
      <c r="D52">
        <v>1.7000000000000001E-2</v>
      </c>
      <c r="E52">
        <v>0</v>
      </c>
      <c r="F52">
        <v>0</v>
      </c>
      <c r="G52">
        <v>0</v>
      </c>
      <c r="H52">
        <v>0</v>
      </c>
      <c r="I52">
        <v>0</v>
      </c>
      <c r="J52">
        <v>99.95</v>
      </c>
      <c r="K52" t="s">
        <v>81</v>
      </c>
    </row>
    <row r="53" spans="1:11" x14ac:dyDescent="0.2">
      <c r="A53">
        <v>1</v>
      </c>
      <c r="B53">
        <v>28.175000000000001</v>
      </c>
      <c r="C53">
        <v>0</v>
      </c>
      <c r="D53">
        <v>40.75</v>
      </c>
      <c r="E53">
        <v>0</v>
      </c>
      <c r="F53">
        <v>31.091999999999999</v>
      </c>
      <c r="G53">
        <v>0</v>
      </c>
      <c r="H53">
        <v>28.175000000000001</v>
      </c>
      <c r="I53">
        <v>0</v>
      </c>
      <c r="J53">
        <v>0</v>
      </c>
      <c r="K53" t="s">
        <v>78</v>
      </c>
    </row>
    <row r="54" spans="1:11" x14ac:dyDescent="0.2">
      <c r="A54">
        <v>2</v>
      </c>
      <c r="B54">
        <v>97.117000000000004</v>
      </c>
      <c r="C54">
        <v>0</v>
      </c>
      <c r="D54">
        <v>2.883</v>
      </c>
      <c r="E54">
        <v>0</v>
      </c>
      <c r="F54">
        <v>0</v>
      </c>
      <c r="G54">
        <v>0</v>
      </c>
      <c r="H54">
        <v>97.117000000000004</v>
      </c>
      <c r="I54">
        <v>0</v>
      </c>
      <c r="J54">
        <v>0</v>
      </c>
      <c r="K54" t="s">
        <v>78</v>
      </c>
    </row>
    <row r="55" spans="1:11" x14ac:dyDescent="0.2">
      <c r="A55">
        <v>3</v>
      </c>
      <c r="B55">
        <v>1.7000000000000001E-2</v>
      </c>
      <c r="C55">
        <v>0</v>
      </c>
      <c r="D55">
        <v>3.3000000000000002E-2</v>
      </c>
      <c r="E55">
        <v>0</v>
      </c>
      <c r="F55">
        <v>0</v>
      </c>
      <c r="G55">
        <v>0</v>
      </c>
      <c r="H55">
        <v>0</v>
      </c>
      <c r="I55">
        <v>0</v>
      </c>
      <c r="J55">
        <v>99.95</v>
      </c>
      <c r="K55" t="s">
        <v>77</v>
      </c>
    </row>
    <row r="58" spans="1:11" x14ac:dyDescent="0.2">
      <c r="A58" t="s">
        <v>83</v>
      </c>
    </row>
    <row r="59" spans="1:11" x14ac:dyDescent="0.2">
      <c r="A59" t="s">
        <v>65</v>
      </c>
    </row>
    <row r="60" spans="1:11" ht="17" x14ac:dyDescent="0.2">
      <c r="A60" t="s">
        <v>66</v>
      </c>
      <c r="B60" s="1" t="s">
        <v>67</v>
      </c>
      <c r="C60" s="1" t="s">
        <v>68</v>
      </c>
      <c r="D60" s="1" t="s">
        <v>69</v>
      </c>
      <c r="E60" s="1" t="s">
        <v>70</v>
      </c>
      <c r="F60" s="1" t="s">
        <v>71</v>
      </c>
      <c r="G60" s="1" t="s">
        <v>72</v>
      </c>
      <c r="H60" s="1" t="s">
        <v>73</v>
      </c>
      <c r="I60" s="1" t="s">
        <v>74</v>
      </c>
      <c r="J60" s="1" t="s">
        <v>75</v>
      </c>
      <c r="K60" s="1" t="s">
        <v>76</v>
      </c>
    </row>
    <row r="61" spans="1:11" x14ac:dyDescent="0.2">
      <c r="A61">
        <v>0</v>
      </c>
      <c r="B61">
        <v>0.05</v>
      </c>
      <c r="C61">
        <v>0</v>
      </c>
      <c r="D61">
        <v>8.3000000000000004E-2</v>
      </c>
      <c r="E61">
        <v>0</v>
      </c>
      <c r="F61">
        <v>0</v>
      </c>
      <c r="G61">
        <v>0</v>
      </c>
      <c r="H61">
        <v>0</v>
      </c>
      <c r="I61">
        <v>0</v>
      </c>
      <c r="J61">
        <v>99.867000000000004</v>
      </c>
      <c r="K61" t="s">
        <v>81</v>
      </c>
    </row>
    <row r="62" spans="1:11" x14ac:dyDescent="0.2">
      <c r="A62">
        <v>1</v>
      </c>
      <c r="B62">
        <v>99.908000000000001</v>
      </c>
      <c r="C62">
        <v>0</v>
      </c>
      <c r="D62">
        <v>9.1999999999999998E-2</v>
      </c>
      <c r="E62">
        <v>0</v>
      </c>
      <c r="F62">
        <v>0</v>
      </c>
      <c r="G62">
        <v>0</v>
      </c>
      <c r="H62">
        <v>99.917000000000002</v>
      </c>
      <c r="I62">
        <v>0</v>
      </c>
      <c r="J62">
        <v>0</v>
      </c>
      <c r="K62" t="s">
        <v>78</v>
      </c>
    </row>
    <row r="63" spans="1:11" x14ac:dyDescent="0.2">
      <c r="A63">
        <v>2</v>
      </c>
      <c r="B63">
        <v>99.924999999999997</v>
      </c>
      <c r="C63">
        <v>0</v>
      </c>
      <c r="D63">
        <v>7.4999999999999997E-2</v>
      </c>
      <c r="E63">
        <v>0</v>
      </c>
      <c r="F63">
        <v>0</v>
      </c>
      <c r="G63">
        <v>0</v>
      </c>
      <c r="H63">
        <v>99.924999999999997</v>
      </c>
      <c r="I63">
        <v>0</v>
      </c>
      <c r="J63">
        <v>0</v>
      </c>
      <c r="K63" t="s">
        <v>78</v>
      </c>
    </row>
    <row r="64" spans="1:11" x14ac:dyDescent="0.2">
      <c r="A64">
        <v>3</v>
      </c>
      <c r="B64">
        <v>0</v>
      </c>
      <c r="C64">
        <v>0</v>
      </c>
      <c r="D64">
        <v>2.5000000000000001E-2</v>
      </c>
      <c r="E64">
        <v>0</v>
      </c>
      <c r="F64">
        <v>0</v>
      </c>
      <c r="G64">
        <v>0</v>
      </c>
      <c r="H64">
        <v>0</v>
      </c>
      <c r="I64">
        <v>0</v>
      </c>
      <c r="J64">
        <v>99.974999999999994</v>
      </c>
      <c r="K64" t="s">
        <v>77</v>
      </c>
    </row>
    <row r="67" spans="1:11" x14ac:dyDescent="0.2">
      <c r="A67" t="s">
        <v>79</v>
      </c>
    </row>
    <row r="68" spans="1:11" ht="17" x14ac:dyDescent="0.2">
      <c r="A68" t="s">
        <v>66</v>
      </c>
      <c r="B68" s="1" t="s">
        <v>67</v>
      </c>
      <c r="C68" s="1" t="s">
        <v>68</v>
      </c>
      <c r="D68" s="1" t="s">
        <v>69</v>
      </c>
      <c r="E68" s="1" t="s">
        <v>70</v>
      </c>
      <c r="F68" s="1" t="s">
        <v>71</v>
      </c>
      <c r="G68" s="1" t="s">
        <v>72</v>
      </c>
      <c r="H68" s="1" t="s">
        <v>73</v>
      </c>
      <c r="I68" s="1" t="s">
        <v>74</v>
      </c>
      <c r="J68" s="1" t="s">
        <v>75</v>
      </c>
      <c r="K68" s="1" t="s">
        <v>76</v>
      </c>
    </row>
    <row r="69" spans="1:11" x14ac:dyDescent="0.2">
      <c r="A69">
        <v>0</v>
      </c>
      <c r="B69">
        <v>0</v>
      </c>
      <c r="C69">
        <v>0</v>
      </c>
      <c r="D69">
        <v>8.0000000000000002E-3</v>
      </c>
      <c r="E69">
        <v>0</v>
      </c>
      <c r="F69">
        <v>0</v>
      </c>
      <c r="G69">
        <v>0</v>
      </c>
      <c r="H69">
        <v>0</v>
      </c>
      <c r="I69">
        <v>0</v>
      </c>
      <c r="J69">
        <v>99.992000000000004</v>
      </c>
      <c r="K69" t="s">
        <v>81</v>
      </c>
    </row>
    <row r="70" spans="1:11" x14ac:dyDescent="0.2">
      <c r="A70">
        <v>1</v>
      </c>
      <c r="B70">
        <v>99.766999999999996</v>
      </c>
      <c r="C70">
        <v>0</v>
      </c>
      <c r="D70">
        <v>0.23300000000000001</v>
      </c>
      <c r="E70">
        <v>0</v>
      </c>
      <c r="F70">
        <v>0</v>
      </c>
      <c r="G70">
        <v>0</v>
      </c>
      <c r="H70">
        <v>99.757999999999996</v>
      </c>
      <c r="I70">
        <v>0</v>
      </c>
      <c r="J70">
        <v>0</v>
      </c>
      <c r="K70" t="s">
        <v>78</v>
      </c>
    </row>
    <row r="71" spans="1:11" x14ac:dyDescent="0.2">
      <c r="A71">
        <v>2</v>
      </c>
      <c r="B71">
        <v>99.992000000000004</v>
      </c>
      <c r="C71">
        <v>0</v>
      </c>
      <c r="D71">
        <v>8.0000000000000002E-3</v>
      </c>
      <c r="E71">
        <v>0</v>
      </c>
      <c r="F71">
        <v>0</v>
      </c>
      <c r="G71">
        <v>0</v>
      </c>
      <c r="H71">
        <v>99.992000000000004</v>
      </c>
      <c r="I71">
        <v>0</v>
      </c>
      <c r="J71">
        <v>0</v>
      </c>
      <c r="K71" t="s">
        <v>78</v>
      </c>
    </row>
    <row r="72" spans="1:11" x14ac:dyDescent="0.2">
      <c r="A72">
        <v>3</v>
      </c>
      <c r="B72">
        <v>2.5000000000000001E-2</v>
      </c>
      <c r="C72">
        <v>0</v>
      </c>
      <c r="D72">
        <v>4.2000000000000003E-2</v>
      </c>
      <c r="E72">
        <v>0</v>
      </c>
      <c r="F72">
        <v>0</v>
      </c>
      <c r="G72">
        <v>0</v>
      </c>
      <c r="H72">
        <v>0</v>
      </c>
      <c r="I72">
        <v>0</v>
      </c>
      <c r="J72">
        <v>99.933000000000007</v>
      </c>
      <c r="K72" t="s">
        <v>77</v>
      </c>
    </row>
    <row r="74" spans="1:11" x14ac:dyDescent="0.2">
      <c r="A74" t="s">
        <v>34</v>
      </c>
    </row>
    <row r="75" spans="1:11" x14ac:dyDescent="0.2">
      <c r="A75" t="s">
        <v>65</v>
      </c>
    </row>
    <row r="76" spans="1:11" ht="17" x14ac:dyDescent="0.2">
      <c r="A76" t="s">
        <v>66</v>
      </c>
      <c r="B76" s="1" t="s">
        <v>67</v>
      </c>
      <c r="C76" s="1" t="s">
        <v>68</v>
      </c>
      <c r="D76" s="1" t="s">
        <v>69</v>
      </c>
      <c r="E76" s="1" t="s">
        <v>70</v>
      </c>
      <c r="F76" s="1" t="s">
        <v>71</v>
      </c>
      <c r="G76" s="1" t="s">
        <v>72</v>
      </c>
      <c r="H76" s="1" t="s">
        <v>73</v>
      </c>
      <c r="I76" s="1" t="s">
        <v>74</v>
      </c>
      <c r="J76" s="1" t="s">
        <v>75</v>
      </c>
      <c r="K76" s="1" t="s">
        <v>76</v>
      </c>
    </row>
    <row r="77" spans="1:1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2.7829999999999999</v>
      </c>
      <c r="G77">
        <v>0</v>
      </c>
      <c r="H77">
        <v>0</v>
      </c>
      <c r="I77">
        <v>0</v>
      </c>
      <c r="J77">
        <v>97.216999999999999</v>
      </c>
      <c r="K77" t="s">
        <v>78</v>
      </c>
    </row>
    <row r="78" spans="1:11" x14ac:dyDescent="0.2">
      <c r="A78">
        <v>1</v>
      </c>
      <c r="B78">
        <v>1.7000000000000001E-2</v>
      </c>
      <c r="C78">
        <v>0</v>
      </c>
      <c r="D78">
        <v>0.86699999999999999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99.117000000000004</v>
      </c>
      <c r="K78" t="s">
        <v>78</v>
      </c>
    </row>
    <row r="79" spans="1:11" x14ac:dyDescent="0.2">
      <c r="A79">
        <v>2</v>
      </c>
      <c r="B79">
        <v>1.7000000000000001E-2</v>
      </c>
      <c r="C79">
        <v>0</v>
      </c>
      <c r="D79">
        <v>2.5000000000000001E-2</v>
      </c>
      <c r="E79">
        <v>0</v>
      </c>
      <c r="F79">
        <v>0</v>
      </c>
      <c r="G79">
        <v>0</v>
      </c>
      <c r="H79">
        <v>0</v>
      </c>
      <c r="I79">
        <v>0</v>
      </c>
      <c r="J79">
        <v>99.957999999999998</v>
      </c>
      <c r="K79" t="s">
        <v>77</v>
      </c>
    </row>
    <row r="81" spans="1:11" x14ac:dyDescent="0.2">
      <c r="A81" t="s">
        <v>79</v>
      </c>
    </row>
    <row r="82" spans="1:11" ht="17" x14ac:dyDescent="0.2">
      <c r="A82" t="s">
        <v>66</v>
      </c>
      <c r="B82" s="1" t="s">
        <v>67</v>
      </c>
      <c r="C82" s="1" t="s">
        <v>68</v>
      </c>
      <c r="D82" s="1" t="s">
        <v>69</v>
      </c>
      <c r="E82" s="1" t="s">
        <v>70</v>
      </c>
      <c r="F82" s="1" t="s">
        <v>71</v>
      </c>
      <c r="G82" s="1" t="s">
        <v>72</v>
      </c>
      <c r="H82" s="1" t="s">
        <v>73</v>
      </c>
      <c r="I82" s="1" t="s">
        <v>74</v>
      </c>
      <c r="J82" s="1" t="s">
        <v>75</v>
      </c>
      <c r="K82" s="1" t="s">
        <v>76</v>
      </c>
    </row>
    <row r="83" spans="1:1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41.417000000000002</v>
      </c>
      <c r="G83">
        <v>0</v>
      </c>
      <c r="H83">
        <v>0</v>
      </c>
      <c r="I83">
        <v>0</v>
      </c>
      <c r="J83">
        <v>58.582999999999998</v>
      </c>
      <c r="K83" t="s">
        <v>78</v>
      </c>
    </row>
    <row r="84" spans="1:11" x14ac:dyDescent="0.2">
      <c r="A84">
        <v>1</v>
      </c>
      <c r="B84">
        <v>0.65</v>
      </c>
      <c r="C84">
        <v>0</v>
      </c>
      <c r="D84">
        <v>40.299999999999997</v>
      </c>
      <c r="E84">
        <v>0</v>
      </c>
      <c r="F84">
        <v>0</v>
      </c>
      <c r="G84">
        <v>0</v>
      </c>
      <c r="H84">
        <v>0</v>
      </c>
      <c r="I84">
        <v>0</v>
      </c>
      <c r="J84">
        <v>59.05</v>
      </c>
      <c r="K84" t="s">
        <v>78</v>
      </c>
    </row>
    <row r="85" spans="1:11" x14ac:dyDescent="0.2">
      <c r="A85">
        <v>2</v>
      </c>
      <c r="B85">
        <v>8.0000000000000002E-3</v>
      </c>
      <c r="C85">
        <v>0</v>
      </c>
      <c r="D85">
        <v>4.2000000000000003E-2</v>
      </c>
      <c r="E85">
        <v>0</v>
      </c>
      <c r="F85">
        <v>0</v>
      </c>
      <c r="G85">
        <v>0</v>
      </c>
      <c r="H85">
        <v>0</v>
      </c>
      <c r="I85">
        <v>0</v>
      </c>
      <c r="J85">
        <v>99.95</v>
      </c>
      <c r="K85" t="s">
        <v>77</v>
      </c>
    </row>
    <row r="88" spans="1:11" x14ac:dyDescent="0.2">
      <c r="A88" t="s">
        <v>35</v>
      </c>
      <c r="B88" t="s">
        <v>29</v>
      </c>
      <c r="C88" t="s">
        <v>30</v>
      </c>
    </row>
    <row r="89" spans="1:11" x14ac:dyDescent="0.2">
      <c r="A89" t="s">
        <v>19</v>
      </c>
      <c r="B89" t="s">
        <v>36</v>
      </c>
      <c r="C89" t="s">
        <v>37</v>
      </c>
    </row>
    <row r="90" spans="1:11" x14ac:dyDescent="0.2">
      <c r="A90" t="s">
        <v>31</v>
      </c>
      <c r="B90" t="s">
        <v>38</v>
      </c>
      <c r="C90" t="s">
        <v>39</v>
      </c>
    </row>
    <row r="91" spans="1:11" x14ac:dyDescent="0.2">
      <c r="A91" t="s">
        <v>32</v>
      </c>
      <c r="B91" t="s">
        <v>40</v>
      </c>
      <c r="C91" t="s">
        <v>41</v>
      </c>
    </row>
    <row r="92" spans="1:11" x14ac:dyDescent="0.2">
      <c r="A92" t="s">
        <v>33</v>
      </c>
      <c r="B92" t="s">
        <v>42</v>
      </c>
      <c r="C92" t="s">
        <v>43</v>
      </c>
    </row>
    <row r="95" spans="1:11" x14ac:dyDescent="0.2">
      <c r="A95" t="s">
        <v>44</v>
      </c>
      <c r="B95" t="s">
        <v>29</v>
      </c>
      <c r="C95" t="s">
        <v>30</v>
      </c>
    </row>
    <row r="96" spans="1:11" x14ac:dyDescent="0.2">
      <c r="A96" t="s">
        <v>19</v>
      </c>
      <c r="B96" t="s">
        <v>45</v>
      </c>
      <c r="C96" t="s">
        <v>46</v>
      </c>
    </row>
    <row r="97" spans="1:3" x14ac:dyDescent="0.2">
      <c r="A97" t="s">
        <v>31</v>
      </c>
      <c r="B97" t="s">
        <v>47</v>
      </c>
      <c r="C97" t="s">
        <v>48</v>
      </c>
    </row>
    <row r="98" spans="1:3" x14ac:dyDescent="0.2">
      <c r="A98" t="s">
        <v>32</v>
      </c>
      <c r="B98" t="s">
        <v>49</v>
      </c>
      <c r="C98" t="s">
        <v>50</v>
      </c>
    </row>
    <row r="99" spans="1:3" x14ac:dyDescent="0.2">
      <c r="A99" t="s">
        <v>33</v>
      </c>
      <c r="B99" t="s">
        <v>51</v>
      </c>
      <c r="C99" t="s">
        <v>52</v>
      </c>
    </row>
    <row r="101" spans="1:3" x14ac:dyDescent="0.2">
      <c r="A101" t="s">
        <v>31</v>
      </c>
    </row>
    <row r="102" spans="1:3" x14ac:dyDescent="0.2">
      <c r="A102" t="s">
        <v>53</v>
      </c>
      <c r="B102" t="s">
        <v>29</v>
      </c>
      <c r="C102" t="s">
        <v>30</v>
      </c>
    </row>
    <row r="103" spans="1:3" x14ac:dyDescent="0.2">
      <c r="A103" t="s">
        <v>54</v>
      </c>
      <c r="B103">
        <v>120634</v>
      </c>
      <c r="C103">
        <v>3304283</v>
      </c>
    </row>
    <row r="104" spans="1:3" x14ac:dyDescent="0.2">
      <c r="A104" t="s">
        <v>55</v>
      </c>
      <c r="B104">
        <v>569</v>
      </c>
      <c r="C104">
        <v>22</v>
      </c>
    </row>
    <row r="105" spans="1:3" x14ac:dyDescent="0.2">
      <c r="A105" t="s">
        <v>56</v>
      </c>
      <c r="B105">
        <v>2464</v>
      </c>
      <c r="C105">
        <v>942143</v>
      </c>
    </row>
    <row r="106" spans="1:3" x14ac:dyDescent="0.2">
      <c r="A106" t="s">
        <v>57</v>
      </c>
      <c r="B106">
        <v>267682</v>
      </c>
      <c r="C106">
        <v>261691</v>
      </c>
    </row>
    <row r="107" spans="1:3" x14ac:dyDescent="0.2">
      <c r="A107" t="s">
        <v>58</v>
      </c>
      <c r="B107">
        <v>1110</v>
      </c>
      <c r="C107">
        <v>1073</v>
      </c>
    </row>
    <row r="108" spans="1:3" x14ac:dyDescent="0.2">
      <c r="A108" t="s">
        <v>59</v>
      </c>
      <c r="B108">
        <v>120</v>
      </c>
      <c r="C108">
        <v>120</v>
      </c>
    </row>
    <row r="109" spans="1:3" x14ac:dyDescent="0.2">
      <c r="A109" t="s">
        <v>60</v>
      </c>
      <c r="B109">
        <v>42748</v>
      </c>
      <c r="C109">
        <v>134874</v>
      </c>
    </row>
    <row r="110" spans="1:3" x14ac:dyDescent="0.2">
      <c r="A110" t="s">
        <v>61</v>
      </c>
      <c r="B110">
        <v>169</v>
      </c>
      <c r="C110">
        <v>75945</v>
      </c>
    </row>
    <row r="111" spans="1:3" x14ac:dyDescent="0.2">
      <c r="A111" t="s">
        <v>62</v>
      </c>
      <c r="B111">
        <v>2040</v>
      </c>
      <c r="C111">
        <v>16361</v>
      </c>
    </row>
    <row r="112" spans="1:3" x14ac:dyDescent="0.2">
      <c r="A112" t="s">
        <v>63</v>
      </c>
      <c r="B112">
        <v>1037</v>
      </c>
      <c r="C112">
        <v>24348</v>
      </c>
    </row>
    <row r="113" spans="1:3" x14ac:dyDescent="0.2">
      <c r="A113" t="s">
        <v>64</v>
      </c>
      <c r="B113">
        <f>SUM(B103:B112)</f>
        <v>438573</v>
      </c>
      <c r="C113">
        <f>SUM(C103:C112)</f>
        <v>4760860</v>
      </c>
    </row>
    <row r="115" spans="1:3" x14ac:dyDescent="0.2">
      <c r="A115" t="s">
        <v>32</v>
      </c>
      <c r="B115" t="s">
        <v>29</v>
      </c>
      <c r="C115" t="s">
        <v>30</v>
      </c>
    </row>
    <row r="116" spans="1:3" x14ac:dyDescent="0.2">
      <c r="A116" t="s">
        <v>54</v>
      </c>
      <c r="B116">
        <v>117271</v>
      </c>
      <c r="C116">
        <v>3151062</v>
      </c>
    </row>
    <row r="117" spans="1:3" x14ac:dyDescent="0.2">
      <c r="A117" t="s">
        <v>55</v>
      </c>
      <c r="B117">
        <v>954</v>
      </c>
      <c r="C117">
        <v>4349</v>
      </c>
    </row>
    <row r="118" spans="1:3" x14ac:dyDescent="0.2">
      <c r="A118" t="s">
        <v>56</v>
      </c>
      <c r="B118">
        <v>344564</v>
      </c>
      <c r="C118">
        <v>1188715</v>
      </c>
    </row>
    <row r="119" spans="1:3" x14ac:dyDescent="0.2">
      <c r="A119" t="s">
        <v>58</v>
      </c>
      <c r="B119">
        <v>1110</v>
      </c>
      <c r="C119">
        <v>1073</v>
      </c>
    </row>
    <row r="120" spans="1:3" x14ac:dyDescent="0.2">
      <c r="A120" t="s">
        <v>59</v>
      </c>
      <c r="B120">
        <v>120</v>
      </c>
      <c r="C120">
        <v>120</v>
      </c>
    </row>
    <row r="121" spans="1:3" x14ac:dyDescent="0.2">
      <c r="A121" t="s">
        <v>60</v>
      </c>
      <c r="B121">
        <v>42087</v>
      </c>
      <c r="C121">
        <v>124407</v>
      </c>
    </row>
    <row r="122" spans="1:3" x14ac:dyDescent="0.2">
      <c r="A122" t="s">
        <v>61</v>
      </c>
      <c r="B122">
        <v>117</v>
      </c>
      <c r="C122">
        <v>415</v>
      </c>
    </row>
    <row r="123" spans="1:3" x14ac:dyDescent="0.2">
      <c r="A123" t="s">
        <v>62</v>
      </c>
      <c r="B123">
        <v>1413</v>
      </c>
      <c r="C123">
        <v>8505</v>
      </c>
    </row>
    <row r="124" spans="1:3" x14ac:dyDescent="0.2">
      <c r="A124" t="s">
        <v>63</v>
      </c>
      <c r="B124">
        <v>36052</v>
      </c>
      <c r="C124">
        <v>36098</v>
      </c>
    </row>
    <row r="125" spans="1:3" x14ac:dyDescent="0.2">
      <c r="A125" t="s">
        <v>64</v>
      </c>
      <c r="B125">
        <f>SUM(B116:B124)</f>
        <v>543688</v>
      </c>
      <c r="C125">
        <f>SUM(C116:C124)</f>
        <v>4514744</v>
      </c>
    </row>
    <row r="127" spans="1:3" x14ac:dyDescent="0.2">
      <c r="A127" t="s">
        <v>33</v>
      </c>
      <c r="B127" t="s">
        <v>29</v>
      </c>
      <c r="C127" t="s">
        <v>30</v>
      </c>
    </row>
    <row r="128" spans="1:3" x14ac:dyDescent="0.2">
      <c r="A128" t="s">
        <v>54</v>
      </c>
      <c r="B128">
        <v>1</v>
      </c>
      <c r="C128">
        <v>0</v>
      </c>
    </row>
    <row r="129" spans="1:3" x14ac:dyDescent="0.2">
      <c r="A129" t="s">
        <v>56</v>
      </c>
      <c r="B129">
        <v>29887</v>
      </c>
      <c r="C129">
        <v>29881</v>
      </c>
    </row>
    <row r="130" spans="1:3" x14ac:dyDescent="0.2">
      <c r="A130" t="s">
        <v>58</v>
      </c>
      <c r="B130">
        <v>1110</v>
      </c>
      <c r="C130">
        <v>1073</v>
      </c>
    </row>
    <row r="131" spans="1:3" x14ac:dyDescent="0.2">
      <c r="A131" t="s">
        <v>59</v>
      </c>
      <c r="B131">
        <v>120</v>
      </c>
      <c r="C131">
        <v>120</v>
      </c>
    </row>
    <row r="132" spans="1:3" x14ac:dyDescent="0.2">
      <c r="A132" t="s">
        <v>60</v>
      </c>
      <c r="B132">
        <v>51298</v>
      </c>
      <c r="C132">
        <v>269695</v>
      </c>
    </row>
    <row r="133" spans="1:3" x14ac:dyDescent="0.2">
      <c r="A133" t="s">
        <v>63</v>
      </c>
      <c r="B133">
        <v>36024</v>
      </c>
      <c r="C133">
        <v>36063</v>
      </c>
    </row>
    <row r="134" spans="1:3" x14ac:dyDescent="0.2">
      <c r="A134" t="s">
        <v>64</v>
      </c>
      <c r="B134">
        <f>SUM(B128:B133)</f>
        <v>118440</v>
      </c>
      <c r="C134">
        <f>SUM(C128:C133)</f>
        <v>336832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cpu_network_io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Cheng</dc:creator>
  <cp:lastModifiedBy>Kevin Cheng</cp:lastModifiedBy>
  <dcterms:created xsi:type="dcterms:W3CDTF">2019-01-01T01:04:39Z</dcterms:created>
  <dcterms:modified xsi:type="dcterms:W3CDTF">2019-01-01T19:28:55Z</dcterms:modified>
</cp:coreProperties>
</file>