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/Documents/MS_Frangula/2022/Analisis_2022/Frangula_re-analysis/"/>
    </mc:Choice>
  </mc:AlternateContent>
  <xr:revisionPtr revIDLastSave="0" documentId="13_ncr:1_{64DAA755-78DA-5448-8669-B4CC052465EB}" xr6:coauthVersionLast="47" xr6:coauthVersionMax="47" xr10:uidLastSave="{00000000-0000-0000-0000-000000000000}"/>
  <bookViews>
    <workbookView xWindow="7840" yWindow="500" windowWidth="17760" windowHeight="14360" xr2:uid="{00000000-000D-0000-FFFF-FFFF00000000}"/>
  </bookViews>
  <sheets>
    <sheet name="Results" sheetId="8" r:id="rId1"/>
    <sheet name="Assigned_pairs" sheetId="3" r:id="rId2"/>
    <sheet name="paternity_JV_1error_+LOD" sheetId="4" r:id="rId3"/>
    <sheet name="paternity_SAUC_1error_+LOD" sheetId="5" r:id="rId4"/>
    <sheet name="paternity_PL_1error_+LOD" sheetId="6" r:id="rId5"/>
    <sheet name="paternity_ZP_1error_+LOD" sheetId="7" r:id="rId6"/>
  </sheets>
  <definedNames>
    <definedName name="_xlnm._FilterDatabase" localSheetId="0" hidden="1">Results!$A$1:$E$652</definedName>
    <definedName name="DatosExternos_1" localSheetId="2" hidden="1">'paternity_JV_1error_+LOD'!$A$1:$V$803</definedName>
    <definedName name="DatosExternos_1" localSheetId="4" hidden="1">'paternity_PL_1error_+LOD'!$A$1:$U$834</definedName>
    <definedName name="DatosExternos_1" localSheetId="3" hidden="1">'paternity_SAUC_1error_+LOD'!$A$1:$V$390</definedName>
    <definedName name="DatosExternos_1" localSheetId="5" hidden="1">'paternity_ZP_1error_+LOD'!$A$1:$U$774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V607" i="6"/>
  <c r="V590" i="6"/>
  <c r="V560" i="6"/>
  <c r="V494" i="6"/>
  <c r="V58" i="6"/>
  <c r="W16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77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aternity_JV_1error" description="Conexión a la consulta 'paternity_JV_1error' en el libro." type="5" refreshedVersion="0" background="1">
    <dbPr connection="Provider=Microsoft.Mashup.OleDb.1;Data Source=$Workbook$;Location=paternity_JV_1error;Extended Properties=&quot;&quot;" command="SELECT * FROM [paternity_JV_1error]"/>
  </connection>
  <connection id="2" xr16:uid="{00000000-0015-0000-FFFF-FFFF01000000}" keepAlive="1" name="Consulta - paternity_JV_1error_+LOD" description="Conexión a la consulta 'paternity_JV_1error_+LOD' en el libro." type="5" refreshedVersion="8" background="1" saveData="1">
    <dbPr connection="Provider=Microsoft.Mashup.OleDb.1;Data Source=$Workbook$;Location=paternity_JV_1error_+LOD;Extended Properties=&quot;&quot;" command="SELECT * FROM [paternity_JV_1error_+LOD]"/>
  </connection>
  <connection id="3" xr16:uid="{00000000-0015-0000-FFFF-FFFF02000000}" keepAlive="1" name="Consulta - paternity_PL_1error_+LOD" description="Conexión a la consulta 'paternity_PL_1error_+LOD' en el libro." type="5" refreshedVersion="8" background="1" saveData="1">
    <dbPr connection="Provider=Microsoft.Mashup.OleDb.1;Data Source=$Workbook$;Location=paternity_PL_1error_+LOD;Extended Properties=&quot;&quot;" command="SELECT * FROM [paternity_PL_1error_+LOD]"/>
  </connection>
  <connection id="4" xr16:uid="{00000000-0015-0000-FFFF-FFFF03000000}" keepAlive="1" name="Consulta - paternity_SAUC_1error_+LOD" description="Conexión a la consulta 'paternity_SAUC_1error_+LOD' en el libro." type="5" refreshedVersion="8" background="1" saveData="1">
    <dbPr connection="Provider=Microsoft.Mashup.OleDb.1;Data Source=$Workbook$;Location=paternity_SAUC_1error_+LOD;Extended Properties=&quot;&quot;" command="SELECT * FROM [paternity_SAUC_1error_+LOD]"/>
  </connection>
  <connection id="5" xr16:uid="{00000000-0015-0000-FFFF-FFFF04000000}" keepAlive="1" name="Consulta - paternity_ZP_1error_+LOD" description="Conexión a la consulta 'paternity_ZP_1error_+LOD' en el libro." type="5" refreshedVersion="8" background="1" saveData="1">
    <dbPr connection="Provider=Microsoft.Mashup.OleDb.1;Data Source=$Workbook$;Location=paternity_ZP_1error_+LOD;Extended Properties=&quot;&quot;" command="SELECT * FROM [paternity_ZP_1error_+LOD]"/>
  </connection>
</connections>
</file>

<file path=xl/sharedStrings.xml><?xml version="1.0" encoding="utf-8"?>
<sst xmlns="http://schemas.openxmlformats.org/spreadsheetml/2006/main" count="20412" uniqueCount="1137">
  <si>
    <t>Offspring ID</t>
  </si>
  <si>
    <t>Loci typed</t>
  </si>
  <si>
    <t>First parent non-exclusion probability</t>
  </si>
  <si>
    <t>Second parent non-exclusion probability</t>
  </si>
  <si>
    <t>Mother ID</t>
  </si>
  <si>
    <t>Loci typed_1</t>
  </si>
  <si>
    <t>Pair loci compared</t>
  </si>
  <si>
    <t>Pair loci mismatching</t>
  </si>
  <si>
    <t>Pair LOD score</t>
  </si>
  <si>
    <t>Candidate father ID</t>
  </si>
  <si>
    <t>Loci typed_2</t>
  </si>
  <si>
    <t>Pair loci compared_3</t>
  </si>
  <si>
    <t>Pair loci mismatching_4</t>
  </si>
  <si>
    <t>Pair LOD score_5</t>
  </si>
  <si>
    <t>Pair Delta</t>
  </si>
  <si>
    <t>Pair confidence</t>
  </si>
  <si>
    <t>Trio loci compared</t>
  </si>
  <si>
    <t>Trio loci mismatching</t>
  </si>
  <si>
    <t>Trio LOD score</t>
  </si>
  <si>
    <t>Trio Delta</t>
  </si>
  <si>
    <t>Trio confidence</t>
  </si>
  <si>
    <t>Column1</t>
  </si>
  <si>
    <t>JV0605F01</t>
  </si>
  <si>
    <t>JV0605</t>
  </si>
  <si>
    <t>JV0787</t>
  </si>
  <si>
    <t>-</t>
  </si>
  <si>
    <t>+</t>
  </si>
  <si>
    <t/>
  </si>
  <si>
    <t>JV0605F02</t>
  </si>
  <si>
    <t>JV0604</t>
  </si>
  <si>
    <t>*</t>
  </si>
  <si>
    <t>JV0605F03</t>
  </si>
  <si>
    <t>JV0786</t>
  </si>
  <si>
    <t>JV0605F04</t>
  </si>
  <si>
    <t>JV0605F05</t>
  </si>
  <si>
    <t>JV0614</t>
  </si>
  <si>
    <t>JV0605F06</t>
  </si>
  <si>
    <t>JV0613</t>
  </si>
  <si>
    <t>JV0605F07</t>
  </si>
  <si>
    <t>JV0796</t>
  </si>
  <si>
    <t>JV0605F08</t>
  </si>
  <si>
    <t>JV0605F09</t>
  </si>
  <si>
    <t>JV0605F10</t>
  </si>
  <si>
    <t>JV0797</t>
  </si>
  <si>
    <t>JV0605F11</t>
  </si>
  <si>
    <t>JV0605F12</t>
  </si>
  <si>
    <t>JV0605F13</t>
  </si>
  <si>
    <t>JV0789</t>
  </si>
  <si>
    <t>JV0605F14</t>
  </si>
  <si>
    <t>JV0605F15</t>
  </si>
  <si>
    <t>JV0603</t>
  </si>
  <si>
    <t>JV0605F16</t>
  </si>
  <si>
    <t>JV0800</t>
  </si>
  <si>
    <t>JV0605F17</t>
  </si>
  <si>
    <t>JV0606</t>
  </si>
  <si>
    <t>JV0605F18</t>
  </si>
  <si>
    <t>JV0605F19</t>
  </si>
  <si>
    <t>JV0605F20</t>
  </si>
  <si>
    <t>JV0605F21</t>
  </si>
  <si>
    <t>JV0601</t>
  </si>
  <si>
    <t>JV0605F22</t>
  </si>
  <si>
    <t>JV0605F23</t>
  </si>
  <si>
    <t>JV0605F24</t>
  </si>
  <si>
    <t>JV0605F25</t>
  </si>
  <si>
    <t>JV0605F26</t>
  </si>
  <si>
    <t>JV0602</t>
  </si>
  <si>
    <t>JV0605F27</t>
  </si>
  <si>
    <t>JV0605F28</t>
  </si>
  <si>
    <t>JV0788</t>
  </si>
  <si>
    <t>JV0605F29</t>
  </si>
  <si>
    <t>JV0605F30</t>
  </si>
  <si>
    <t>JV0607F01</t>
  </si>
  <si>
    <t>JV0607</t>
  </si>
  <si>
    <t>JV0607F02</t>
  </si>
  <si>
    <t>JV0798</t>
  </si>
  <si>
    <t>JV0607F03</t>
  </si>
  <si>
    <t>JV0607F04</t>
  </si>
  <si>
    <t>JV0616</t>
  </si>
  <si>
    <t>JV0607F05</t>
  </si>
  <si>
    <t>JV0607F06</t>
  </si>
  <si>
    <t>JV0607F07</t>
  </si>
  <si>
    <t>JV0607F08</t>
  </si>
  <si>
    <t>JV0609</t>
  </si>
  <si>
    <t>JV0607F09</t>
  </si>
  <si>
    <t>JV0607F10</t>
  </si>
  <si>
    <t>JV0799</t>
  </si>
  <si>
    <t>JV0607F11</t>
  </si>
  <si>
    <t>JV0607F12</t>
  </si>
  <si>
    <t>JV0607F13</t>
  </si>
  <si>
    <t>JV0607F14</t>
  </si>
  <si>
    <t>JV0607F15</t>
  </si>
  <si>
    <t>JV0607F16</t>
  </si>
  <si>
    <t>JV0608</t>
  </si>
  <si>
    <t>JV0607F17</t>
  </si>
  <si>
    <t>JV0607F18</t>
  </si>
  <si>
    <t>JV0607F19</t>
  </si>
  <si>
    <t>JV0607F20</t>
  </si>
  <si>
    <t>JV0607F21</t>
  </si>
  <si>
    <t>JV0792</t>
  </si>
  <si>
    <t>JV0607F22</t>
  </si>
  <si>
    <t>JV0618</t>
  </si>
  <si>
    <t>JV0607F23</t>
  </si>
  <si>
    <t>JV0607F24</t>
  </si>
  <si>
    <t>JV0607F25</t>
  </si>
  <si>
    <t>JV0622</t>
  </si>
  <si>
    <t>JV0607F26</t>
  </si>
  <si>
    <t>JV0607F27</t>
  </si>
  <si>
    <t>JV0607F28</t>
  </si>
  <si>
    <t>JV0607F29</t>
  </si>
  <si>
    <t>JV0607F30</t>
  </si>
  <si>
    <t>JV0612F01</t>
  </si>
  <si>
    <t>JV0612</t>
  </si>
  <si>
    <t>JV0612F02</t>
  </si>
  <si>
    <t>JV0612F03</t>
  </si>
  <si>
    <t>JV0612F04</t>
  </si>
  <si>
    <t>JV0612F05</t>
  </si>
  <si>
    <t>JV0612F06</t>
  </si>
  <si>
    <t>JV0612F07</t>
  </si>
  <si>
    <t>JV0612F08</t>
  </si>
  <si>
    <t>JV0612F09</t>
  </si>
  <si>
    <t>JV0612F10</t>
  </si>
  <si>
    <t>JV0612F11</t>
  </si>
  <si>
    <t>JV0612F12</t>
  </si>
  <si>
    <t>JV0612F13</t>
  </si>
  <si>
    <t>JV0612F14</t>
  </si>
  <si>
    <t>JV0612F15</t>
  </si>
  <si>
    <t>JV0612F16</t>
  </si>
  <si>
    <t>JV0612F17</t>
  </si>
  <si>
    <t>JV0612F18</t>
  </si>
  <si>
    <t>JV0612F19</t>
  </si>
  <si>
    <t>JV0854</t>
  </si>
  <si>
    <t>JV0612F20</t>
  </si>
  <si>
    <t>JV0612F21</t>
  </si>
  <si>
    <t>JV0612F22</t>
  </si>
  <si>
    <t>JV0855</t>
  </si>
  <si>
    <t>JV0612F23</t>
  </si>
  <si>
    <t>JV0612F24</t>
  </si>
  <si>
    <t>JV0612F25</t>
  </si>
  <si>
    <t>JV0612F26</t>
  </si>
  <si>
    <t>JV0612F27</t>
  </si>
  <si>
    <t>JV0612F28</t>
  </si>
  <si>
    <t>JV0612F29</t>
  </si>
  <si>
    <t>JV0612F30</t>
  </si>
  <si>
    <t>JV0624F01</t>
  </si>
  <si>
    <t>JV0624</t>
  </si>
  <si>
    <t>JV0851</t>
  </si>
  <si>
    <t>JV0624F02</t>
  </si>
  <si>
    <t>JV0619</t>
  </si>
  <si>
    <t>JV0624F03</t>
  </si>
  <si>
    <t>JV0624F04</t>
  </si>
  <si>
    <t>JV0624F05</t>
  </si>
  <si>
    <t>JV0624F06</t>
  </si>
  <si>
    <t>JV0621</t>
  </si>
  <si>
    <t>JV0624F07</t>
  </si>
  <si>
    <t>JV0853</t>
  </si>
  <si>
    <t>JV0624F08</t>
  </si>
  <si>
    <t>JV0624F09</t>
  </si>
  <si>
    <t>JV0624F10</t>
  </si>
  <si>
    <t>JV0624F11</t>
  </si>
  <si>
    <t>JV0624F12</t>
  </si>
  <si>
    <t>JV0624F18</t>
  </si>
  <si>
    <t>JV0624F19</t>
  </si>
  <si>
    <t>JV0624F20</t>
  </si>
  <si>
    <t>JV0624F21</t>
  </si>
  <si>
    <t>JV0624F22</t>
  </si>
  <si>
    <t>JV0624F23</t>
  </si>
  <si>
    <t>JV0620</t>
  </si>
  <si>
    <t>JV0624F24</t>
  </si>
  <si>
    <t>JV0624F25</t>
  </si>
  <si>
    <t>JV0624F26</t>
  </si>
  <si>
    <t>JV0617</t>
  </si>
  <si>
    <t>JV0624F27</t>
  </si>
  <si>
    <t>JV0624F28</t>
  </si>
  <si>
    <t>JV0624F29</t>
  </si>
  <si>
    <t>JV0624F30</t>
  </si>
  <si>
    <t>JV0786F01</t>
  </si>
  <si>
    <t>JV0615</t>
  </si>
  <si>
    <t>JV0786F02</t>
  </si>
  <si>
    <t>JV0786F03</t>
  </si>
  <si>
    <t>JV0786F04</t>
  </si>
  <si>
    <t>JV0786F05</t>
  </si>
  <si>
    <t>JV0786F06</t>
  </si>
  <si>
    <t>JV0786F07</t>
  </si>
  <si>
    <t>JV0786F08</t>
  </si>
  <si>
    <t>JV0786F09</t>
  </si>
  <si>
    <t>JV0786F10</t>
  </si>
  <si>
    <t>JV0786F11</t>
  </si>
  <si>
    <t>JV0793</t>
  </si>
  <si>
    <t>JV0786F12</t>
  </si>
  <si>
    <t>JV0786F13</t>
  </si>
  <si>
    <t>JV0786F14</t>
  </si>
  <si>
    <t>JV0786F15</t>
  </si>
  <si>
    <t>JV0786F16</t>
  </si>
  <si>
    <t>JV0786F17</t>
  </si>
  <si>
    <t>JV0786F18</t>
  </si>
  <si>
    <t>JV0786F19</t>
  </si>
  <si>
    <t>JV0791</t>
  </si>
  <si>
    <t>JV0786F20</t>
  </si>
  <si>
    <t>JV0786F21</t>
  </si>
  <si>
    <t>JV0786F22</t>
  </si>
  <si>
    <t>JV0786F23</t>
  </si>
  <si>
    <t>JV0786F24</t>
  </si>
  <si>
    <t>JV0786F25</t>
  </si>
  <si>
    <t>JV0786F26</t>
  </si>
  <si>
    <t>JV0786F27</t>
  </si>
  <si>
    <t>JV0786F28</t>
  </si>
  <si>
    <t>JV0786F29</t>
  </si>
  <si>
    <t>JV0786F30</t>
  </si>
  <si>
    <t>JV0787F01</t>
  </si>
  <si>
    <t>JV0787F02</t>
  </si>
  <si>
    <t>JV0787F03</t>
  </si>
  <si>
    <t>JV0787F04</t>
  </si>
  <si>
    <t>JV0787F05</t>
  </si>
  <si>
    <t>JV0787F06</t>
  </si>
  <si>
    <t>JV0787F07</t>
  </si>
  <si>
    <t>JV0787F08</t>
  </si>
  <si>
    <t>JV0787F09</t>
  </si>
  <si>
    <t>JV0787F10</t>
  </si>
  <si>
    <t>JV0787F11</t>
  </si>
  <si>
    <t>JV0787F12</t>
  </si>
  <si>
    <t>JV0787F13</t>
  </si>
  <si>
    <t>JV0787F14</t>
  </si>
  <si>
    <t>JV0787F15</t>
  </si>
  <si>
    <t>JV0787F16</t>
  </si>
  <si>
    <t>JV0787F17</t>
  </si>
  <si>
    <t>JV0787F18</t>
  </si>
  <si>
    <t>JV0787F19</t>
  </si>
  <si>
    <t>JV0787F20</t>
  </si>
  <si>
    <t>JV0787F21</t>
  </si>
  <si>
    <t>JV0787F22</t>
  </si>
  <si>
    <t>JV0787F23</t>
  </si>
  <si>
    <t>JV0787F24</t>
  </si>
  <si>
    <t>JV0787F25</t>
  </si>
  <si>
    <t>JV0787F26</t>
  </si>
  <si>
    <t>JV0787F27</t>
  </si>
  <si>
    <t>JV0787F28</t>
  </si>
  <si>
    <t>JV0787F29</t>
  </si>
  <si>
    <t>JV0787F30</t>
  </si>
  <si>
    <t>JV0853F01</t>
  </si>
  <si>
    <t>JV0852</t>
  </si>
  <si>
    <t>JV0853F02</t>
  </si>
  <si>
    <t>JV0853F03</t>
  </si>
  <si>
    <t>JV0853F04</t>
  </si>
  <si>
    <t>JV0853F05</t>
  </si>
  <si>
    <t>JV0853F06</t>
  </si>
  <si>
    <t>JV0853F07</t>
  </si>
  <si>
    <t>JV0853F08</t>
  </si>
  <si>
    <t>JV0853F09</t>
  </si>
  <si>
    <t>JV0853F10</t>
  </si>
  <si>
    <t>JV0853F11</t>
  </si>
  <si>
    <t>JV0853F12</t>
  </si>
  <si>
    <t>JV0853F13</t>
  </si>
  <si>
    <t>JV0853F14</t>
  </si>
  <si>
    <t>JV0853F15</t>
  </si>
  <si>
    <t>JV0853F16</t>
  </si>
  <si>
    <t>JV0853F17</t>
  </si>
  <si>
    <t>JV0853F18</t>
  </si>
  <si>
    <t>JV0853F19</t>
  </si>
  <si>
    <t>JV0853F20</t>
  </si>
  <si>
    <t>JV0853F21</t>
  </si>
  <si>
    <t>JV0853F22</t>
  </si>
  <si>
    <t>JV0853F23</t>
  </si>
  <si>
    <t>JV0853F24</t>
  </si>
  <si>
    <t>JV0853F25</t>
  </si>
  <si>
    <t>JV0853F26</t>
  </si>
  <si>
    <t>JV0611</t>
  </si>
  <si>
    <t>JV0853F27</t>
  </si>
  <si>
    <t>JV0853F28</t>
  </si>
  <si>
    <t>JV0853F29</t>
  </si>
  <si>
    <t>JV0853F30</t>
  </si>
  <si>
    <t>JV0610</t>
  </si>
  <si>
    <t>unassigned-multipaternity</t>
  </si>
  <si>
    <t>assigned</t>
  </si>
  <si>
    <t>immigration</t>
  </si>
  <si>
    <t>4S0164F01</t>
  </si>
  <si>
    <t>4S0164</t>
  </si>
  <si>
    <t>4S0167</t>
  </si>
  <si>
    <t>4S0164F02</t>
  </si>
  <si>
    <t>4S0163</t>
  </si>
  <si>
    <t>4S0877</t>
  </si>
  <si>
    <t>4S0164F04</t>
  </si>
  <si>
    <t>4S0166</t>
  </si>
  <si>
    <t>4S0188</t>
  </si>
  <si>
    <t>4S0172</t>
  </si>
  <si>
    <t>4S0164F05</t>
  </si>
  <si>
    <t>4S0171</t>
  </si>
  <si>
    <t>4S0164F06</t>
  </si>
  <si>
    <t>4S0170</t>
  </si>
  <si>
    <t>4S0168</t>
  </si>
  <si>
    <t>4S0164F07</t>
  </si>
  <si>
    <t>4S0164F08</t>
  </si>
  <si>
    <t>4S0164F09</t>
  </si>
  <si>
    <t>4S0164F10</t>
  </si>
  <si>
    <t>4S0191</t>
  </si>
  <si>
    <t>4S0203</t>
  </si>
  <si>
    <t>4S0182</t>
  </si>
  <si>
    <t>4S0237</t>
  </si>
  <si>
    <t>4S0189</t>
  </si>
  <si>
    <t>4S0181</t>
  </si>
  <si>
    <t>4S0164F11</t>
  </si>
  <si>
    <t>4S0164F13</t>
  </si>
  <si>
    <t>4S0164F14</t>
  </si>
  <si>
    <t>4S0164F15</t>
  </si>
  <si>
    <t>4S0176</t>
  </si>
  <si>
    <t>4S0220</t>
  </si>
  <si>
    <t>4S0232</t>
  </si>
  <si>
    <t>4S0226</t>
  </si>
  <si>
    <t>4S0206</t>
  </si>
  <si>
    <t>4S0164F16</t>
  </si>
  <si>
    <t>4S0174</t>
  </si>
  <si>
    <t>4S0169F01</t>
  </si>
  <si>
    <t>4S0169</t>
  </si>
  <si>
    <t>4S0169F02</t>
  </si>
  <si>
    <t>4S0207</t>
  </si>
  <si>
    <t>4S0169F03</t>
  </si>
  <si>
    <t>4S0225</t>
  </si>
  <si>
    <t>4S0169F04</t>
  </si>
  <si>
    <t>4S0186</t>
  </si>
  <si>
    <t>4S0222</t>
  </si>
  <si>
    <t>4S0199</t>
  </si>
  <si>
    <t>4S0169F05</t>
  </si>
  <si>
    <t>4S0158</t>
  </si>
  <si>
    <t>4S0884</t>
  </si>
  <si>
    <t>4S0211</t>
  </si>
  <si>
    <t>4S0160</t>
  </si>
  <si>
    <t>4S0169F06</t>
  </si>
  <si>
    <t>4S0169F07</t>
  </si>
  <si>
    <t>4S0169F08</t>
  </si>
  <si>
    <t>4S0218</t>
  </si>
  <si>
    <t>4S0169F09</t>
  </si>
  <si>
    <t>4S0878</t>
  </si>
  <si>
    <t>4S0881</t>
  </si>
  <si>
    <t>4S0169F10</t>
  </si>
  <si>
    <t>4S0169F11</t>
  </si>
  <si>
    <t>4S0169F12</t>
  </si>
  <si>
    <t>4S0236</t>
  </si>
  <si>
    <t>4S0169F13</t>
  </si>
  <si>
    <t>4S0169F14</t>
  </si>
  <si>
    <t>4S0216</t>
  </si>
  <si>
    <t>4S0224</t>
  </si>
  <si>
    <t>4S0169F15</t>
  </si>
  <si>
    <t>4S0189F01</t>
  </si>
  <si>
    <t>4S0880</t>
  </si>
  <si>
    <t>4S0179</t>
  </si>
  <si>
    <t>4S0189F02</t>
  </si>
  <si>
    <t>4S0238</t>
  </si>
  <si>
    <t>4S0217</t>
  </si>
  <si>
    <t>4S0223</t>
  </si>
  <si>
    <t>4S0189F03</t>
  </si>
  <si>
    <t>4S0187</t>
  </si>
  <si>
    <t>4S0189F04</t>
  </si>
  <si>
    <t>4S0183</t>
  </si>
  <si>
    <t>4S0189F05</t>
  </si>
  <si>
    <t>4S0189F06</t>
  </si>
  <si>
    <t>4S0189F07</t>
  </si>
  <si>
    <t>4S0210</t>
  </si>
  <si>
    <t>4S0189F08</t>
  </si>
  <si>
    <t>4S0189F09</t>
  </si>
  <si>
    <t>4S0192</t>
  </si>
  <si>
    <t>4S0189F10</t>
  </si>
  <si>
    <t>4S0189F11</t>
  </si>
  <si>
    <t>4S0219</t>
  </si>
  <si>
    <t>4S0195</t>
  </si>
  <si>
    <t>4S0189F12</t>
  </si>
  <si>
    <t>4S0189F13</t>
  </si>
  <si>
    <t>4S0189F14</t>
  </si>
  <si>
    <t>4S0200</t>
  </si>
  <si>
    <t>4S0229</t>
  </si>
  <si>
    <t>4S0189F15</t>
  </si>
  <si>
    <t>4S0197F01</t>
  </si>
  <si>
    <t>4S0197</t>
  </si>
  <si>
    <t>4S0197F03</t>
  </si>
  <si>
    <t>4S0201</t>
  </si>
  <si>
    <t>4S0197F04</t>
  </si>
  <si>
    <t>4S0190</t>
  </si>
  <si>
    <t>4S0206bis</t>
  </si>
  <si>
    <t>4S0197F05</t>
  </si>
  <si>
    <t>4S0214</t>
  </si>
  <si>
    <t>4S0197F06</t>
  </si>
  <si>
    <t>4S0197F07</t>
  </si>
  <si>
    <t>4S0204</t>
  </si>
  <si>
    <t>4S0235</t>
  </si>
  <si>
    <t>4S0197F08</t>
  </si>
  <si>
    <t>4S0194</t>
  </si>
  <si>
    <t>4S0234</t>
  </si>
  <si>
    <t>4S0221</t>
  </si>
  <si>
    <t>4S0197F09</t>
  </si>
  <si>
    <t>4S0197F10</t>
  </si>
  <si>
    <t>4S0175</t>
  </si>
  <si>
    <t>4S0215</t>
  </si>
  <si>
    <t>4S0213</t>
  </si>
  <si>
    <t>4S0197F11</t>
  </si>
  <si>
    <t>4S0202</t>
  </si>
  <si>
    <t>4S0197F12</t>
  </si>
  <si>
    <t>4S0196</t>
  </si>
  <si>
    <t>4S0197F13</t>
  </si>
  <si>
    <t>4S0197F14</t>
  </si>
  <si>
    <t>4S0239</t>
  </si>
  <si>
    <t>4S0162</t>
  </si>
  <si>
    <t>4S0197F15</t>
  </si>
  <si>
    <t>4S0211F01</t>
  </si>
  <si>
    <t>4S0883</t>
  </si>
  <si>
    <t>4S0211F02</t>
  </si>
  <si>
    <t>4S0211F03</t>
  </si>
  <si>
    <t>4S0211F04</t>
  </si>
  <si>
    <t>4S0208</t>
  </si>
  <si>
    <t>4S0230</t>
  </si>
  <si>
    <t>4S0211F05</t>
  </si>
  <si>
    <t>4S0227</t>
  </si>
  <si>
    <t>4S0211F06</t>
  </si>
  <si>
    <t>4S0205</t>
  </si>
  <si>
    <t>4S0211F07</t>
  </si>
  <si>
    <t>4S0211F08</t>
  </si>
  <si>
    <t>4S0211F09</t>
  </si>
  <si>
    <t>4S0211F10</t>
  </si>
  <si>
    <t>4S0211F11</t>
  </si>
  <si>
    <t>4S0211F12</t>
  </si>
  <si>
    <t>4S0211F13</t>
  </si>
  <si>
    <t>4S0228</t>
  </si>
  <si>
    <t>4S0211F14</t>
  </si>
  <si>
    <t>4S0211F15</t>
  </si>
  <si>
    <t>4S0229F01</t>
  </si>
  <si>
    <t>4S0229F02</t>
  </si>
  <si>
    <t>4S0229F03</t>
  </si>
  <si>
    <t>4S0229F04</t>
  </si>
  <si>
    <t>4S0229F05</t>
  </si>
  <si>
    <t>4S0229F06</t>
  </si>
  <si>
    <t>4S0229F07</t>
  </si>
  <si>
    <t>4S0229F08</t>
  </si>
  <si>
    <t>4S0229F09</t>
  </si>
  <si>
    <t>4S0229F10</t>
  </si>
  <si>
    <t>4S0159</t>
  </si>
  <si>
    <t>4S0229F11</t>
  </si>
  <si>
    <t>4S0229F12</t>
  </si>
  <si>
    <t>4S0229F13</t>
  </si>
  <si>
    <t>4S0229F14</t>
  </si>
  <si>
    <t>4S0229F15</t>
  </si>
  <si>
    <t>4S0232F01</t>
  </si>
  <si>
    <t>4S0231</t>
  </si>
  <si>
    <t>4S0232F02</t>
  </si>
  <si>
    <t>4S0232F03</t>
  </si>
  <si>
    <t>4S0232F04</t>
  </si>
  <si>
    <t>4S0882</t>
  </si>
  <si>
    <t>4S0232F05</t>
  </si>
  <si>
    <t>4S0232F06</t>
  </si>
  <si>
    <t>4S0232F07</t>
  </si>
  <si>
    <t>4S0232F08</t>
  </si>
  <si>
    <t>4S0232F09</t>
  </si>
  <si>
    <t>4S0232F10</t>
  </si>
  <si>
    <t>4S0232F11</t>
  </si>
  <si>
    <t>4S0232F12</t>
  </si>
  <si>
    <t>4S0232F13</t>
  </si>
  <si>
    <t>4S0232F14</t>
  </si>
  <si>
    <t>4S0232F15</t>
  </si>
  <si>
    <t>4S0238F01</t>
  </si>
  <si>
    <t>4S0238F02</t>
  </si>
  <si>
    <t>4S0238F03</t>
  </si>
  <si>
    <t>4S0238F04</t>
  </si>
  <si>
    <t>4S0238F05</t>
  </si>
  <si>
    <t>4S0238F06</t>
  </si>
  <si>
    <t>4S0238F07</t>
  </si>
  <si>
    <t>4S0238F08</t>
  </si>
  <si>
    <t>4S0238F09</t>
  </si>
  <si>
    <t>4S0238F10</t>
  </si>
  <si>
    <t>4S0238F12</t>
  </si>
  <si>
    <t>4S0238F13</t>
  </si>
  <si>
    <t>4S0238F14</t>
  </si>
  <si>
    <t>4S0238F15</t>
  </si>
  <si>
    <t>S0043F01</t>
  </si>
  <si>
    <t>S0043</t>
  </si>
  <si>
    <t>S0133</t>
  </si>
  <si>
    <t>S0043F02</t>
  </si>
  <si>
    <t>S0062</t>
  </si>
  <si>
    <t>S0148</t>
  </si>
  <si>
    <t>S0042</t>
  </si>
  <si>
    <t>S0116</t>
  </si>
  <si>
    <t>S0043F03</t>
  </si>
  <si>
    <t>S0128</t>
  </si>
  <si>
    <t>S0867</t>
  </si>
  <si>
    <t>S0126</t>
  </si>
  <si>
    <t>S0876</t>
  </si>
  <si>
    <t>S0066</t>
  </si>
  <si>
    <t>S0842</t>
  </si>
  <si>
    <t>S0091</t>
  </si>
  <si>
    <t>S0092</t>
  </si>
  <si>
    <t>S0074</t>
  </si>
  <si>
    <t>S0119</t>
  </si>
  <si>
    <t>S0043F04</t>
  </si>
  <si>
    <t>S0843</t>
  </si>
  <si>
    <t>S0049</t>
  </si>
  <si>
    <t>S0143</t>
  </si>
  <si>
    <t>S0090</t>
  </si>
  <si>
    <t>S0043F05</t>
  </si>
  <si>
    <t>S0043F06</t>
  </si>
  <si>
    <t>S0139</t>
  </si>
  <si>
    <t>S0870</t>
  </si>
  <si>
    <t>S0043F08</t>
  </si>
  <si>
    <t>S0146</t>
  </si>
  <si>
    <t>S0043F09</t>
  </si>
  <si>
    <t>S0868</t>
  </si>
  <si>
    <t>S0156</t>
  </si>
  <si>
    <t>S0856</t>
  </si>
  <si>
    <t>S0043F11</t>
  </si>
  <si>
    <t>S0874</t>
  </si>
  <si>
    <t>S0043F12</t>
  </si>
  <si>
    <t>S0073F01</t>
  </si>
  <si>
    <t>S0073</t>
  </si>
  <si>
    <t>S0154</t>
  </si>
  <si>
    <t>S0083</t>
  </si>
  <si>
    <t>S0052</t>
  </si>
  <si>
    <t>S0073F02</t>
  </si>
  <si>
    <t>S0153</t>
  </si>
  <si>
    <t>S0151</t>
  </si>
  <si>
    <t>S0087</t>
  </si>
  <si>
    <t>S0144</t>
  </si>
  <si>
    <t>S0152</t>
  </si>
  <si>
    <t>S0111</t>
  </si>
  <si>
    <t>S0050</t>
  </si>
  <si>
    <t>S0073F03</t>
  </si>
  <si>
    <t>S0860</t>
  </si>
  <si>
    <t>S0858</t>
  </si>
  <si>
    <t>S0073F04</t>
  </si>
  <si>
    <t>S0071</t>
  </si>
  <si>
    <t>S0084</t>
  </si>
  <si>
    <t>S0064</t>
  </si>
  <si>
    <t>S0056</t>
  </si>
  <si>
    <t>S0073F05</t>
  </si>
  <si>
    <t>S0076</t>
  </si>
  <si>
    <t>S0070</t>
  </si>
  <si>
    <t>S0864</t>
  </si>
  <si>
    <t>S000A</t>
  </si>
  <si>
    <t>S0057</t>
  </si>
  <si>
    <t>S0149</t>
  </si>
  <si>
    <t>S0051</t>
  </si>
  <si>
    <t>S0073F06</t>
  </si>
  <si>
    <t>S0058</t>
  </si>
  <si>
    <t>S0060</t>
  </si>
  <si>
    <t>S0849</t>
  </si>
  <si>
    <t>S0073F07</t>
  </si>
  <si>
    <t>S0073F08</t>
  </si>
  <si>
    <t>S0857</t>
  </si>
  <si>
    <t>S0073F09</t>
  </si>
  <si>
    <t>S0073F11</t>
  </si>
  <si>
    <t>S0072</t>
  </si>
  <si>
    <t>S0078</t>
  </si>
  <si>
    <t>S0085</t>
  </si>
  <si>
    <t>S0079</t>
  </si>
  <si>
    <t>S0082</t>
  </si>
  <si>
    <t>S0073F12</t>
  </si>
  <si>
    <t>S0073F13</t>
  </si>
  <si>
    <t>S0073F14</t>
  </si>
  <si>
    <t>S0073F15</t>
  </si>
  <si>
    <t>S0075F01</t>
  </si>
  <si>
    <t>S0075</t>
  </si>
  <si>
    <t>S0061</t>
  </si>
  <si>
    <t>S0075F02</t>
  </si>
  <si>
    <t>S0075F03</t>
  </si>
  <si>
    <t>S0075F05</t>
  </si>
  <si>
    <t>S0147</t>
  </si>
  <si>
    <t>S0075F06</t>
  </si>
  <si>
    <t>S0068</t>
  </si>
  <si>
    <t>S0075F07</t>
  </si>
  <si>
    <t>S000B</t>
  </si>
  <si>
    <t>S0075F08</t>
  </si>
  <si>
    <t>S0075F09</t>
  </si>
  <si>
    <t>S0865</t>
  </si>
  <si>
    <t>S0075F10</t>
  </si>
  <si>
    <t>S0075F11</t>
  </si>
  <si>
    <t>S0054</t>
  </si>
  <si>
    <t>S0075F12</t>
  </si>
  <si>
    <t>S0081</t>
  </si>
  <si>
    <t>S0075F13</t>
  </si>
  <si>
    <t>S0075F14</t>
  </si>
  <si>
    <t>S0075F15</t>
  </si>
  <si>
    <t>S0103</t>
  </si>
  <si>
    <t>S0079F01</t>
  </si>
  <si>
    <t>S0079F02</t>
  </si>
  <si>
    <t>S0079F03</t>
  </si>
  <si>
    <t>S0077</t>
  </si>
  <si>
    <t>S0079F04</t>
  </si>
  <si>
    <t>S0079F05</t>
  </si>
  <si>
    <t>S0059</t>
  </si>
  <si>
    <t>S0079F06</t>
  </si>
  <si>
    <t>S0040</t>
  </si>
  <si>
    <t>S0079F07</t>
  </si>
  <si>
    <t>S0067</t>
  </si>
  <si>
    <t>S0079F08</t>
  </si>
  <si>
    <t>S0079F09</t>
  </si>
  <si>
    <t>S0041</t>
  </si>
  <si>
    <t>S0873</t>
  </si>
  <si>
    <t>S0120</t>
  </si>
  <si>
    <t>S0093</t>
  </si>
  <si>
    <t>S0141</t>
  </si>
  <si>
    <t>S0079F10</t>
  </si>
  <si>
    <t>S0130</t>
  </si>
  <si>
    <t>S0079F11</t>
  </si>
  <si>
    <t>S0079F12</t>
  </si>
  <si>
    <t>S0155</t>
  </si>
  <si>
    <t>S0136</t>
  </si>
  <si>
    <t>S0079F13</t>
  </si>
  <si>
    <t>S0079F14</t>
  </si>
  <si>
    <t>S0079F15</t>
  </si>
  <si>
    <t>S0088F01</t>
  </si>
  <si>
    <t>S0088</t>
  </si>
  <si>
    <t>S0088F02</t>
  </si>
  <si>
    <t>S0088F03</t>
  </si>
  <si>
    <t>S0096</t>
  </si>
  <si>
    <t>S0157</t>
  </si>
  <si>
    <t>S0118</t>
  </si>
  <si>
    <t>S0871</t>
  </si>
  <si>
    <t>S0094</t>
  </si>
  <si>
    <t>S0114</t>
  </si>
  <si>
    <t>S0866</t>
  </si>
  <si>
    <t>S0138</t>
  </si>
  <si>
    <t>S0088F04</t>
  </si>
  <si>
    <t>S0117</t>
  </si>
  <si>
    <t>S0108</t>
  </si>
  <si>
    <t>S0088F05</t>
  </si>
  <si>
    <t>S0088F06</t>
  </si>
  <si>
    <t>S0088F07</t>
  </si>
  <si>
    <t>S0089</t>
  </si>
  <si>
    <t>S0088F08</t>
  </si>
  <si>
    <t>S0088F09</t>
  </si>
  <si>
    <t>S0088F10</t>
  </si>
  <si>
    <t>S0088F11</t>
  </si>
  <si>
    <t>S0135</t>
  </si>
  <si>
    <t>S0088F12</t>
  </si>
  <si>
    <t>S0104</t>
  </si>
  <si>
    <t>S0088F13</t>
  </si>
  <si>
    <t>S0063</t>
  </si>
  <si>
    <t>S0150</t>
  </si>
  <si>
    <t>S0088F14</t>
  </si>
  <si>
    <t>S0088F15</t>
  </si>
  <si>
    <t>S0094F01</t>
  </si>
  <si>
    <t>S0107</t>
  </si>
  <si>
    <t>S0094F02</t>
  </si>
  <si>
    <t>S0124</t>
  </si>
  <si>
    <t>S0872</t>
  </si>
  <si>
    <t>S0125</t>
  </si>
  <si>
    <t>S0100</t>
  </si>
  <si>
    <t>S0094F04</t>
  </si>
  <si>
    <t>S0129</t>
  </si>
  <si>
    <t>S0094F05</t>
  </si>
  <si>
    <t>S0046</t>
  </si>
  <si>
    <t>S0094F06</t>
  </si>
  <si>
    <t>S0098</t>
  </si>
  <si>
    <t>S0101</t>
  </si>
  <si>
    <t>S0094F08</t>
  </si>
  <si>
    <t>S0112</t>
  </si>
  <si>
    <t>S0123</t>
  </si>
  <si>
    <t>S0122</t>
  </si>
  <si>
    <t>S0099</t>
  </si>
  <si>
    <t>S0110</t>
  </si>
  <si>
    <t>S0121</t>
  </si>
  <si>
    <t>S0094F09</t>
  </si>
  <si>
    <t>S0094F10</t>
  </si>
  <si>
    <t>S0115</t>
  </si>
  <si>
    <t>S0094F11</t>
  </si>
  <si>
    <t>S0094F12</t>
  </si>
  <si>
    <t>S0094F13</t>
  </si>
  <si>
    <t>S0094F14</t>
  </si>
  <si>
    <t>S0094F17</t>
  </si>
  <si>
    <t>S0094F19</t>
  </si>
  <si>
    <t>S0094F20</t>
  </si>
  <si>
    <t>S0109F01</t>
  </si>
  <si>
    <t>S0109</t>
  </si>
  <si>
    <t>S0106</t>
  </si>
  <si>
    <t>S0137</t>
  </si>
  <si>
    <t>S0109F02</t>
  </si>
  <si>
    <t>S0109F03</t>
  </si>
  <si>
    <t>S0097</t>
  </si>
  <si>
    <t>S0109F04</t>
  </si>
  <si>
    <t>S0109F06</t>
  </si>
  <si>
    <t>S0109F07</t>
  </si>
  <si>
    <t>S0109F08</t>
  </si>
  <si>
    <t>S0109F09</t>
  </si>
  <si>
    <t>S0102</t>
  </si>
  <si>
    <t>S0109F10</t>
  </si>
  <si>
    <t>S0109F11</t>
  </si>
  <si>
    <t>S0109F15</t>
  </si>
  <si>
    <t>S0151F01</t>
  </si>
  <si>
    <t>S0151F02</t>
  </si>
  <si>
    <t>S0151F03</t>
  </si>
  <si>
    <t>S0151F04</t>
  </si>
  <si>
    <t>S0151F05</t>
  </si>
  <si>
    <t>S0859</t>
  </si>
  <si>
    <t>S0151F06</t>
  </si>
  <si>
    <t>S0151F07</t>
  </si>
  <si>
    <t>S0151F09</t>
  </si>
  <si>
    <t>S0039</t>
  </si>
  <si>
    <t>S0151F10</t>
  </si>
  <si>
    <t>S0151F11</t>
  </si>
  <si>
    <t>S0844</t>
  </si>
  <si>
    <t>S0151F12</t>
  </si>
  <si>
    <t>S0095</t>
  </si>
  <si>
    <t>S0151F13</t>
  </si>
  <si>
    <t>S0151F14</t>
  </si>
  <si>
    <t>S0069</t>
  </si>
  <si>
    <t>S0151F15</t>
  </si>
  <si>
    <t>S0055</t>
  </si>
  <si>
    <t>S0157F01</t>
  </si>
  <si>
    <t>S0157F02</t>
  </si>
  <si>
    <t>S0157F03</t>
  </si>
  <si>
    <t>S0113</t>
  </si>
  <si>
    <t>S0157F04</t>
  </si>
  <si>
    <t>S0157F05</t>
  </si>
  <si>
    <t>S0132</t>
  </si>
  <si>
    <t>S0157F06</t>
  </si>
  <si>
    <t>S0140</t>
  </si>
  <si>
    <t>S0048</t>
  </si>
  <si>
    <t>S0157F07</t>
  </si>
  <si>
    <t>S0157F08</t>
  </si>
  <si>
    <t>S0157F09</t>
  </si>
  <si>
    <t>S0157F10</t>
  </si>
  <si>
    <t>S0157F11</t>
  </si>
  <si>
    <t>S0157F12</t>
  </si>
  <si>
    <t>S0157F13</t>
  </si>
  <si>
    <t>S0157F14</t>
  </si>
  <si>
    <t>S0157F15</t>
  </si>
  <si>
    <t>S0867F01</t>
  </si>
  <si>
    <t>S0867F02</t>
  </si>
  <si>
    <t>S0867F03</t>
  </si>
  <si>
    <t>S0867F04</t>
  </si>
  <si>
    <t>S0867F05</t>
  </si>
  <si>
    <t>S0867F06</t>
  </si>
  <si>
    <t>S0867F07</t>
  </si>
  <si>
    <t>S0867F08</t>
  </si>
  <si>
    <t>S0867F09</t>
  </si>
  <si>
    <t>S0867F10</t>
  </si>
  <si>
    <t>S0867F11</t>
  </si>
  <si>
    <t>S0145</t>
  </si>
  <si>
    <t>S0867F12</t>
  </si>
  <si>
    <t>S0867F13</t>
  </si>
  <si>
    <t>S0867F14</t>
  </si>
  <si>
    <t>S0867F15</t>
  </si>
  <si>
    <t>S0868F01</t>
  </si>
  <si>
    <t>S0868F02</t>
  </si>
  <si>
    <t>S0868F03</t>
  </si>
  <si>
    <t>S0142</t>
  </si>
  <si>
    <t>S0868F04</t>
  </si>
  <si>
    <t>S0868F05</t>
  </si>
  <si>
    <t>S0868F06</t>
  </si>
  <si>
    <t>S0869</t>
  </si>
  <si>
    <t>S0868F07</t>
  </si>
  <si>
    <t>S0868F08</t>
  </si>
  <si>
    <t>S0868F10</t>
  </si>
  <si>
    <t>S0868F11</t>
  </si>
  <si>
    <t>S0868F12</t>
  </si>
  <si>
    <t>S0868F13</t>
  </si>
  <si>
    <t>S0868F14</t>
  </si>
  <si>
    <t>S0868F15</t>
  </si>
  <si>
    <t>S0870F01</t>
  </si>
  <si>
    <t>S0870F02</t>
  </si>
  <si>
    <t>S0870F03</t>
  </si>
  <si>
    <t>S0870F04</t>
  </si>
  <si>
    <t>S0870F05</t>
  </si>
  <si>
    <t>S0870F06</t>
  </si>
  <si>
    <t>S0870F07</t>
  </si>
  <si>
    <t>S0870F08</t>
  </si>
  <si>
    <t>S0870F09</t>
  </si>
  <si>
    <t>S0870F10</t>
  </si>
  <si>
    <t>S0870F11</t>
  </si>
  <si>
    <t>S0870F12</t>
  </si>
  <si>
    <t>S0870F13</t>
  </si>
  <si>
    <t>S0870F14</t>
  </si>
  <si>
    <t>S0127</t>
  </si>
  <si>
    <t>S0870F15</t>
  </si>
  <si>
    <t>Z0357F01</t>
  </si>
  <si>
    <t>Z0357</t>
  </si>
  <si>
    <t>Z0347</t>
  </si>
  <si>
    <t>Z0732</t>
  </si>
  <si>
    <t>Z0357F02</t>
  </si>
  <si>
    <t>Z0568</t>
  </si>
  <si>
    <t>Z0357F03</t>
  </si>
  <si>
    <t>Z0349</t>
  </si>
  <si>
    <t>Z0357F04</t>
  </si>
  <si>
    <t>Z0330</t>
  </si>
  <si>
    <t>Z0579</t>
  </si>
  <si>
    <t>Z0756</t>
  </si>
  <si>
    <t>Z0357F05</t>
  </si>
  <si>
    <t>Z0351</t>
  </si>
  <si>
    <t>Z0346</t>
  </si>
  <si>
    <t>Z0763</t>
  </si>
  <si>
    <t>Z0357F06</t>
  </si>
  <si>
    <t>Z0337</t>
  </si>
  <si>
    <t>Z0340</t>
  </si>
  <si>
    <t>Z0594</t>
  </si>
  <si>
    <t>Z0357F07</t>
  </si>
  <si>
    <t>Z0329</t>
  </si>
  <si>
    <t>Z0740</t>
  </si>
  <si>
    <t>Z0768</t>
  </si>
  <si>
    <t>Z0557</t>
  </si>
  <si>
    <t>Z0739</t>
  </si>
  <si>
    <t>Z0585</t>
  </si>
  <si>
    <t>Z0780</t>
  </si>
  <si>
    <t>Z0725</t>
  </si>
  <si>
    <t>Z0753</t>
  </si>
  <si>
    <t>Z0357F08</t>
  </si>
  <si>
    <t>Z0350</t>
  </si>
  <si>
    <t>Z0313</t>
  </si>
  <si>
    <t>Z0332</t>
  </si>
  <si>
    <t>Z0596</t>
  </si>
  <si>
    <t>Z0357F09</t>
  </si>
  <si>
    <t>Z0564</t>
  </si>
  <si>
    <t>Z0400</t>
  </si>
  <si>
    <t>Z0719</t>
  </si>
  <si>
    <t>Z0372</t>
  </si>
  <si>
    <t>Z0357F10</t>
  </si>
  <si>
    <t>Z0357F11</t>
  </si>
  <si>
    <t>Z0718</t>
  </si>
  <si>
    <t>Z0357F12</t>
  </si>
  <si>
    <t>Z0342</t>
  </si>
  <si>
    <t>Z0324</t>
  </si>
  <si>
    <t>Z0357F13</t>
  </si>
  <si>
    <t>Z0577</t>
  </si>
  <si>
    <t>Z0319</t>
  </si>
  <si>
    <t>Z0357F14</t>
  </si>
  <si>
    <t>Z0338</t>
  </si>
  <si>
    <t>Z0357F15</t>
  </si>
  <si>
    <t>Z0377F01</t>
  </si>
  <si>
    <t>Z0377</t>
  </si>
  <si>
    <t>Z0376</t>
  </si>
  <si>
    <t>Z0378</t>
  </si>
  <si>
    <t>Z0733</t>
  </si>
  <si>
    <t>Z0360</t>
  </si>
  <si>
    <t>Z0312</t>
  </si>
  <si>
    <t>Z0710</t>
  </si>
  <si>
    <t>Z0386</t>
  </si>
  <si>
    <t>Z0377F02</t>
  </si>
  <si>
    <t>Z0327</t>
  </si>
  <si>
    <t>Z0377F03</t>
  </si>
  <si>
    <t>Z0375</t>
  </si>
  <si>
    <t>Z0377F04</t>
  </si>
  <si>
    <t>Z0377F05</t>
  </si>
  <si>
    <t>Z0558</t>
  </si>
  <si>
    <t>Z0759</t>
  </si>
  <si>
    <t>Z0776</t>
  </si>
  <si>
    <t>Z0395</t>
  </si>
  <si>
    <t>Z0377F06</t>
  </si>
  <si>
    <t>Z0377F07</t>
  </si>
  <si>
    <t>Z0377F08</t>
  </si>
  <si>
    <t>Z0377F09</t>
  </si>
  <si>
    <t>Z0374</t>
  </si>
  <si>
    <t>Z0377F10</t>
  </si>
  <si>
    <t>Z0377F11</t>
  </si>
  <si>
    <t>Z0345</t>
  </si>
  <si>
    <t>Z0715</t>
  </si>
  <si>
    <t>Z0377F12</t>
  </si>
  <si>
    <t>Z0387</t>
  </si>
  <si>
    <t>Z0772</t>
  </si>
  <si>
    <t>Z0331</t>
  </si>
  <si>
    <t>Z0559</t>
  </si>
  <si>
    <t>Z0373</t>
  </si>
  <si>
    <t>Z0762</t>
  </si>
  <si>
    <t>Z0705</t>
  </si>
  <si>
    <t>Z0863</t>
  </si>
  <si>
    <t>Z0721</t>
  </si>
  <si>
    <t>Z0562mother</t>
  </si>
  <si>
    <t>Z0703</t>
  </si>
  <si>
    <t>Z0326</t>
  </si>
  <si>
    <t>Z0599</t>
  </si>
  <si>
    <t>Z0769</t>
  </si>
  <si>
    <t>Z0390</t>
  </si>
  <si>
    <t>Z0704</t>
  </si>
  <si>
    <t>Z0777</t>
  </si>
  <si>
    <t>Z0377F13</t>
  </si>
  <si>
    <t>Z0779</t>
  </si>
  <si>
    <t>Z0377F14</t>
  </si>
  <si>
    <t>Z0377F15</t>
  </si>
  <si>
    <t>Z0386F01</t>
  </si>
  <si>
    <t>Z0595</t>
  </si>
  <si>
    <t>Z0362</t>
  </si>
  <si>
    <t>Z0738</t>
  </si>
  <si>
    <t>Z0386F02</t>
  </si>
  <si>
    <t>Z0383</t>
  </si>
  <si>
    <t>Z0308</t>
  </si>
  <si>
    <t>Z0588</t>
  </si>
  <si>
    <t>Z0386F03</t>
  </si>
  <si>
    <t>Z0709</t>
  </si>
  <si>
    <t>Z0750</t>
  </si>
  <si>
    <t>Z0399</t>
  </si>
  <si>
    <t>Z0765</t>
  </si>
  <si>
    <t>Z0714</t>
  </si>
  <si>
    <t>Z0573</t>
  </si>
  <si>
    <t>Z0386F04</t>
  </si>
  <si>
    <t>Z0758</t>
  </si>
  <si>
    <t>Z0735</t>
  </si>
  <si>
    <t>Z0320</t>
  </si>
  <si>
    <t>Z0386F05</t>
  </si>
  <si>
    <t>Z0388</t>
  </si>
  <si>
    <t>Z0396</t>
  </si>
  <si>
    <t>Z0365</t>
  </si>
  <si>
    <t>Z0386F06</t>
  </si>
  <si>
    <t>Z0730</t>
  </si>
  <si>
    <t>Z0386F07</t>
  </si>
  <si>
    <t>Z0574</t>
  </si>
  <si>
    <t>Z0386F08</t>
  </si>
  <si>
    <t>Z0386F09</t>
  </si>
  <si>
    <t>Z0386F10</t>
  </si>
  <si>
    <t>Z0708</t>
  </si>
  <si>
    <t>Z0386F11</t>
  </si>
  <si>
    <t>Z0785</t>
  </si>
  <si>
    <t>Z0563</t>
  </si>
  <si>
    <t>Z0386F12</t>
  </si>
  <si>
    <t>Z0325</t>
  </si>
  <si>
    <t>Z0386F13</t>
  </si>
  <si>
    <t>Z0386F14</t>
  </si>
  <si>
    <t>Z0393</t>
  </si>
  <si>
    <t>Z0729</t>
  </si>
  <si>
    <t>Z0578</t>
  </si>
  <si>
    <t>Z0575</t>
  </si>
  <si>
    <t>Z0386F15</t>
  </si>
  <si>
    <t>Z0701</t>
  </si>
  <si>
    <t>Z0562F01</t>
  </si>
  <si>
    <t>Z0562F02</t>
  </si>
  <si>
    <t>Z0741</t>
  </si>
  <si>
    <t>Z0562F03</t>
  </si>
  <si>
    <t>Z0385</t>
  </si>
  <si>
    <t>Z0562F04</t>
  </si>
  <si>
    <t>Z0576</t>
  </si>
  <si>
    <t>Z0566</t>
  </si>
  <si>
    <t>Z0333</t>
  </si>
  <si>
    <t>Z0562F05</t>
  </si>
  <si>
    <t>Z0304</t>
  </si>
  <si>
    <t>Z0328</t>
  </si>
  <si>
    <t>Z0356</t>
  </si>
  <si>
    <t>Z0562F06</t>
  </si>
  <si>
    <t>Z0723</t>
  </si>
  <si>
    <t>Z0562F07</t>
  </si>
  <si>
    <t>Z0562F08</t>
  </si>
  <si>
    <t>Z0392</t>
  </si>
  <si>
    <t>Z0745</t>
  </si>
  <si>
    <t>Z0562F09</t>
  </si>
  <si>
    <t>Z0583</t>
  </si>
  <si>
    <t>Z0301</t>
  </si>
  <si>
    <t>Z0307</t>
  </si>
  <si>
    <t>Z0317</t>
  </si>
  <si>
    <t>Z0305</t>
  </si>
  <si>
    <t>Z0368</t>
  </si>
  <si>
    <t>Z0315</t>
  </si>
  <si>
    <t>Z0322</t>
  </si>
  <si>
    <t>Z0567</t>
  </si>
  <si>
    <t>Z0562F10</t>
  </si>
  <si>
    <t>Z0560</t>
  </si>
  <si>
    <t>Z0581</t>
  </si>
  <si>
    <t>Z0561</t>
  </si>
  <si>
    <t>Z0784</t>
  </si>
  <si>
    <t>Z0572</t>
  </si>
  <si>
    <t>Z0562F11</t>
  </si>
  <si>
    <t>Z0562F12</t>
  </si>
  <si>
    <t>Z0571</t>
  </si>
  <si>
    <t>Z0562F13</t>
  </si>
  <si>
    <t>Z0586</t>
  </si>
  <si>
    <t>Z0775</t>
  </si>
  <si>
    <t>Z0598</t>
  </si>
  <si>
    <t>Z0712</t>
  </si>
  <si>
    <t>Z0341</t>
  </si>
  <si>
    <t>Z0562F14</t>
  </si>
  <si>
    <t>Z0562F15</t>
  </si>
  <si>
    <t>Z0562F16</t>
  </si>
  <si>
    <t>Z0354</t>
  </si>
  <si>
    <t>Z0562F17</t>
  </si>
  <si>
    <t>Z0562F18</t>
  </si>
  <si>
    <t>Z0562F19</t>
  </si>
  <si>
    <t>Z0562F20</t>
  </si>
  <si>
    <t>Z0782</t>
  </si>
  <si>
    <t>Z0562F21</t>
  </si>
  <si>
    <t>Z0364</t>
  </si>
  <si>
    <t>Z0562F22</t>
  </si>
  <si>
    <t>Z0711</t>
  </si>
  <si>
    <t>Z0562F23</t>
  </si>
  <si>
    <t>Z0562F24</t>
  </si>
  <si>
    <t>Z0761</t>
  </si>
  <si>
    <t>Z0587</t>
  </si>
  <si>
    <t>Z0314</t>
  </si>
  <si>
    <t>Z0862</t>
  </si>
  <si>
    <t>Z0562F25</t>
  </si>
  <si>
    <t>Z0562F26</t>
  </si>
  <si>
    <t>Z0358</t>
  </si>
  <si>
    <t>Z0582</t>
  </si>
  <si>
    <t>Z0562F27</t>
  </si>
  <si>
    <t>Z0592</t>
  </si>
  <si>
    <t>Z0562F28</t>
  </si>
  <si>
    <t>Z0747</t>
  </si>
  <si>
    <t>Z0339</t>
  </si>
  <si>
    <t>Z0361</t>
  </si>
  <si>
    <t>Z0562F29</t>
  </si>
  <si>
    <t>Z0861</t>
  </si>
  <si>
    <t>Z0562F30</t>
  </si>
  <si>
    <t>Z0783</t>
  </si>
  <si>
    <t>Z0316</t>
  </si>
  <si>
    <t>Z0598F01</t>
  </si>
  <si>
    <t>Z0597</t>
  </si>
  <si>
    <t>Z0311</t>
  </si>
  <si>
    <t>Z0598F02</t>
  </si>
  <si>
    <t>Z0598F03</t>
  </si>
  <si>
    <t>Z0590</t>
  </si>
  <si>
    <t>Z0598F04</t>
  </si>
  <si>
    <t>Z0598F05</t>
  </si>
  <si>
    <t>Z0336</t>
  </si>
  <si>
    <t>Z0598F06</t>
  </si>
  <si>
    <t>Z0598F07</t>
  </si>
  <si>
    <t>Z0310</t>
  </si>
  <si>
    <t>Z0303</t>
  </si>
  <si>
    <t>Z0600</t>
  </si>
  <si>
    <t>Z0306</t>
  </si>
  <si>
    <t>Z0598F08</t>
  </si>
  <si>
    <t>Z0598F09</t>
  </si>
  <si>
    <t>Z0348</t>
  </si>
  <si>
    <t>Z0359</t>
  </si>
  <si>
    <t>Z0598F10</t>
  </si>
  <si>
    <t>Z0598F11</t>
  </si>
  <si>
    <t>Z0323</t>
  </si>
  <si>
    <t>Z0598F12</t>
  </si>
  <si>
    <t>Z0302</t>
  </si>
  <si>
    <t>Z0717</t>
  </si>
  <si>
    <t>Z0598F13</t>
  </si>
  <si>
    <t>Z0598F14</t>
  </si>
  <si>
    <t>Z0598F15</t>
  </si>
  <si>
    <t>Z0762F01</t>
  </si>
  <si>
    <t>Z0762F02</t>
  </si>
  <si>
    <t>Z0762F03</t>
  </si>
  <si>
    <t>Z0762F04</t>
  </si>
  <si>
    <t>Z0737</t>
  </si>
  <si>
    <t>Z0762F05</t>
  </si>
  <si>
    <t>Z0589</t>
  </si>
  <si>
    <t>Z0762F06</t>
  </si>
  <si>
    <t>Z0760</t>
  </si>
  <si>
    <t>Z0562</t>
  </si>
  <si>
    <t>Z0757</t>
  </si>
  <si>
    <t>Z0746</t>
  </si>
  <si>
    <t>Z0728</t>
  </si>
  <si>
    <t>Z0736</t>
  </si>
  <si>
    <t>Z0394</t>
  </si>
  <si>
    <t>Z0762F07</t>
  </si>
  <si>
    <t>Z0762F08</t>
  </si>
  <si>
    <t>Z0381</t>
  </si>
  <si>
    <t>Z0309</t>
  </si>
  <si>
    <t>Z0762F09</t>
  </si>
  <si>
    <t>Z0367</t>
  </si>
  <si>
    <t>Z0762F10</t>
  </si>
  <si>
    <t>Z0762F11</t>
  </si>
  <si>
    <t>Z0762F12</t>
  </si>
  <si>
    <t>Z0762F13</t>
  </si>
  <si>
    <t>Z0762F14</t>
  </si>
  <si>
    <t>Z0764</t>
  </si>
  <si>
    <t>Z0734</t>
  </si>
  <si>
    <t>Z0752</t>
  </si>
  <si>
    <t>Z0762F15</t>
  </si>
  <si>
    <t>Z0762F16</t>
  </si>
  <si>
    <t>Z0781</t>
  </si>
  <si>
    <t>Z0391</t>
  </si>
  <si>
    <t>Z0382</t>
  </si>
  <si>
    <t>Z0762F17</t>
  </si>
  <si>
    <t>Z0762F19</t>
  </si>
  <si>
    <t>Z0762F20</t>
  </si>
  <si>
    <t>Z0762F21</t>
  </si>
  <si>
    <t>Z0762F22</t>
  </si>
  <si>
    <t>Z0722</t>
  </si>
  <si>
    <t>Z0762F23</t>
  </si>
  <si>
    <t>Z0762F24</t>
  </si>
  <si>
    <t>Z0751</t>
  </si>
  <si>
    <t>Z0762F25</t>
  </si>
  <si>
    <t>Z0762F26</t>
  </si>
  <si>
    <t>Z0762F27</t>
  </si>
  <si>
    <t>Z0762F28</t>
  </si>
  <si>
    <t>Z0762F29</t>
  </si>
  <si>
    <t>Z0765F01</t>
  </si>
  <si>
    <t>Z0765F02</t>
  </si>
  <si>
    <t>Z0765F03</t>
  </si>
  <si>
    <t>Z0765F04</t>
  </si>
  <si>
    <t>Z0765F05</t>
  </si>
  <si>
    <t>Z0765F06</t>
  </si>
  <si>
    <t>Z0765F07</t>
  </si>
  <si>
    <t>Z0765F08</t>
  </si>
  <si>
    <t>Z0765F09</t>
  </si>
  <si>
    <t>Z0765F10</t>
  </si>
  <si>
    <t>Z0765F11</t>
  </si>
  <si>
    <t>Z0774</t>
  </si>
  <si>
    <t>Z0765F12</t>
  </si>
  <si>
    <t>Z0765F13</t>
  </si>
  <si>
    <t>Z0765F14</t>
  </si>
  <si>
    <t>Z0765F15</t>
  </si>
  <si>
    <t>Z0765F16</t>
  </si>
  <si>
    <t>Z0569</t>
  </si>
  <si>
    <t>Z0765F17</t>
  </si>
  <si>
    <t>Z0765F18</t>
  </si>
  <si>
    <t>Z0765F19</t>
  </si>
  <si>
    <t>Z0765F20</t>
  </si>
  <si>
    <t>Z0765F21</t>
  </si>
  <si>
    <t>Z0765F22</t>
  </si>
  <si>
    <t>Z0765F23</t>
  </si>
  <si>
    <t>Z0765F24</t>
  </si>
  <si>
    <t>Z0765F25</t>
  </si>
  <si>
    <t>Z0727</t>
  </si>
  <si>
    <t>Z0716</t>
  </si>
  <si>
    <t>Z0765F26</t>
  </si>
  <si>
    <t>Z0765F27</t>
  </si>
  <si>
    <t>Z0765F28</t>
  </si>
  <si>
    <t>Z0765F30</t>
  </si>
  <si>
    <t>Z0776F01</t>
  </si>
  <si>
    <t>Z0749</t>
  </si>
  <si>
    <t>Z0744</t>
  </si>
  <si>
    <t>Z0776F02</t>
  </si>
  <si>
    <t>Z0771</t>
  </si>
  <si>
    <t>Z0776F03</t>
  </si>
  <si>
    <t>Z0743</t>
  </si>
  <si>
    <t>Z0776F04</t>
  </si>
  <si>
    <t>Z0776F05</t>
  </si>
  <si>
    <t>Z0702</t>
  </si>
  <si>
    <t>Z0389</t>
  </si>
  <si>
    <t>Z0776F06</t>
  </si>
  <si>
    <t>Z0776F07</t>
  </si>
  <si>
    <t>Z0767</t>
  </si>
  <si>
    <t>Z0318</t>
  </si>
  <si>
    <t>Z0776F08</t>
  </si>
  <si>
    <t>Z0776F09</t>
  </si>
  <si>
    <t>Z0776F10</t>
  </si>
  <si>
    <t>Z0776F11</t>
  </si>
  <si>
    <t>Z0776F12</t>
  </si>
  <si>
    <t>Z0776F13</t>
  </si>
  <si>
    <t>Z0776F14</t>
  </si>
  <si>
    <t>Z0776F15</t>
  </si>
  <si>
    <t>Z0748</t>
  </si>
  <si>
    <t>Columna1</t>
  </si>
  <si>
    <t>Columna2</t>
  </si>
  <si>
    <t>selfing</t>
  </si>
  <si>
    <t>Column2</t>
  </si>
  <si>
    <t>offspring</t>
  </si>
  <si>
    <t>mother</t>
  </si>
  <si>
    <t>father</t>
  </si>
  <si>
    <t>Pop</t>
  </si>
  <si>
    <t>JV</t>
  </si>
  <si>
    <t>SAUC</t>
  </si>
  <si>
    <t>PL</t>
  </si>
  <si>
    <t>ZP</t>
  </si>
  <si>
    <t>pollen_origin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</si>
</sst>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9" fillId="33" borderId="11" xfId="0" applyFont="1" applyFill="1" applyBorder="1"/>
    <xf numFmtId="0" fontId="13" fillId="34" borderId="12" xfId="0" applyFont="1" applyFill="1" applyBorder="1"/>
    <xf numFmtId="0" fontId="13" fillId="34" borderId="13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0" borderId="12" xfId="0" applyBorder="1"/>
    <xf numFmtId="0" fontId="0" fillId="0" borderId="13" xfId="0" applyBorder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name="Column1" tableColumnId="22"/>
      <queryTableField id="23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100-000001000000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name="Column1" tableColumnId="22"/>
      <queryTableField id="23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200-000002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dataBound="0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000000-0016-0000-0300-000003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aternity_JV_1error__LOD" displayName="paternity_JV_1error__LOD" ref="A1:W803" tableType="queryTable" totalsRowShown="0">
  <autoFilter ref="A1:W803" xr:uid="{00000000-0009-0000-0100-000002000000}">
    <filterColumn colId="21">
      <customFilters>
        <customFilter operator="notEqual" val=" "/>
      </customFilters>
    </filterColumn>
  </autoFilter>
  <tableColumns count="23">
    <tableColumn id="1" xr3:uid="{00000000-0010-0000-0000-000001000000}" uniqueName="1" name="Offspring ID" queryTableFieldId="1" dataDxfId="25"/>
    <tableColumn id="2" xr3:uid="{00000000-0010-0000-0000-000002000000}" uniqueName="2" name="Loci typed" queryTableFieldId="2"/>
    <tableColumn id="3" xr3:uid="{00000000-0010-0000-0000-000003000000}" uniqueName="3" name="First parent non-exclusion probability" queryTableFieldId="3"/>
    <tableColumn id="4" xr3:uid="{00000000-0010-0000-0000-000004000000}" uniqueName="4" name="Second parent non-exclusion probability" queryTableFieldId="4"/>
    <tableColumn id="5" xr3:uid="{00000000-0010-0000-0000-000005000000}" uniqueName="5" name="Mother ID" queryTableFieldId="5" dataDxfId="24"/>
    <tableColumn id="6" xr3:uid="{00000000-0010-0000-0000-000006000000}" uniqueName="6" name="Loci typed_1" queryTableFieldId="6"/>
    <tableColumn id="7" xr3:uid="{00000000-0010-0000-0000-000007000000}" uniqueName="7" name="Pair loci compared" queryTableFieldId="7"/>
    <tableColumn id="8" xr3:uid="{00000000-0010-0000-0000-000008000000}" uniqueName="8" name="Pair loci mismatching" queryTableFieldId="8"/>
    <tableColumn id="9" xr3:uid="{00000000-0010-0000-0000-000009000000}" uniqueName="9" name="Pair LOD score" queryTableFieldId="9"/>
    <tableColumn id="10" xr3:uid="{00000000-0010-0000-0000-00000A000000}" uniqueName="10" name="Candidate father ID" queryTableFieldId="10" dataDxfId="23"/>
    <tableColumn id="11" xr3:uid="{00000000-0010-0000-0000-00000B000000}" uniqueName="11" name="Loci typed_2" queryTableFieldId="11"/>
    <tableColumn id="12" xr3:uid="{00000000-0010-0000-0000-00000C000000}" uniqueName="12" name="Pair loci compared_3" queryTableFieldId="12"/>
    <tableColumn id="13" xr3:uid="{00000000-0010-0000-0000-00000D000000}" uniqueName="13" name="Pair loci mismatching_4" queryTableFieldId="13"/>
    <tableColumn id="14" xr3:uid="{00000000-0010-0000-0000-00000E000000}" uniqueName="14" name="Pair LOD score_5" queryTableFieldId="14"/>
    <tableColumn id="15" xr3:uid="{00000000-0010-0000-0000-00000F000000}" uniqueName="15" name="Pair Delta" queryTableFieldId="15"/>
    <tableColumn id="16" xr3:uid="{00000000-0010-0000-0000-000010000000}" uniqueName="16" name="Pair confidence" queryTableFieldId="16" dataDxfId="22"/>
    <tableColumn id="17" xr3:uid="{00000000-0010-0000-0000-000011000000}" uniqueName="17" name="Trio loci compared" queryTableFieldId="17"/>
    <tableColumn id="18" xr3:uid="{00000000-0010-0000-0000-000012000000}" uniqueName="18" name="Trio loci mismatching" queryTableFieldId="18"/>
    <tableColumn id="19" xr3:uid="{00000000-0010-0000-0000-000013000000}" uniqueName="19" name="Trio LOD score" queryTableFieldId="19"/>
    <tableColumn id="20" xr3:uid="{00000000-0010-0000-0000-000014000000}" uniqueName="20" name="Trio Delta" queryTableFieldId="20"/>
    <tableColumn id="21" xr3:uid="{00000000-0010-0000-0000-000015000000}" uniqueName="21" name="Trio confidence" queryTableFieldId="21" dataDxfId="21"/>
    <tableColumn id="22" xr3:uid="{00000000-0010-0000-0000-000016000000}" uniqueName="22" name="Column1" queryTableFieldId="22" dataDxfId="20"/>
    <tableColumn id="23" xr3:uid="{D1D75361-E493-C94F-9666-9157828E8A26}" uniqueName="23" name="Column2" queryTableFieldId="23" dataDxfId="19">
      <calculatedColumnFormula>IF(paternity_JV_1error__LOD[[#This Row],[Mother ID]]=paternity_JV_1error__LOD[[#This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aternity_SAUC_1error__LOD" displayName="paternity_SAUC_1error__LOD" ref="A1:W390" tableType="queryTable" totalsRowShown="0">
  <autoFilter ref="A1:W390" xr:uid="{00000000-0009-0000-0100-000003000000}">
    <filterColumn colId="21">
      <customFilters>
        <customFilter operator="notEqual" val=" "/>
      </customFilters>
    </filterColumn>
  </autoFilter>
  <tableColumns count="23">
    <tableColumn id="1" xr3:uid="{00000000-0010-0000-0100-000001000000}" uniqueName="1" name="Offspring ID" queryTableFieldId="1" dataDxfId="18"/>
    <tableColumn id="2" xr3:uid="{00000000-0010-0000-0100-000002000000}" uniqueName="2" name="Loci typed" queryTableFieldId="2"/>
    <tableColumn id="3" xr3:uid="{00000000-0010-0000-0100-000003000000}" uniqueName="3" name="First parent non-exclusion probability" queryTableFieldId="3"/>
    <tableColumn id="4" xr3:uid="{00000000-0010-0000-0100-000004000000}" uniqueName="4" name="Second parent non-exclusion probability" queryTableFieldId="4"/>
    <tableColumn id="5" xr3:uid="{00000000-0010-0000-0100-000005000000}" uniqueName="5" name="Mother ID" queryTableFieldId="5" dataDxfId="17"/>
    <tableColumn id="6" xr3:uid="{00000000-0010-0000-0100-000006000000}" uniqueName="6" name="Loci typed_1" queryTableFieldId="6"/>
    <tableColumn id="7" xr3:uid="{00000000-0010-0000-0100-000007000000}" uniqueName="7" name="Pair loci compared" queryTableFieldId="7"/>
    <tableColumn id="8" xr3:uid="{00000000-0010-0000-0100-000008000000}" uniqueName="8" name="Pair loci mismatching" queryTableFieldId="8"/>
    <tableColumn id="9" xr3:uid="{00000000-0010-0000-0100-000009000000}" uniqueName="9" name="Pair LOD score" queryTableFieldId="9"/>
    <tableColumn id="10" xr3:uid="{00000000-0010-0000-0100-00000A000000}" uniqueName="10" name="Candidate father ID" queryTableFieldId="10" dataDxfId="16"/>
    <tableColumn id="11" xr3:uid="{00000000-0010-0000-0100-00000B000000}" uniqueName="11" name="Loci typed_2" queryTableFieldId="11"/>
    <tableColumn id="12" xr3:uid="{00000000-0010-0000-0100-00000C000000}" uniqueName="12" name="Pair loci compared_3" queryTableFieldId="12"/>
    <tableColumn id="13" xr3:uid="{00000000-0010-0000-0100-00000D000000}" uniqueName="13" name="Pair loci mismatching_4" queryTableFieldId="13"/>
    <tableColumn id="14" xr3:uid="{00000000-0010-0000-0100-00000E000000}" uniqueName="14" name="Pair LOD score_5" queryTableFieldId="14"/>
    <tableColumn id="15" xr3:uid="{00000000-0010-0000-0100-00000F000000}" uniqueName="15" name="Pair Delta" queryTableFieldId="15"/>
    <tableColumn id="16" xr3:uid="{00000000-0010-0000-0100-000010000000}" uniqueName="16" name="Pair confidence" queryTableFieldId="16" dataDxfId="15"/>
    <tableColumn id="17" xr3:uid="{00000000-0010-0000-0100-000011000000}" uniqueName="17" name="Trio loci compared" queryTableFieldId="17"/>
    <tableColumn id="18" xr3:uid="{00000000-0010-0000-0100-000012000000}" uniqueName="18" name="Trio loci mismatching" queryTableFieldId="18"/>
    <tableColumn id="19" xr3:uid="{00000000-0010-0000-0100-000013000000}" uniqueName="19" name="Trio LOD score" queryTableFieldId="19"/>
    <tableColumn id="20" xr3:uid="{00000000-0010-0000-0100-000014000000}" uniqueName="20" name="Trio Delta" queryTableFieldId="20"/>
    <tableColumn id="21" xr3:uid="{00000000-0010-0000-0100-000015000000}" uniqueName="21" name="Trio confidence" queryTableFieldId="21" dataDxfId="14"/>
    <tableColumn id="22" xr3:uid="{00000000-0010-0000-0100-000016000000}" uniqueName="22" name="Column1" queryTableFieldId="22" dataDxfId="13"/>
    <tableColumn id="23" xr3:uid="{39EA89BC-0E1C-5A41-844C-8665AB14059E}" uniqueName="23" name="Column2" queryTableFieldId="23" dataDxfId="12">
      <calculatedColumnFormula>IF(paternity_SAUC_1error__LOD[[#This Row],[Mother ID]]=paternity_SAUC_1error__LOD[[#This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aternity_PL_1error__LOD" displayName="paternity_PL_1error__LOD" ref="A1:W834" tableType="queryTable" totalsRowShown="0">
  <autoFilter ref="A1:W834" xr:uid="{00000000-0009-0000-0100-000004000000}">
    <filterColumn colId="21">
      <customFilters>
        <customFilter operator="notEqual" val=" "/>
      </customFilters>
    </filterColumn>
  </autoFilter>
  <tableColumns count="23">
    <tableColumn id="1" xr3:uid="{00000000-0010-0000-0200-000001000000}" uniqueName="1" name="Offspring ID" queryTableFieldId="1" dataDxfId="11"/>
    <tableColumn id="2" xr3:uid="{00000000-0010-0000-0200-000002000000}" uniqueName="2" name="Loci typed" queryTableFieldId="2"/>
    <tableColumn id="3" xr3:uid="{00000000-0010-0000-0200-000003000000}" uniqueName="3" name="First parent non-exclusion probability" queryTableFieldId="3"/>
    <tableColumn id="4" xr3:uid="{00000000-0010-0000-0200-000004000000}" uniqueName="4" name="Second parent non-exclusion probability" queryTableFieldId="4"/>
    <tableColumn id="5" xr3:uid="{00000000-0010-0000-0200-000005000000}" uniqueName="5" name="Mother ID" queryTableFieldId="5" dataDxfId="10"/>
    <tableColumn id="6" xr3:uid="{00000000-0010-0000-0200-000006000000}" uniqueName="6" name="Loci typed_1" queryTableFieldId="6"/>
    <tableColumn id="7" xr3:uid="{00000000-0010-0000-0200-000007000000}" uniqueName="7" name="Pair loci compared" queryTableFieldId="7"/>
    <tableColumn id="8" xr3:uid="{00000000-0010-0000-0200-000008000000}" uniqueName="8" name="Pair loci mismatching" queryTableFieldId="8"/>
    <tableColumn id="9" xr3:uid="{00000000-0010-0000-0200-000009000000}" uniqueName="9" name="Pair LOD score" queryTableFieldId="9"/>
    <tableColumn id="10" xr3:uid="{00000000-0010-0000-0200-00000A000000}" uniqueName="10" name="Candidate father ID" queryTableFieldId="10" dataDxfId="9"/>
    <tableColumn id="11" xr3:uid="{00000000-0010-0000-0200-00000B000000}" uniqueName="11" name="Loci typed_2" queryTableFieldId="11"/>
    <tableColumn id="12" xr3:uid="{00000000-0010-0000-0200-00000C000000}" uniqueName="12" name="Pair loci compared_3" queryTableFieldId="12"/>
    <tableColumn id="13" xr3:uid="{00000000-0010-0000-0200-00000D000000}" uniqueName="13" name="Pair loci mismatching_4" queryTableFieldId="13"/>
    <tableColumn id="14" xr3:uid="{00000000-0010-0000-0200-00000E000000}" uniqueName="14" name="Pair LOD score_5" queryTableFieldId="14"/>
    <tableColumn id="15" xr3:uid="{00000000-0010-0000-0200-00000F000000}" uniqueName="15" name="Pair Delta" queryTableFieldId="15"/>
    <tableColumn id="16" xr3:uid="{00000000-0010-0000-0200-000010000000}" uniqueName="16" name="Pair confidence" queryTableFieldId="16" dataDxfId="8"/>
    <tableColumn id="17" xr3:uid="{00000000-0010-0000-0200-000011000000}" uniqueName="17" name="Trio loci compared" queryTableFieldId="17"/>
    <tableColumn id="18" xr3:uid="{00000000-0010-0000-0200-000012000000}" uniqueName="18" name="Trio loci mismatching" queryTableFieldId="18"/>
    <tableColumn id="19" xr3:uid="{00000000-0010-0000-0200-000013000000}" uniqueName="19" name="Trio LOD score" queryTableFieldId="19"/>
    <tableColumn id="20" xr3:uid="{00000000-0010-0000-0200-000014000000}" uniqueName="20" name="Trio Delta" queryTableFieldId="20"/>
    <tableColumn id="21" xr3:uid="{00000000-0010-0000-0200-000015000000}" uniqueName="21" name="Trio confidence" queryTableFieldId="21" dataDxfId="7"/>
    <tableColumn id="22" xr3:uid="{2578F83E-CEB7-DD44-9735-250CAC6F0430}" uniqueName="22" name="Columna1" queryTableFieldId="22"/>
    <tableColumn id="23" xr3:uid="{7FB2EEE7-547A-FE47-84E8-75B3D97AE8F9}" uniqueName="23" name="Columna2" queryTableFieldId="23" dataDxfId="6">
      <calculatedColumnFormula>IF(paternity_PL_1error__LOD[[#This Row],[Mother ID]]=paternity_PL_1error__LOD[[#This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aternity_ZP_1error__LOD" displayName="paternity_ZP_1error__LOD" ref="A1:W774" tableType="queryTable" totalsRowShown="0">
  <autoFilter ref="A1:W774" xr:uid="{00000000-0009-0000-0100-000005000000}">
    <filterColumn colId="21">
      <customFilters>
        <customFilter operator="notEqual" val=" "/>
      </customFilters>
    </filterColumn>
  </autoFilter>
  <tableColumns count="23">
    <tableColumn id="1" xr3:uid="{00000000-0010-0000-0300-000001000000}" uniqueName="1" name="Offspring ID" queryTableFieldId="1" dataDxfId="5"/>
    <tableColumn id="2" xr3:uid="{00000000-0010-0000-0300-000002000000}" uniqueName="2" name="Loci typed" queryTableFieldId="2"/>
    <tableColumn id="3" xr3:uid="{00000000-0010-0000-0300-000003000000}" uniqueName="3" name="First parent non-exclusion probability" queryTableFieldId="3"/>
    <tableColumn id="4" xr3:uid="{00000000-0010-0000-0300-000004000000}" uniqueName="4" name="Second parent non-exclusion probability" queryTableFieldId="4"/>
    <tableColumn id="5" xr3:uid="{00000000-0010-0000-0300-000005000000}" uniqueName="5" name="Mother ID" queryTableFieldId="5" dataDxfId="4"/>
    <tableColumn id="6" xr3:uid="{00000000-0010-0000-0300-000006000000}" uniqueName="6" name="Loci typed_1" queryTableFieldId="6"/>
    <tableColumn id="7" xr3:uid="{00000000-0010-0000-0300-000007000000}" uniqueName="7" name="Pair loci compared" queryTableFieldId="7"/>
    <tableColumn id="8" xr3:uid="{00000000-0010-0000-0300-000008000000}" uniqueName="8" name="Pair loci mismatching" queryTableFieldId="8"/>
    <tableColumn id="9" xr3:uid="{00000000-0010-0000-0300-000009000000}" uniqueName="9" name="Pair LOD score" queryTableFieldId="9"/>
    <tableColumn id="10" xr3:uid="{00000000-0010-0000-0300-00000A000000}" uniqueName="10" name="Candidate father ID" queryTableFieldId="10" dataDxfId="3"/>
    <tableColumn id="11" xr3:uid="{00000000-0010-0000-0300-00000B000000}" uniqueName="11" name="Loci typed_2" queryTableFieldId="11"/>
    <tableColumn id="12" xr3:uid="{00000000-0010-0000-0300-00000C000000}" uniqueName="12" name="Pair loci compared_3" queryTableFieldId="12"/>
    <tableColumn id="13" xr3:uid="{00000000-0010-0000-0300-00000D000000}" uniqueName="13" name="Pair loci mismatching_4" queryTableFieldId="13"/>
    <tableColumn id="14" xr3:uid="{00000000-0010-0000-0300-00000E000000}" uniqueName="14" name="Pair LOD score_5" queryTableFieldId="14"/>
    <tableColumn id="15" xr3:uid="{00000000-0010-0000-0300-00000F000000}" uniqueName="15" name="Pair Delta" queryTableFieldId="15"/>
    <tableColumn id="16" xr3:uid="{00000000-0010-0000-0300-000010000000}" uniqueName="16" name="Pair confidence" queryTableFieldId="16" dataDxfId="2"/>
    <tableColumn id="17" xr3:uid="{00000000-0010-0000-0300-000011000000}" uniqueName="17" name="Trio loci compared" queryTableFieldId="17"/>
    <tableColumn id="18" xr3:uid="{00000000-0010-0000-0300-000012000000}" uniqueName="18" name="Trio loci mismatching" queryTableFieldId="18"/>
    <tableColumn id="19" xr3:uid="{00000000-0010-0000-0300-000013000000}" uniqueName="19" name="Trio LOD score" queryTableFieldId="19"/>
    <tableColumn id="20" xr3:uid="{00000000-0010-0000-0300-000014000000}" uniqueName="20" name="Trio Delta" queryTableFieldId="20"/>
    <tableColumn id="21" xr3:uid="{00000000-0010-0000-0300-000015000000}" uniqueName="21" name="Trio confidence" queryTableFieldId="21" dataDxfId="1"/>
    <tableColumn id="22" xr3:uid="{E7A6194A-7AF3-FD48-841D-C0E3D0061F84}" uniqueName="22" name="Columna1" queryTableFieldId="22"/>
    <tableColumn id="23" xr3:uid="{8DA99092-6D57-AC45-9C03-57B7EB891AFF}" uniqueName="23" name="Columna2" queryTableFieldId="23" dataDxfId="0">
      <calculatedColumnFormula>IF(paternity_ZP_1error__LOD[[#This Row],[Mother ID]]=paternity_ZP_1error__LOD[[#This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6D-8E3E-7E4E-9465-F4704B366260}">
  <sheetPr filterMode="1"/>
  <dimension ref="A1:E652"/>
  <sheetViews>
    <sheetView tabSelected="1" workbookViewId="0">
      <selection activeCell="B9" sqref="B9"/>
    </sheetView>
  </sheetViews>
  <sheetFormatPr baseColWidth="10" defaultRowHeight="15" x14ac:dyDescent="0.2"/>
  <sheetData>
    <row r="1" spans="1:5" x14ac:dyDescent="0.2">
      <c r="A1" t="s">
        <v>1131</v>
      </c>
      <c r="B1" t="s">
        <v>0</v>
      </c>
      <c r="C1" t="s">
        <v>4</v>
      </c>
      <c r="D1" t="s">
        <v>9</v>
      </c>
      <c r="E1" t="s">
        <v>1136</v>
      </c>
    </row>
    <row r="2" spans="1:5" hidden="1" x14ac:dyDescent="0.2">
      <c r="A2" t="s">
        <v>1132</v>
      </c>
      <c r="B2" t="s">
        <v>22</v>
      </c>
      <c r="C2" t="s">
        <v>23</v>
      </c>
      <c r="D2" t="s">
        <v>24</v>
      </c>
      <c r="E2" t="s">
        <v>271</v>
      </c>
    </row>
    <row r="3" spans="1:5" x14ac:dyDescent="0.2">
      <c r="A3" t="s">
        <v>1132</v>
      </c>
      <c r="B3" t="s">
        <v>28</v>
      </c>
      <c r="C3" t="s">
        <v>23</v>
      </c>
      <c r="D3" t="s">
        <v>29</v>
      </c>
      <c r="E3" t="s">
        <v>272</v>
      </c>
    </row>
    <row r="4" spans="1:5" x14ac:dyDescent="0.2">
      <c r="A4" t="s">
        <v>1132</v>
      </c>
      <c r="B4" t="s">
        <v>31</v>
      </c>
      <c r="C4" t="s">
        <v>23</v>
      </c>
      <c r="D4" t="s">
        <v>32</v>
      </c>
      <c r="E4" t="s">
        <v>272</v>
      </c>
    </row>
    <row r="5" spans="1:5" hidden="1" x14ac:dyDescent="0.2">
      <c r="A5" t="s">
        <v>1132</v>
      </c>
      <c r="B5" t="s">
        <v>33</v>
      </c>
      <c r="C5" t="s">
        <v>23</v>
      </c>
      <c r="D5" t="s">
        <v>32</v>
      </c>
      <c r="E5" t="s">
        <v>271</v>
      </c>
    </row>
    <row r="6" spans="1:5" hidden="1" x14ac:dyDescent="0.2">
      <c r="A6" t="s">
        <v>1132</v>
      </c>
      <c r="B6" t="s">
        <v>34</v>
      </c>
      <c r="C6" t="s">
        <v>23</v>
      </c>
      <c r="D6" t="s">
        <v>27</v>
      </c>
      <c r="E6" t="s">
        <v>273</v>
      </c>
    </row>
    <row r="7" spans="1:5" x14ac:dyDescent="0.2">
      <c r="A7" t="s">
        <v>1132</v>
      </c>
      <c r="B7" t="s">
        <v>36</v>
      </c>
      <c r="C7" t="s">
        <v>23</v>
      </c>
      <c r="D7" t="s">
        <v>37</v>
      </c>
      <c r="E7" t="s">
        <v>272</v>
      </c>
    </row>
    <row r="8" spans="1:5" x14ac:dyDescent="0.2">
      <c r="A8" t="s">
        <v>1132</v>
      </c>
      <c r="B8" t="s">
        <v>38</v>
      </c>
      <c r="C8" t="s">
        <v>23</v>
      </c>
      <c r="D8" t="s">
        <v>39</v>
      </c>
      <c r="E8" t="s">
        <v>272</v>
      </c>
    </row>
    <row r="9" spans="1:5" x14ac:dyDescent="0.2">
      <c r="A9" t="s">
        <v>1132</v>
      </c>
      <c r="B9" t="s">
        <v>40</v>
      </c>
      <c r="C9" t="s">
        <v>23</v>
      </c>
      <c r="D9" t="s">
        <v>23</v>
      </c>
      <c r="E9" s="2" t="s">
        <v>1126</v>
      </c>
    </row>
    <row r="10" spans="1:5" x14ac:dyDescent="0.2">
      <c r="A10" t="s">
        <v>1132</v>
      </c>
      <c r="B10" t="s">
        <v>41</v>
      </c>
      <c r="C10" t="s">
        <v>23</v>
      </c>
      <c r="D10" t="s">
        <v>39</v>
      </c>
      <c r="E10" t="s">
        <v>272</v>
      </c>
    </row>
    <row r="11" spans="1:5" x14ac:dyDescent="0.2">
      <c r="A11" t="s">
        <v>1132</v>
      </c>
      <c r="B11" t="s">
        <v>42</v>
      </c>
      <c r="C11" t="s">
        <v>23</v>
      </c>
      <c r="D11" t="s">
        <v>43</v>
      </c>
      <c r="E11" t="s">
        <v>272</v>
      </c>
    </row>
    <row r="12" spans="1:5" x14ac:dyDescent="0.2">
      <c r="A12" t="s">
        <v>1132</v>
      </c>
      <c r="B12" t="s">
        <v>44</v>
      </c>
      <c r="C12" t="s">
        <v>23</v>
      </c>
      <c r="D12" t="s">
        <v>24</v>
      </c>
      <c r="E12" t="s">
        <v>272</v>
      </c>
    </row>
    <row r="13" spans="1:5" hidden="1" x14ac:dyDescent="0.2">
      <c r="A13" t="s">
        <v>1132</v>
      </c>
      <c r="B13" t="s">
        <v>45</v>
      </c>
      <c r="C13" t="s">
        <v>23</v>
      </c>
      <c r="D13" t="s">
        <v>32</v>
      </c>
      <c r="E13" t="s">
        <v>271</v>
      </c>
    </row>
    <row r="14" spans="1:5" hidden="1" x14ac:dyDescent="0.2">
      <c r="A14" t="s">
        <v>1132</v>
      </c>
      <c r="B14" t="s">
        <v>46</v>
      </c>
      <c r="C14" t="s">
        <v>23</v>
      </c>
      <c r="D14" t="s">
        <v>47</v>
      </c>
      <c r="E14" t="s">
        <v>271</v>
      </c>
    </row>
    <row r="15" spans="1:5" hidden="1" x14ac:dyDescent="0.2">
      <c r="A15" t="s">
        <v>1132</v>
      </c>
      <c r="B15" t="s">
        <v>48</v>
      </c>
      <c r="C15" t="s">
        <v>23</v>
      </c>
      <c r="D15" t="s">
        <v>37</v>
      </c>
      <c r="E15" t="s">
        <v>271</v>
      </c>
    </row>
    <row r="16" spans="1:5" hidden="1" x14ac:dyDescent="0.2">
      <c r="A16" t="s">
        <v>1132</v>
      </c>
      <c r="B16" t="s">
        <v>49</v>
      </c>
      <c r="C16" t="s">
        <v>23</v>
      </c>
      <c r="D16" t="s">
        <v>50</v>
      </c>
      <c r="E16" t="s">
        <v>271</v>
      </c>
    </row>
    <row r="17" spans="1:5" hidden="1" x14ac:dyDescent="0.2">
      <c r="A17" t="s">
        <v>1132</v>
      </c>
      <c r="B17" t="s">
        <v>51</v>
      </c>
      <c r="C17" t="s">
        <v>23</v>
      </c>
      <c r="D17" t="s">
        <v>52</v>
      </c>
      <c r="E17" t="s">
        <v>271</v>
      </c>
    </row>
    <row r="18" spans="1:5" x14ac:dyDescent="0.2">
      <c r="A18" t="s">
        <v>1132</v>
      </c>
      <c r="B18" t="s">
        <v>53</v>
      </c>
      <c r="C18" t="s">
        <v>23</v>
      </c>
      <c r="D18" t="s">
        <v>54</v>
      </c>
      <c r="E18" t="s">
        <v>272</v>
      </c>
    </row>
    <row r="19" spans="1:5" hidden="1" x14ac:dyDescent="0.2">
      <c r="A19" t="s">
        <v>1132</v>
      </c>
      <c r="B19" t="s">
        <v>55</v>
      </c>
      <c r="C19" t="s">
        <v>23</v>
      </c>
      <c r="D19" t="s">
        <v>32</v>
      </c>
      <c r="E19" t="s">
        <v>271</v>
      </c>
    </row>
    <row r="20" spans="1:5" x14ac:dyDescent="0.2">
      <c r="A20" t="s">
        <v>1132</v>
      </c>
      <c r="B20" t="s">
        <v>56</v>
      </c>
      <c r="C20" t="s">
        <v>23</v>
      </c>
      <c r="D20" t="s">
        <v>52</v>
      </c>
      <c r="E20" t="s">
        <v>272</v>
      </c>
    </row>
    <row r="21" spans="1:5" x14ac:dyDescent="0.2">
      <c r="A21" t="s">
        <v>1132</v>
      </c>
      <c r="B21" t="s">
        <v>57</v>
      </c>
      <c r="C21" t="s">
        <v>23</v>
      </c>
      <c r="D21" t="s">
        <v>43</v>
      </c>
      <c r="E21" t="s">
        <v>272</v>
      </c>
    </row>
    <row r="22" spans="1:5" x14ac:dyDescent="0.2">
      <c r="A22" t="s">
        <v>1132</v>
      </c>
      <c r="B22" t="s">
        <v>58</v>
      </c>
      <c r="C22" t="s">
        <v>23</v>
      </c>
      <c r="D22" t="s">
        <v>59</v>
      </c>
      <c r="E22" t="s">
        <v>272</v>
      </c>
    </row>
    <row r="23" spans="1:5" x14ac:dyDescent="0.2">
      <c r="A23" t="s">
        <v>1132</v>
      </c>
      <c r="B23" t="s">
        <v>60</v>
      </c>
      <c r="C23" t="s">
        <v>23</v>
      </c>
      <c r="D23" t="s">
        <v>59</v>
      </c>
      <c r="E23" t="s">
        <v>272</v>
      </c>
    </row>
    <row r="24" spans="1:5" x14ac:dyDescent="0.2">
      <c r="A24" t="s">
        <v>1132</v>
      </c>
      <c r="B24" t="s">
        <v>61</v>
      </c>
      <c r="C24" t="s">
        <v>23</v>
      </c>
      <c r="D24" t="s">
        <v>23</v>
      </c>
      <c r="E24" s="2" t="s">
        <v>1126</v>
      </c>
    </row>
    <row r="25" spans="1:5" hidden="1" x14ac:dyDescent="0.2">
      <c r="A25" t="s">
        <v>1132</v>
      </c>
      <c r="B25" t="s">
        <v>62</v>
      </c>
      <c r="C25" t="s">
        <v>23</v>
      </c>
      <c r="D25" t="s">
        <v>37</v>
      </c>
      <c r="E25" t="s">
        <v>271</v>
      </c>
    </row>
    <row r="26" spans="1:5" x14ac:dyDescent="0.2">
      <c r="A26" t="s">
        <v>1132</v>
      </c>
      <c r="B26" t="s">
        <v>63</v>
      </c>
      <c r="C26" t="s">
        <v>23</v>
      </c>
      <c r="D26" t="s">
        <v>43</v>
      </c>
      <c r="E26" t="s">
        <v>272</v>
      </c>
    </row>
    <row r="27" spans="1:5" x14ac:dyDescent="0.2">
      <c r="A27" t="s">
        <v>1132</v>
      </c>
      <c r="B27" t="s">
        <v>64</v>
      </c>
      <c r="C27" t="s">
        <v>23</v>
      </c>
      <c r="D27" t="s">
        <v>65</v>
      </c>
      <c r="E27" t="s">
        <v>272</v>
      </c>
    </row>
    <row r="28" spans="1:5" hidden="1" x14ac:dyDescent="0.2">
      <c r="A28" t="s">
        <v>1132</v>
      </c>
      <c r="B28" t="s">
        <v>66</v>
      </c>
      <c r="C28" t="s">
        <v>23</v>
      </c>
      <c r="D28" t="s">
        <v>50</v>
      </c>
      <c r="E28" t="s">
        <v>271</v>
      </c>
    </row>
    <row r="29" spans="1:5" hidden="1" x14ac:dyDescent="0.2">
      <c r="A29" t="s">
        <v>1132</v>
      </c>
      <c r="B29" t="s">
        <v>67</v>
      </c>
      <c r="C29" t="s">
        <v>23</v>
      </c>
      <c r="D29" t="s">
        <v>68</v>
      </c>
      <c r="E29" t="s">
        <v>271</v>
      </c>
    </row>
    <row r="30" spans="1:5" hidden="1" x14ac:dyDescent="0.2">
      <c r="A30" t="s">
        <v>1132</v>
      </c>
      <c r="B30" t="s">
        <v>69</v>
      </c>
      <c r="C30" t="s">
        <v>23</v>
      </c>
      <c r="D30" t="s">
        <v>32</v>
      </c>
      <c r="E30" t="s">
        <v>271</v>
      </c>
    </row>
    <row r="31" spans="1:5" x14ac:dyDescent="0.2">
      <c r="A31" t="s">
        <v>1132</v>
      </c>
      <c r="B31" t="s">
        <v>70</v>
      </c>
      <c r="C31" t="s">
        <v>23</v>
      </c>
      <c r="D31" t="s">
        <v>59</v>
      </c>
      <c r="E31" t="s">
        <v>272</v>
      </c>
    </row>
    <row r="32" spans="1:5" x14ac:dyDescent="0.2">
      <c r="A32" t="s">
        <v>1132</v>
      </c>
      <c r="B32" t="s">
        <v>71</v>
      </c>
      <c r="C32" t="s">
        <v>72</v>
      </c>
      <c r="D32" t="s">
        <v>32</v>
      </c>
      <c r="E32" t="s">
        <v>272</v>
      </c>
    </row>
    <row r="33" spans="1:5" hidden="1" x14ac:dyDescent="0.2">
      <c r="A33" t="s">
        <v>1132</v>
      </c>
      <c r="B33" t="s">
        <v>73</v>
      </c>
      <c r="C33" t="s">
        <v>72</v>
      </c>
      <c r="D33" t="s">
        <v>74</v>
      </c>
      <c r="E33" t="s">
        <v>271</v>
      </c>
    </row>
    <row r="34" spans="1:5" x14ac:dyDescent="0.2">
      <c r="A34" t="s">
        <v>1132</v>
      </c>
      <c r="B34" t="s">
        <v>75</v>
      </c>
      <c r="C34" t="s">
        <v>72</v>
      </c>
      <c r="D34" t="s">
        <v>68</v>
      </c>
      <c r="E34" t="s">
        <v>272</v>
      </c>
    </row>
    <row r="35" spans="1:5" x14ac:dyDescent="0.2">
      <c r="A35" t="s">
        <v>1132</v>
      </c>
      <c r="B35" t="s">
        <v>76</v>
      </c>
      <c r="C35" t="s">
        <v>72</v>
      </c>
      <c r="D35" t="s">
        <v>77</v>
      </c>
      <c r="E35" t="s">
        <v>272</v>
      </c>
    </row>
    <row r="36" spans="1:5" hidden="1" x14ac:dyDescent="0.2">
      <c r="A36" t="s">
        <v>1132</v>
      </c>
      <c r="B36" t="s">
        <v>78</v>
      </c>
      <c r="C36" t="s">
        <v>72</v>
      </c>
      <c r="D36" t="s">
        <v>50</v>
      </c>
      <c r="E36" t="s">
        <v>271</v>
      </c>
    </row>
    <row r="37" spans="1:5" x14ac:dyDescent="0.2">
      <c r="A37" t="s">
        <v>1132</v>
      </c>
      <c r="B37" t="s">
        <v>79</v>
      </c>
      <c r="C37" t="s">
        <v>72</v>
      </c>
      <c r="D37" t="s">
        <v>52</v>
      </c>
      <c r="E37" t="s">
        <v>272</v>
      </c>
    </row>
    <row r="38" spans="1:5" hidden="1" x14ac:dyDescent="0.2">
      <c r="A38" t="s">
        <v>1132</v>
      </c>
      <c r="B38" t="s">
        <v>80</v>
      </c>
      <c r="C38" t="s">
        <v>72</v>
      </c>
      <c r="D38" t="s">
        <v>54</v>
      </c>
      <c r="E38" t="s">
        <v>271</v>
      </c>
    </row>
    <row r="39" spans="1:5" hidden="1" x14ac:dyDescent="0.2">
      <c r="A39" t="s">
        <v>1132</v>
      </c>
      <c r="B39" t="s">
        <v>81</v>
      </c>
      <c r="C39" t="s">
        <v>72</v>
      </c>
      <c r="D39" t="s">
        <v>27</v>
      </c>
      <c r="E39" t="s">
        <v>273</v>
      </c>
    </row>
    <row r="40" spans="1:5" hidden="1" x14ac:dyDescent="0.2">
      <c r="A40" t="s">
        <v>1132</v>
      </c>
      <c r="B40" t="s">
        <v>83</v>
      </c>
      <c r="C40" t="s">
        <v>72</v>
      </c>
      <c r="D40" t="s">
        <v>32</v>
      </c>
      <c r="E40" t="s">
        <v>271</v>
      </c>
    </row>
    <row r="41" spans="1:5" x14ac:dyDescent="0.2">
      <c r="A41" t="s">
        <v>1132</v>
      </c>
      <c r="B41" t="s">
        <v>84</v>
      </c>
      <c r="C41" t="s">
        <v>72</v>
      </c>
      <c r="D41" t="s">
        <v>85</v>
      </c>
      <c r="E41" t="s">
        <v>272</v>
      </c>
    </row>
    <row r="42" spans="1:5" x14ac:dyDescent="0.2">
      <c r="A42" t="s">
        <v>1132</v>
      </c>
      <c r="B42" t="s">
        <v>86</v>
      </c>
      <c r="C42" t="s">
        <v>72</v>
      </c>
      <c r="D42" t="s">
        <v>50</v>
      </c>
      <c r="E42" t="s">
        <v>272</v>
      </c>
    </row>
    <row r="43" spans="1:5" hidden="1" x14ac:dyDescent="0.2">
      <c r="A43" t="s">
        <v>1132</v>
      </c>
      <c r="B43" t="s">
        <v>87</v>
      </c>
      <c r="C43" t="s">
        <v>72</v>
      </c>
      <c r="D43" t="s">
        <v>74</v>
      </c>
      <c r="E43" t="s">
        <v>271</v>
      </c>
    </row>
    <row r="44" spans="1:5" x14ac:dyDescent="0.2">
      <c r="A44" t="s">
        <v>1132</v>
      </c>
      <c r="B44" t="s">
        <v>88</v>
      </c>
      <c r="C44" t="s">
        <v>72</v>
      </c>
      <c r="D44" t="s">
        <v>23</v>
      </c>
      <c r="E44" t="s">
        <v>272</v>
      </c>
    </row>
    <row r="45" spans="1:5" x14ac:dyDescent="0.2">
      <c r="A45" t="s">
        <v>1132</v>
      </c>
      <c r="B45" t="s">
        <v>89</v>
      </c>
      <c r="C45" t="s">
        <v>72</v>
      </c>
      <c r="D45" t="s">
        <v>43</v>
      </c>
      <c r="E45" t="s">
        <v>272</v>
      </c>
    </row>
    <row r="46" spans="1:5" x14ac:dyDescent="0.2">
      <c r="A46" t="s">
        <v>1132</v>
      </c>
      <c r="B46" t="s">
        <v>90</v>
      </c>
      <c r="C46" t="s">
        <v>72</v>
      </c>
      <c r="D46" t="s">
        <v>43</v>
      </c>
      <c r="E46" t="s">
        <v>272</v>
      </c>
    </row>
    <row r="47" spans="1:5" x14ac:dyDescent="0.2">
      <c r="A47" t="s">
        <v>1132</v>
      </c>
      <c r="B47" t="s">
        <v>91</v>
      </c>
      <c r="C47" t="s">
        <v>72</v>
      </c>
      <c r="D47" t="s">
        <v>92</v>
      </c>
      <c r="E47" t="s">
        <v>272</v>
      </c>
    </row>
    <row r="48" spans="1:5" hidden="1" x14ac:dyDescent="0.2">
      <c r="A48" t="s">
        <v>1132</v>
      </c>
      <c r="B48" t="s">
        <v>93</v>
      </c>
      <c r="C48" t="s">
        <v>72</v>
      </c>
      <c r="D48" t="s">
        <v>37</v>
      </c>
      <c r="E48" t="s">
        <v>271</v>
      </c>
    </row>
    <row r="49" spans="1:5" hidden="1" x14ac:dyDescent="0.2">
      <c r="A49" t="s">
        <v>1132</v>
      </c>
      <c r="B49" t="s">
        <v>94</v>
      </c>
      <c r="C49" t="s">
        <v>72</v>
      </c>
      <c r="D49" t="s">
        <v>68</v>
      </c>
      <c r="E49" t="s">
        <v>271</v>
      </c>
    </row>
    <row r="50" spans="1:5" x14ac:dyDescent="0.2">
      <c r="A50" t="s">
        <v>1132</v>
      </c>
      <c r="B50" t="s">
        <v>95</v>
      </c>
      <c r="C50" t="s">
        <v>72</v>
      </c>
      <c r="D50" t="s">
        <v>43</v>
      </c>
      <c r="E50" t="s">
        <v>272</v>
      </c>
    </row>
    <row r="51" spans="1:5" x14ac:dyDescent="0.2">
      <c r="A51" t="s">
        <v>1132</v>
      </c>
      <c r="B51" t="s">
        <v>96</v>
      </c>
      <c r="C51" t="s">
        <v>72</v>
      </c>
      <c r="D51" t="s">
        <v>43</v>
      </c>
      <c r="E51" t="s">
        <v>272</v>
      </c>
    </row>
    <row r="52" spans="1:5" x14ac:dyDescent="0.2">
      <c r="A52" t="s">
        <v>1132</v>
      </c>
      <c r="B52" t="s">
        <v>97</v>
      </c>
      <c r="C52" t="s">
        <v>72</v>
      </c>
      <c r="D52" t="s">
        <v>98</v>
      </c>
      <c r="E52" t="s">
        <v>272</v>
      </c>
    </row>
    <row r="53" spans="1:5" x14ac:dyDescent="0.2">
      <c r="A53" t="s">
        <v>1132</v>
      </c>
      <c r="B53" t="s">
        <v>99</v>
      </c>
      <c r="C53" t="s">
        <v>72</v>
      </c>
      <c r="D53" t="s">
        <v>100</v>
      </c>
      <c r="E53" t="s">
        <v>272</v>
      </c>
    </row>
    <row r="54" spans="1:5" x14ac:dyDescent="0.2">
      <c r="A54" t="s">
        <v>1132</v>
      </c>
      <c r="B54" t="s">
        <v>101</v>
      </c>
      <c r="C54" t="s">
        <v>72</v>
      </c>
      <c r="D54" t="s">
        <v>85</v>
      </c>
      <c r="E54" t="s">
        <v>272</v>
      </c>
    </row>
    <row r="55" spans="1:5" hidden="1" x14ac:dyDescent="0.2">
      <c r="A55" t="s">
        <v>1132</v>
      </c>
      <c r="B55" t="s">
        <v>102</v>
      </c>
      <c r="C55" t="s">
        <v>72</v>
      </c>
      <c r="D55" t="s">
        <v>74</v>
      </c>
      <c r="E55" t="s">
        <v>271</v>
      </c>
    </row>
    <row r="56" spans="1:5" x14ac:dyDescent="0.2">
      <c r="A56" t="s">
        <v>1132</v>
      </c>
      <c r="B56" t="s">
        <v>103</v>
      </c>
      <c r="C56" t="s">
        <v>72</v>
      </c>
      <c r="D56" t="s">
        <v>104</v>
      </c>
      <c r="E56" t="s">
        <v>272</v>
      </c>
    </row>
    <row r="57" spans="1:5" hidden="1" x14ac:dyDescent="0.2">
      <c r="A57" t="s">
        <v>1132</v>
      </c>
      <c r="B57" t="s">
        <v>105</v>
      </c>
      <c r="C57" t="s">
        <v>72</v>
      </c>
      <c r="D57" t="s">
        <v>72</v>
      </c>
      <c r="E57" t="s">
        <v>271</v>
      </c>
    </row>
    <row r="58" spans="1:5" x14ac:dyDescent="0.2">
      <c r="A58" t="s">
        <v>1132</v>
      </c>
      <c r="B58" t="s">
        <v>106</v>
      </c>
      <c r="C58" t="s">
        <v>72</v>
      </c>
      <c r="D58" t="s">
        <v>39</v>
      </c>
      <c r="E58" t="s">
        <v>272</v>
      </c>
    </row>
    <row r="59" spans="1:5" hidden="1" x14ac:dyDescent="0.2">
      <c r="A59" t="s">
        <v>1132</v>
      </c>
      <c r="B59" t="s">
        <v>107</v>
      </c>
      <c r="C59" t="s">
        <v>72</v>
      </c>
      <c r="D59" t="s">
        <v>50</v>
      </c>
      <c r="E59" t="s">
        <v>271</v>
      </c>
    </row>
    <row r="60" spans="1:5" x14ac:dyDescent="0.2">
      <c r="A60" t="s">
        <v>1132</v>
      </c>
      <c r="B60" t="s">
        <v>108</v>
      </c>
      <c r="C60" t="s">
        <v>72</v>
      </c>
      <c r="D60" t="s">
        <v>43</v>
      </c>
      <c r="E60" t="s">
        <v>272</v>
      </c>
    </row>
    <row r="61" spans="1:5" x14ac:dyDescent="0.2">
      <c r="A61" t="s">
        <v>1132</v>
      </c>
      <c r="B61" t="s">
        <v>109</v>
      </c>
      <c r="C61" t="s">
        <v>72</v>
      </c>
      <c r="D61" t="s">
        <v>85</v>
      </c>
      <c r="E61" t="s">
        <v>272</v>
      </c>
    </row>
    <row r="62" spans="1:5" hidden="1" x14ac:dyDescent="0.2">
      <c r="A62" t="s">
        <v>1132</v>
      </c>
      <c r="B62" t="s">
        <v>110</v>
      </c>
      <c r="C62" t="s">
        <v>111</v>
      </c>
      <c r="D62" t="s">
        <v>111</v>
      </c>
      <c r="E62" t="s">
        <v>271</v>
      </c>
    </row>
    <row r="63" spans="1:5" x14ac:dyDescent="0.2">
      <c r="A63" t="s">
        <v>1132</v>
      </c>
      <c r="B63" t="s">
        <v>112</v>
      </c>
      <c r="C63" t="s">
        <v>111</v>
      </c>
      <c r="D63" t="s">
        <v>37</v>
      </c>
      <c r="E63" t="s">
        <v>272</v>
      </c>
    </row>
    <row r="64" spans="1:5" x14ac:dyDescent="0.2">
      <c r="A64" t="s">
        <v>1132</v>
      </c>
      <c r="B64" t="s">
        <v>113</v>
      </c>
      <c r="C64" t="s">
        <v>111</v>
      </c>
      <c r="D64" t="s">
        <v>104</v>
      </c>
      <c r="E64" t="s">
        <v>272</v>
      </c>
    </row>
    <row r="65" spans="1:5" x14ac:dyDescent="0.2">
      <c r="A65" t="s">
        <v>1132</v>
      </c>
      <c r="B65" t="s">
        <v>114</v>
      </c>
      <c r="C65" t="s">
        <v>111</v>
      </c>
      <c r="D65" t="s">
        <v>37</v>
      </c>
      <c r="E65" t="s">
        <v>272</v>
      </c>
    </row>
    <row r="66" spans="1:5" x14ac:dyDescent="0.2">
      <c r="A66" t="s">
        <v>1132</v>
      </c>
      <c r="B66" t="s">
        <v>115</v>
      </c>
      <c r="C66" t="s">
        <v>111</v>
      </c>
      <c r="D66" t="s">
        <v>37</v>
      </c>
      <c r="E66" t="s">
        <v>272</v>
      </c>
    </row>
    <row r="67" spans="1:5" hidden="1" x14ac:dyDescent="0.2">
      <c r="A67" t="s">
        <v>1132</v>
      </c>
      <c r="B67" t="s">
        <v>116</v>
      </c>
      <c r="C67" t="s">
        <v>111</v>
      </c>
      <c r="D67" t="s">
        <v>74</v>
      </c>
      <c r="E67" t="s">
        <v>271</v>
      </c>
    </row>
    <row r="68" spans="1:5" x14ac:dyDescent="0.2">
      <c r="A68" t="s">
        <v>1132</v>
      </c>
      <c r="B68" t="s">
        <v>117</v>
      </c>
      <c r="C68" t="s">
        <v>111</v>
      </c>
      <c r="D68" t="s">
        <v>35</v>
      </c>
      <c r="E68" t="s">
        <v>272</v>
      </c>
    </row>
    <row r="69" spans="1:5" hidden="1" x14ac:dyDescent="0.2">
      <c r="A69" t="s">
        <v>1132</v>
      </c>
      <c r="B69" t="s">
        <v>118</v>
      </c>
      <c r="C69" t="s">
        <v>111</v>
      </c>
      <c r="D69" t="s">
        <v>74</v>
      </c>
      <c r="E69" t="s">
        <v>271</v>
      </c>
    </row>
    <row r="70" spans="1:5" x14ac:dyDescent="0.2">
      <c r="A70" t="s">
        <v>1132</v>
      </c>
      <c r="B70" t="s">
        <v>119</v>
      </c>
      <c r="C70" t="s">
        <v>111</v>
      </c>
      <c r="D70" t="s">
        <v>37</v>
      </c>
      <c r="E70" t="s">
        <v>272</v>
      </c>
    </row>
    <row r="71" spans="1:5" x14ac:dyDescent="0.2">
      <c r="A71" t="s">
        <v>1132</v>
      </c>
      <c r="B71" t="s">
        <v>120</v>
      </c>
      <c r="C71" t="s">
        <v>111</v>
      </c>
      <c r="D71" t="s">
        <v>37</v>
      </c>
      <c r="E71" t="s">
        <v>272</v>
      </c>
    </row>
    <row r="72" spans="1:5" x14ac:dyDescent="0.2">
      <c r="A72" t="s">
        <v>1132</v>
      </c>
      <c r="B72" t="s">
        <v>121</v>
      </c>
      <c r="C72" t="s">
        <v>111</v>
      </c>
      <c r="D72" t="s">
        <v>23</v>
      </c>
      <c r="E72" t="s">
        <v>272</v>
      </c>
    </row>
    <row r="73" spans="1:5" x14ac:dyDescent="0.2">
      <c r="A73" t="s">
        <v>1132</v>
      </c>
      <c r="B73" t="s">
        <v>122</v>
      </c>
      <c r="C73" t="s">
        <v>111</v>
      </c>
      <c r="D73" t="s">
        <v>65</v>
      </c>
      <c r="E73" t="s">
        <v>272</v>
      </c>
    </row>
    <row r="74" spans="1:5" hidden="1" x14ac:dyDescent="0.2">
      <c r="A74" t="s">
        <v>1132</v>
      </c>
      <c r="B74" t="s">
        <v>123</v>
      </c>
      <c r="C74" t="s">
        <v>111</v>
      </c>
      <c r="D74" t="s">
        <v>111</v>
      </c>
      <c r="E74" t="s">
        <v>271</v>
      </c>
    </row>
    <row r="75" spans="1:5" hidden="1" x14ac:dyDescent="0.2">
      <c r="A75" t="s">
        <v>1132</v>
      </c>
      <c r="B75" t="s">
        <v>124</v>
      </c>
      <c r="C75" t="s">
        <v>111</v>
      </c>
      <c r="D75" t="s">
        <v>23</v>
      </c>
      <c r="E75" t="s">
        <v>271</v>
      </c>
    </row>
    <row r="76" spans="1:5" hidden="1" x14ac:dyDescent="0.2">
      <c r="A76" t="s">
        <v>1132</v>
      </c>
      <c r="B76" t="s">
        <v>125</v>
      </c>
      <c r="C76" t="s">
        <v>111</v>
      </c>
      <c r="D76" t="s">
        <v>47</v>
      </c>
      <c r="E76" t="s">
        <v>271</v>
      </c>
    </row>
    <row r="77" spans="1:5" x14ac:dyDescent="0.2">
      <c r="A77" t="s">
        <v>1132</v>
      </c>
      <c r="B77" t="s">
        <v>126</v>
      </c>
      <c r="C77" t="s">
        <v>111</v>
      </c>
      <c r="D77" t="s">
        <v>47</v>
      </c>
      <c r="E77" t="s">
        <v>272</v>
      </c>
    </row>
    <row r="78" spans="1:5" x14ac:dyDescent="0.2">
      <c r="A78" t="s">
        <v>1132</v>
      </c>
      <c r="B78" t="s">
        <v>127</v>
      </c>
      <c r="C78" t="s">
        <v>111</v>
      </c>
      <c r="D78" t="s">
        <v>37</v>
      </c>
      <c r="E78" t="s">
        <v>272</v>
      </c>
    </row>
    <row r="79" spans="1:5" hidden="1" x14ac:dyDescent="0.2">
      <c r="A79" t="s">
        <v>1132</v>
      </c>
      <c r="B79" t="s">
        <v>128</v>
      </c>
      <c r="C79" t="s">
        <v>111</v>
      </c>
      <c r="D79" t="s">
        <v>52</v>
      </c>
      <c r="E79" t="s">
        <v>271</v>
      </c>
    </row>
    <row r="80" spans="1:5" hidden="1" x14ac:dyDescent="0.2">
      <c r="A80" t="s">
        <v>1132</v>
      </c>
      <c r="B80" t="s">
        <v>129</v>
      </c>
      <c r="C80" t="s">
        <v>111</v>
      </c>
      <c r="D80" t="s">
        <v>130</v>
      </c>
      <c r="E80" t="s">
        <v>271</v>
      </c>
    </row>
    <row r="81" spans="1:5" hidden="1" x14ac:dyDescent="0.2">
      <c r="A81" t="s">
        <v>1132</v>
      </c>
      <c r="B81" t="s">
        <v>131</v>
      </c>
      <c r="C81" t="s">
        <v>111</v>
      </c>
      <c r="D81" t="s">
        <v>74</v>
      </c>
      <c r="E81" t="s">
        <v>271</v>
      </c>
    </row>
    <row r="82" spans="1:5" hidden="1" x14ac:dyDescent="0.2">
      <c r="A82" t="s">
        <v>1132</v>
      </c>
      <c r="B82" t="s">
        <v>132</v>
      </c>
      <c r="C82" t="s">
        <v>111</v>
      </c>
      <c r="D82" t="s">
        <v>74</v>
      </c>
      <c r="E82" t="s">
        <v>271</v>
      </c>
    </row>
    <row r="83" spans="1:5" x14ac:dyDescent="0.2">
      <c r="A83" t="s">
        <v>1132</v>
      </c>
      <c r="B83" t="s">
        <v>133</v>
      </c>
      <c r="C83" t="s">
        <v>111</v>
      </c>
      <c r="D83" t="s">
        <v>134</v>
      </c>
      <c r="E83" t="s">
        <v>272</v>
      </c>
    </row>
    <row r="84" spans="1:5" hidden="1" x14ac:dyDescent="0.2">
      <c r="A84" t="s">
        <v>1132</v>
      </c>
      <c r="B84" t="s">
        <v>135</v>
      </c>
      <c r="C84" t="s">
        <v>111</v>
      </c>
      <c r="D84" t="s">
        <v>27</v>
      </c>
      <c r="E84" t="s">
        <v>273</v>
      </c>
    </row>
    <row r="85" spans="1:5" hidden="1" x14ac:dyDescent="0.2">
      <c r="A85" t="s">
        <v>1132</v>
      </c>
      <c r="B85" t="s">
        <v>136</v>
      </c>
      <c r="C85" t="s">
        <v>111</v>
      </c>
      <c r="D85" t="s">
        <v>27</v>
      </c>
      <c r="E85" t="s">
        <v>273</v>
      </c>
    </row>
    <row r="86" spans="1:5" x14ac:dyDescent="0.2">
      <c r="A86" t="s">
        <v>1132</v>
      </c>
      <c r="B86" t="s">
        <v>137</v>
      </c>
      <c r="C86" t="s">
        <v>111</v>
      </c>
      <c r="D86" t="s">
        <v>134</v>
      </c>
      <c r="E86" t="s">
        <v>272</v>
      </c>
    </row>
    <row r="87" spans="1:5" hidden="1" x14ac:dyDescent="0.2">
      <c r="A87" t="s">
        <v>1132</v>
      </c>
      <c r="B87" t="s">
        <v>138</v>
      </c>
      <c r="C87" t="s">
        <v>111</v>
      </c>
      <c r="D87" t="s">
        <v>24</v>
      </c>
      <c r="E87" t="s">
        <v>271</v>
      </c>
    </row>
    <row r="88" spans="1:5" x14ac:dyDescent="0.2">
      <c r="A88" t="s">
        <v>1132</v>
      </c>
      <c r="B88" t="s">
        <v>139</v>
      </c>
      <c r="C88" t="s">
        <v>111</v>
      </c>
      <c r="D88" t="s">
        <v>37</v>
      </c>
      <c r="E88" t="s">
        <v>272</v>
      </c>
    </row>
    <row r="89" spans="1:5" hidden="1" x14ac:dyDescent="0.2">
      <c r="A89" t="s">
        <v>1132</v>
      </c>
      <c r="B89" t="s">
        <v>140</v>
      </c>
      <c r="C89" t="s">
        <v>111</v>
      </c>
      <c r="D89" t="s">
        <v>24</v>
      </c>
      <c r="E89" t="s">
        <v>271</v>
      </c>
    </row>
    <row r="90" spans="1:5" hidden="1" x14ac:dyDescent="0.2">
      <c r="A90" t="s">
        <v>1132</v>
      </c>
      <c r="B90" t="s">
        <v>141</v>
      </c>
      <c r="C90" t="s">
        <v>111</v>
      </c>
      <c r="D90" t="s">
        <v>47</v>
      </c>
      <c r="E90" t="s">
        <v>271</v>
      </c>
    </row>
    <row r="91" spans="1:5" x14ac:dyDescent="0.2">
      <c r="A91" t="s">
        <v>1132</v>
      </c>
      <c r="B91" t="s">
        <v>142</v>
      </c>
      <c r="C91" t="s">
        <v>111</v>
      </c>
      <c r="D91" t="s">
        <v>111</v>
      </c>
      <c r="E91" s="2" t="s">
        <v>1126</v>
      </c>
    </row>
    <row r="92" spans="1:5" x14ac:dyDescent="0.2">
      <c r="A92" t="s">
        <v>1132</v>
      </c>
      <c r="B92" t="s">
        <v>143</v>
      </c>
      <c r="C92" t="s">
        <v>144</v>
      </c>
      <c r="D92" t="s">
        <v>145</v>
      </c>
      <c r="E92" t="s">
        <v>272</v>
      </c>
    </row>
    <row r="93" spans="1:5" x14ac:dyDescent="0.2">
      <c r="A93" t="s">
        <v>1132</v>
      </c>
      <c r="B93" t="s">
        <v>146</v>
      </c>
      <c r="C93" t="s">
        <v>144</v>
      </c>
      <c r="D93" t="s">
        <v>147</v>
      </c>
      <c r="E93" t="s">
        <v>272</v>
      </c>
    </row>
    <row r="94" spans="1:5" x14ac:dyDescent="0.2">
      <c r="A94" t="s">
        <v>1132</v>
      </c>
      <c r="B94" t="s">
        <v>148</v>
      </c>
      <c r="C94" t="s">
        <v>144</v>
      </c>
      <c r="D94" t="s">
        <v>145</v>
      </c>
      <c r="E94" t="s">
        <v>272</v>
      </c>
    </row>
    <row r="95" spans="1:5" x14ac:dyDescent="0.2">
      <c r="A95" t="s">
        <v>1132</v>
      </c>
      <c r="B95" t="s">
        <v>149</v>
      </c>
      <c r="C95" t="s">
        <v>144</v>
      </c>
      <c r="D95" t="s">
        <v>145</v>
      </c>
      <c r="E95" t="s">
        <v>272</v>
      </c>
    </row>
    <row r="96" spans="1:5" x14ac:dyDescent="0.2">
      <c r="A96" t="s">
        <v>1132</v>
      </c>
      <c r="B96" t="s">
        <v>150</v>
      </c>
      <c r="C96" t="s">
        <v>144</v>
      </c>
      <c r="D96" t="s">
        <v>147</v>
      </c>
      <c r="E96" t="s">
        <v>272</v>
      </c>
    </row>
    <row r="97" spans="1:5" x14ac:dyDescent="0.2">
      <c r="A97" t="s">
        <v>1132</v>
      </c>
      <c r="B97" t="s">
        <v>151</v>
      </c>
      <c r="C97" t="s">
        <v>144</v>
      </c>
      <c r="D97" t="s">
        <v>152</v>
      </c>
      <c r="E97" t="s">
        <v>272</v>
      </c>
    </row>
    <row r="98" spans="1:5" x14ac:dyDescent="0.2">
      <c r="A98" t="s">
        <v>1132</v>
      </c>
      <c r="B98" t="s">
        <v>153</v>
      </c>
      <c r="C98" t="s">
        <v>144</v>
      </c>
      <c r="D98" t="s">
        <v>154</v>
      </c>
      <c r="E98" t="s">
        <v>272</v>
      </c>
    </row>
    <row r="99" spans="1:5" x14ac:dyDescent="0.2">
      <c r="A99" t="s">
        <v>1132</v>
      </c>
      <c r="B99" t="s">
        <v>155</v>
      </c>
      <c r="C99" t="s">
        <v>144</v>
      </c>
      <c r="D99" t="s">
        <v>145</v>
      </c>
      <c r="E99" t="s">
        <v>272</v>
      </c>
    </row>
    <row r="100" spans="1:5" x14ac:dyDescent="0.2">
      <c r="A100" t="s">
        <v>1132</v>
      </c>
      <c r="B100" t="s">
        <v>156</v>
      </c>
      <c r="C100" t="s">
        <v>144</v>
      </c>
      <c r="D100" t="s">
        <v>104</v>
      </c>
      <c r="E100" t="s">
        <v>272</v>
      </c>
    </row>
    <row r="101" spans="1:5" x14ac:dyDescent="0.2">
      <c r="A101" t="s">
        <v>1132</v>
      </c>
      <c r="B101" t="s">
        <v>157</v>
      </c>
      <c r="C101" t="s">
        <v>144</v>
      </c>
      <c r="D101" t="s">
        <v>68</v>
      </c>
      <c r="E101" t="s">
        <v>272</v>
      </c>
    </row>
    <row r="102" spans="1:5" x14ac:dyDescent="0.2">
      <c r="A102" t="s">
        <v>1132</v>
      </c>
      <c r="B102" t="s">
        <v>158</v>
      </c>
      <c r="C102" t="s">
        <v>144</v>
      </c>
      <c r="D102" t="s">
        <v>147</v>
      </c>
      <c r="E102" t="s">
        <v>272</v>
      </c>
    </row>
    <row r="103" spans="1:5" x14ac:dyDescent="0.2">
      <c r="A103" t="s">
        <v>1132</v>
      </c>
      <c r="B103" t="s">
        <v>159</v>
      </c>
      <c r="C103" t="s">
        <v>144</v>
      </c>
      <c r="D103" t="s">
        <v>145</v>
      </c>
      <c r="E103" t="s">
        <v>272</v>
      </c>
    </row>
    <row r="104" spans="1:5" x14ac:dyDescent="0.2">
      <c r="A104" t="s">
        <v>1132</v>
      </c>
      <c r="B104" t="s">
        <v>160</v>
      </c>
      <c r="C104" t="s">
        <v>144</v>
      </c>
      <c r="D104" t="s">
        <v>100</v>
      </c>
      <c r="E104" t="s">
        <v>272</v>
      </c>
    </row>
    <row r="105" spans="1:5" x14ac:dyDescent="0.2">
      <c r="A105" t="s">
        <v>1132</v>
      </c>
      <c r="B105" t="s">
        <v>161</v>
      </c>
      <c r="C105" t="s">
        <v>144</v>
      </c>
      <c r="D105" t="s">
        <v>145</v>
      </c>
      <c r="E105" t="s">
        <v>272</v>
      </c>
    </row>
    <row r="106" spans="1:5" x14ac:dyDescent="0.2">
      <c r="A106" t="s">
        <v>1132</v>
      </c>
      <c r="B106" t="s">
        <v>162</v>
      </c>
      <c r="C106" t="s">
        <v>144</v>
      </c>
      <c r="D106" t="s">
        <v>145</v>
      </c>
      <c r="E106" t="s">
        <v>272</v>
      </c>
    </row>
    <row r="107" spans="1:5" x14ac:dyDescent="0.2">
      <c r="A107" t="s">
        <v>1132</v>
      </c>
      <c r="B107" t="s">
        <v>163</v>
      </c>
      <c r="C107" t="s">
        <v>144</v>
      </c>
      <c r="D107" t="s">
        <v>100</v>
      </c>
      <c r="E107" t="s">
        <v>272</v>
      </c>
    </row>
    <row r="108" spans="1:5" hidden="1" x14ac:dyDescent="0.2">
      <c r="A108" t="s">
        <v>1132</v>
      </c>
      <c r="B108" t="s">
        <v>164</v>
      </c>
      <c r="C108" t="s">
        <v>144</v>
      </c>
      <c r="D108" t="s">
        <v>152</v>
      </c>
      <c r="E108" t="s">
        <v>271</v>
      </c>
    </row>
    <row r="109" spans="1:5" x14ac:dyDescent="0.2">
      <c r="A109" t="s">
        <v>1132</v>
      </c>
      <c r="B109" t="s">
        <v>165</v>
      </c>
      <c r="C109" t="s">
        <v>144</v>
      </c>
      <c r="D109" t="s">
        <v>166</v>
      </c>
      <c r="E109" t="s">
        <v>272</v>
      </c>
    </row>
    <row r="110" spans="1:5" x14ac:dyDescent="0.2">
      <c r="A110" t="s">
        <v>1132</v>
      </c>
      <c r="B110" t="s">
        <v>167</v>
      </c>
      <c r="C110" t="s">
        <v>144</v>
      </c>
      <c r="D110" t="s">
        <v>39</v>
      </c>
      <c r="E110" t="s">
        <v>272</v>
      </c>
    </row>
    <row r="111" spans="1:5" x14ac:dyDescent="0.2">
      <c r="A111" t="s">
        <v>1132</v>
      </c>
      <c r="B111" t="s">
        <v>168</v>
      </c>
      <c r="C111" t="s">
        <v>144</v>
      </c>
      <c r="D111" t="s">
        <v>100</v>
      </c>
      <c r="E111" t="s">
        <v>272</v>
      </c>
    </row>
    <row r="112" spans="1:5" x14ac:dyDescent="0.2">
      <c r="A112" t="s">
        <v>1132</v>
      </c>
      <c r="B112" t="s">
        <v>169</v>
      </c>
      <c r="C112" t="s">
        <v>144</v>
      </c>
      <c r="D112" t="s">
        <v>170</v>
      </c>
      <c r="E112" t="s">
        <v>272</v>
      </c>
    </row>
    <row r="113" spans="1:5" x14ac:dyDescent="0.2">
      <c r="A113" t="s">
        <v>1132</v>
      </c>
      <c r="B113" t="s">
        <v>171</v>
      </c>
      <c r="C113" t="s">
        <v>144</v>
      </c>
      <c r="D113" t="s">
        <v>104</v>
      </c>
      <c r="E113" t="s">
        <v>272</v>
      </c>
    </row>
    <row r="114" spans="1:5" x14ac:dyDescent="0.2">
      <c r="A114" t="s">
        <v>1132</v>
      </c>
      <c r="B114" t="s">
        <v>172</v>
      </c>
      <c r="C114" t="s">
        <v>144</v>
      </c>
      <c r="D114" t="s">
        <v>145</v>
      </c>
      <c r="E114" t="s">
        <v>272</v>
      </c>
    </row>
    <row r="115" spans="1:5" x14ac:dyDescent="0.2">
      <c r="A115" t="s">
        <v>1132</v>
      </c>
      <c r="B115" t="s">
        <v>173</v>
      </c>
      <c r="C115" t="s">
        <v>144</v>
      </c>
      <c r="D115" t="s">
        <v>145</v>
      </c>
      <c r="E115" t="s">
        <v>272</v>
      </c>
    </row>
    <row r="116" spans="1:5" x14ac:dyDescent="0.2">
      <c r="A116" t="s">
        <v>1132</v>
      </c>
      <c r="B116" t="s">
        <v>174</v>
      </c>
      <c r="C116" t="s">
        <v>144</v>
      </c>
      <c r="D116" t="s">
        <v>147</v>
      </c>
      <c r="E116" t="s">
        <v>272</v>
      </c>
    </row>
    <row r="117" spans="1:5" x14ac:dyDescent="0.2">
      <c r="A117" t="s">
        <v>1132</v>
      </c>
      <c r="B117" t="s">
        <v>175</v>
      </c>
      <c r="C117" t="s">
        <v>32</v>
      </c>
      <c r="D117" t="s">
        <v>176</v>
      </c>
      <c r="E117" t="s">
        <v>272</v>
      </c>
    </row>
    <row r="118" spans="1:5" hidden="1" x14ac:dyDescent="0.2">
      <c r="A118" t="s">
        <v>1132</v>
      </c>
      <c r="B118" t="s">
        <v>177</v>
      </c>
      <c r="C118" t="s">
        <v>32</v>
      </c>
      <c r="D118" t="s">
        <v>24</v>
      </c>
      <c r="E118" t="s">
        <v>271</v>
      </c>
    </row>
    <row r="119" spans="1:5" x14ac:dyDescent="0.2">
      <c r="A119" t="s">
        <v>1132</v>
      </c>
      <c r="B119" t="s">
        <v>178</v>
      </c>
      <c r="C119" t="s">
        <v>32</v>
      </c>
      <c r="D119" t="s">
        <v>24</v>
      </c>
      <c r="E119" t="s">
        <v>272</v>
      </c>
    </row>
    <row r="120" spans="1:5" x14ac:dyDescent="0.2">
      <c r="A120" t="s">
        <v>1132</v>
      </c>
      <c r="B120" t="s">
        <v>179</v>
      </c>
      <c r="C120" t="s">
        <v>32</v>
      </c>
      <c r="D120" t="s">
        <v>32</v>
      </c>
      <c r="E120" s="2" t="s">
        <v>1126</v>
      </c>
    </row>
    <row r="121" spans="1:5" hidden="1" x14ac:dyDescent="0.2">
      <c r="A121" t="s">
        <v>1132</v>
      </c>
      <c r="B121" t="s">
        <v>180</v>
      </c>
      <c r="C121" t="s">
        <v>32</v>
      </c>
      <c r="D121" t="s">
        <v>37</v>
      </c>
      <c r="E121" t="s">
        <v>271</v>
      </c>
    </row>
    <row r="122" spans="1:5" x14ac:dyDescent="0.2">
      <c r="A122" t="s">
        <v>1132</v>
      </c>
      <c r="B122" t="s">
        <v>181</v>
      </c>
      <c r="C122" t="s">
        <v>32</v>
      </c>
      <c r="D122" t="s">
        <v>24</v>
      </c>
      <c r="E122" t="s">
        <v>272</v>
      </c>
    </row>
    <row r="123" spans="1:5" x14ac:dyDescent="0.2">
      <c r="A123" t="s">
        <v>1132</v>
      </c>
      <c r="B123" t="s">
        <v>182</v>
      </c>
      <c r="C123" t="s">
        <v>32</v>
      </c>
      <c r="D123" t="s">
        <v>24</v>
      </c>
      <c r="E123" t="s">
        <v>272</v>
      </c>
    </row>
    <row r="124" spans="1:5" x14ac:dyDescent="0.2">
      <c r="A124" t="s">
        <v>1132</v>
      </c>
      <c r="B124" t="s">
        <v>183</v>
      </c>
      <c r="C124" t="s">
        <v>32</v>
      </c>
      <c r="D124" t="s">
        <v>24</v>
      </c>
      <c r="E124" t="s">
        <v>272</v>
      </c>
    </row>
    <row r="125" spans="1:5" x14ac:dyDescent="0.2">
      <c r="A125" t="s">
        <v>1132</v>
      </c>
      <c r="B125" t="s">
        <v>184</v>
      </c>
      <c r="C125" t="s">
        <v>32</v>
      </c>
      <c r="D125" t="s">
        <v>24</v>
      </c>
      <c r="E125" t="s">
        <v>272</v>
      </c>
    </row>
    <row r="126" spans="1:5" x14ac:dyDescent="0.2">
      <c r="A126" t="s">
        <v>1132</v>
      </c>
      <c r="B126" t="s">
        <v>185</v>
      </c>
      <c r="C126" t="s">
        <v>32</v>
      </c>
      <c r="D126" t="s">
        <v>32</v>
      </c>
      <c r="E126" s="2" t="s">
        <v>1126</v>
      </c>
    </row>
    <row r="127" spans="1:5" hidden="1" x14ac:dyDescent="0.2">
      <c r="A127" t="s">
        <v>1132</v>
      </c>
      <c r="B127" t="s">
        <v>186</v>
      </c>
      <c r="C127" t="s">
        <v>32</v>
      </c>
      <c r="D127" t="s">
        <v>27</v>
      </c>
      <c r="E127" t="s">
        <v>273</v>
      </c>
    </row>
    <row r="128" spans="1:5" x14ac:dyDescent="0.2">
      <c r="A128" t="s">
        <v>1132</v>
      </c>
      <c r="B128" t="s">
        <v>188</v>
      </c>
      <c r="C128" t="s">
        <v>32</v>
      </c>
      <c r="D128" t="s">
        <v>65</v>
      </c>
      <c r="E128" t="s">
        <v>272</v>
      </c>
    </row>
    <row r="129" spans="1:5" x14ac:dyDescent="0.2">
      <c r="A129" t="s">
        <v>1132</v>
      </c>
      <c r="B129" t="s">
        <v>189</v>
      </c>
      <c r="C129" t="s">
        <v>32</v>
      </c>
      <c r="D129" t="s">
        <v>24</v>
      </c>
      <c r="E129" t="s">
        <v>272</v>
      </c>
    </row>
    <row r="130" spans="1:5" x14ac:dyDescent="0.2">
      <c r="A130" t="s">
        <v>1132</v>
      </c>
      <c r="B130" t="s">
        <v>190</v>
      </c>
      <c r="C130" t="s">
        <v>32</v>
      </c>
      <c r="D130" t="s">
        <v>32</v>
      </c>
      <c r="E130" s="2" t="s">
        <v>1126</v>
      </c>
    </row>
    <row r="131" spans="1:5" hidden="1" x14ac:dyDescent="0.2">
      <c r="A131" t="s">
        <v>1132</v>
      </c>
      <c r="B131" t="s">
        <v>191</v>
      </c>
      <c r="C131" t="s">
        <v>32</v>
      </c>
      <c r="D131" t="s">
        <v>27</v>
      </c>
      <c r="E131" t="s">
        <v>273</v>
      </c>
    </row>
    <row r="132" spans="1:5" x14ac:dyDescent="0.2">
      <c r="A132" t="s">
        <v>1132</v>
      </c>
      <c r="B132" t="s">
        <v>192</v>
      </c>
      <c r="C132" t="s">
        <v>32</v>
      </c>
      <c r="D132" t="s">
        <v>145</v>
      </c>
      <c r="E132" t="s">
        <v>272</v>
      </c>
    </row>
    <row r="133" spans="1:5" x14ac:dyDescent="0.2">
      <c r="A133" t="s">
        <v>1132</v>
      </c>
      <c r="B133" t="s">
        <v>193</v>
      </c>
      <c r="C133" t="s">
        <v>32</v>
      </c>
      <c r="D133" t="s">
        <v>145</v>
      </c>
      <c r="E133" t="s">
        <v>272</v>
      </c>
    </row>
    <row r="134" spans="1:5" hidden="1" x14ac:dyDescent="0.2">
      <c r="A134" t="s">
        <v>1132</v>
      </c>
      <c r="B134" t="s">
        <v>194</v>
      </c>
      <c r="C134" t="s">
        <v>32</v>
      </c>
      <c r="D134" t="s">
        <v>24</v>
      </c>
      <c r="E134" t="s">
        <v>271</v>
      </c>
    </row>
    <row r="135" spans="1:5" hidden="1" x14ac:dyDescent="0.2">
      <c r="A135" t="s">
        <v>1132</v>
      </c>
      <c r="B135" t="s">
        <v>195</v>
      </c>
      <c r="C135" t="s">
        <v>32</v>
      </c>
      <c r="D135" t="s">
        <v>196</v>
      </c>
      <c r="E135" t="s">
        <v>271</v>
      </c>
    </row>
    <row r="136" spans="1:5" hidden="1" x14ac:dyDescent="0.2">
      <c r="A136" t="s">
        <v>1132</v>
      </c>
      <c r="B136" t="s">
        <v>197</v>
      </c>
      <c r="C136" t="s">
        <v>32</v>
      </c>
      <c r="D136" t="s">
        <v>23</v>
      </c>
      <c r="E136" t="s">
        <v>271</v>
      </c>
    </row>
    <row r="137" spans="1:5" hidden="1" x14ac:dyDescent="0.2">
      <c r="A137" t="s">
        <v>1132</v>
      </c>
      <c r="B137" t="s">
        <v>198</v>
      </c>
      <c r="C137" t="s">
        <v>32</v>
      </c>
      <c r="D137" t="s">
        <v>68</v>
      </c>
      <c r="E137" t="s">
        <v>271</v>
      </c>
    </row>
    <row r="138" spans="1:5" hidden="1" x14ac:dyDescent="0.2">
      <c r="A138" t="s">
        <v>1132</v>
      </c>
      <c r="B138" t="s">
        <v>199</v>
      </c>
      <c r="C138" t="s">
        <v>32</v>
      </c>
      <c r="D138" t="s">
        <v>92</v>
      </c>
      <c r="E138" t="s">
        <v>271</v>
      </c>
    </row>
    <row r="139" spans="1:5" x14ac:dyDescent="0.2">
      <c r="A139" t="s">
        <v>1132</v>
      </c>
      <c r="B139" t="s">
        <v>200</v>
      </c>
      <c r="C139" t="s">
        <v>32</v>
      </c>
      <c r="D139" t="s">
        <v>32</v>
      </c>
      <c r="E139" s="2" t="s">
        <v>1126</v>
      </c>
    </row>
    <row r="140" spans="1:5" x14ac:dyDescent="0.2">
      <c r="A140" t="s">
        <v>1132</v>
      </c>
      <c r="B140" t="s">
        <v>201</v>
      </c>
      <c r="C140" t="s">
        <v>32</v>
      </c>
      <c r="D140" t="s">
        <v>65</v>
      </c>
      <c r="E140" t="s">
        <v>272</v>
      </c>
    </row>
    <row r="141" spans="1:5" x14ac:dyDescent="0.2">
      <c r="A141" t="s">
        <v>1132</v>
      </c>
      <c r="B141" t="s">
        <v>202</v>
      </c>
      <c r="C141" t="s">
        <v>32</v>
      </c>
      <c r="D141" t="s">
        <v>24</v>
      </c>
      <c r="E141" t="s">
        <v>272</v>
      </c>
    </row>
    <row r="142" spans="1:5" hidden="1" x14ac:dyDescent="0.2">
      <c r="A142" t="s">
        <v>1132</v>
      </c>
      <c r="B142" t="s">
        <v>203</v>
      </c>
      <c r="C142" t="s">
        <v>32</v>
      </c>
      <c r="D142" t="s">
        <v>23</v>
      </c>
      <c r="E142" t="s">
        <v>271</v>
      </c>
    </row>
    <row r="143" spans="1:5" hidden="1" x14ac:dyDescent="0.2">
      <c r="A143" t="s">
        <v>1132</v>
      </c>
      <c r="B143" t="s">
        <v>204</v>
      </c>
      <c r="C143" t="s">
        <v>32</v>
      </c>
      <c r="D143" t="s">
        <v>27</v>
      </c>
      <c r="E143" t="s">
        <v>273</v>
      </c>
    </row>
    <row r="144" spans="1:5" x14ac:dyDescent="0.2">
      <c r="A144" t="s">
        <v>1132</v>
      </c>
      <c r="B144" t="s">
        <v>205</v>
      </c>
      <c r="C144" t="s">
        <v>32</v>
      </c>
      <c r="D144" t="s">
        <v>24</v>
      </c>
      <c r="E144" t="s">
        <v>272</v>
      </c>
    </row>
    <row r="145" spans="1:5" hidden="1" x14ac:dyDescent="0.2">
      <c r="A145" t="s">
        <v>1132</v>
      </c>
      <c r="B145" t="s">
        <v>206</v>
      </c>
      <c r="C145" t="s">
        <v>32</v>
      </c>
      <c r="D145" t="s">
        <v>27</v>
      </c>
      <c r="E145" t="s">
        <v>273</v>
      </c>
    </row>
    <row r="146" spans="1:5" hidden="1" x14ac:dyDescent="0.2">
      <c r="A146" t="s">
        <v>1132</v>
      </c>
      <c r="B146" t="s">
        <v>207</v>
      </c>
      <c r="C146" t="s">
        <v>32</v>
      </c>
      <c r="D146" t="s">
        <v>111</v>
      </c>
      <c r="E146" t="s">
        <v>271</v>
      </c>
    </row>
    <row r="147" spans="1:5" x14ac:dyDescent="0.2">
      <c r="A147" t="s">
        <v>1132</v>
      </c>
      <c r="B147" t="s">
        <v>208</v>
      </c>
      <c r="C147" t="s">
        <v>24</v>
      </c>
      <c r="D147" t="s">
        <v>196</v>
      </c>
      <c r="E147" t="s">
        <v>272</v>
      </c>
    </row>
    <row r="148" spans="1:5" hidden="1" x14ac:dyDescent="0.2">
      <c r="A148" t="s">
        <v>1132</v>
      </c>
      <c r="B148" t="s">
        <v>209</v>
      </c>
      <c r="C148" t="s">
        <v>24</v>
      </c>
      <c r="D148" t="s">
        <v>23</v>
      </c>
      <c r="E148" t="s">
        <v>271</v>
      </c>
    </row>
    <row r="149" spans="1:5" hidden="1" x14ac:dyDescent="0.2">
      <c r="A149" t="s">
        <v>1132</v>
      </c>
      <c r="B149" t="s">
        <v>210</v>
      </c>
      <c r="C149" t="s">
        <v>24</v>
      </c>
      <c r="D149" t="s">
        <v>68</v>
      </c>
      <c r="E149" t="s">
        <v>271</v>
      </c>
    </row>
    <row r="150" spans="1:5" x14ac:dyDescent="0.2">
      <c r="A150" t="s">
        <v>1132</v>
      </c>
      <c r="B150" t="s">
        <v>211</v>
      </c>
      <c r="C150" t="s">
        <v>24</v>
      </c>
      <c r="D150" t="s">
        <v>47</v>
      </c>
      <c r="E150" t="s">
        <v>272</v>
      </c>
    </row>
    <row r="151" spans="1:5" x14ac:dyDescent="0.2">
      <c r="A151" t="s">
        <v>1132</v>
      </c>
      <c r="B151" t="s">
        <v>212</v>
      </c>
      <c r="C151" t="s">
        <v>24</v>
      </c>
      <c r="D151" t="s">
        <v>47</v>
      </c>
      <c r="E151" t="s">
        <v>272</v>
      </c>
    </row>
    <row r="152" spans="1:5" x14ac:dyDescent="0.2">
      <c r="A152" t="s">
        <v>1132</v>
      </c>
      <c r="B152" t="s">
        <v>213</v>
      </c>
      <c r="C152" t="s">
        <v>24</v>
      </c>
      <c r="D152" t="s">
        <v>24</v>
      </c>
      <c r="E152" s="2" t="s">
        <v>1126</v>
      </c>
    </row>
    <row r="153" spans="1:5" hidden="1" x14ac:dyDescent="0.2">
      <c r="A153" t="s">
        <v>1132</v>
      </c>
      <c r="B153" t="s">
        <v>214</v>
      </c>
      <c r="C153" t="s">
        <v>24</v>
      </c>
      <c r="D153" t="s">
        <v>47</v>
      </c>
      <c r="E153" t="s">
        <v>271</v>
      </c>
    </row>
    <row r="154" spans="1:5" x14ac:dyDescent="0.2">
      <c r="A154" t="s">
        <v>1132</v>
      </c>
      <c r="B154" t="s">
        <v>215</v>
      </c>
      <c r="C154" t="s">
        <v>24</v>
      </c>
      <c r="D154" t="s">
        <v>92</v>
      </c>
      <c r="E154" t="s">
        <v>272</v>
      </c>
    </row>
    <row r="155" spans="1:5" hidden="1" x14ac:dyDescent="0.2">
      <c r="A155" t="s">
        <v>1132</v>
      </c>
      <c r="B155" t="s">
        <v>216</v>
      </c>
      <c r="C155" t="s">
        <v>24</v>
      </c>
      <c r="D155" t="s">
        <v>68</v>
      </c>
      <c r="E155" t="s">
        <v>271</v>
      </c>
    </row>
    <row r="156" spans="1:5" hidden="1" x14ac:dyDescent="0.2">
      <c r="A156" t="s">
        <v>1132</v>
      </c>
      <c r="B156" t="s">
        <v>217</v>
      </c>
      <c r="C156" t="s">
        <v>24</v>
      </c>
      <c r="D156" t="s">
        <v>27</v>
      </c>
      <c r="E156" t="s">
        <v>273</v>
      </c>
    </row>
    <row r="157" spans="1:5" x14ac:dyDescent="0.2">
      <c r="A157" t="s">
        <v>1132</v>
      </c>
      <c r="B157" t="s">
        <v>218</v>
      </c>
      <c r="C157" t="s">
        <v>24</v>
      </c>
      <c r="D157" t="s">
        <v>43</v>
      </c>
      <c r="E157" t="s">
        <v>272</v>
      </c>
    </row>
    <row r="158" spans="1:5" hidden="1" x14ac:dyDescent="0.2">
      <c r="A158" t="s">
        <v>1132</v>
      </c>
      <c r="B158" t="s">
        <v>219</v>
      </c>
      <c r="C158" t="s">
        <v>24</v>
      </c>
      <c r="D158" t="s">
        <v>32</v>
      </c>
      <c r="E158" t="s">
        <v>271</v>
      </c>
    </row>
    <row r="159" spans="1:5" hidden="1" x14ac:dyDescent="0.2">
      <c r="A159" t="s">
        <v>1132</v>
      </c>
      <c r="B159" t="s">
        <v>220</v>
      </c>
      <c r="C159" t="s">
        <v>24</v>
      </c>
      <c r="D159" t="s">
        <v>47</v>
      </c>
      <c r="E159" t="s">
        <v>271</v>
      </c>
    </row>
    <row r="160" spans="1:5" x14ac:dyDescent="0.2">
      <c r="A160" t="s">
        <v>1132</v>
      </c>
      <c r="B160" t="s">
        <v>221</v>
      </c>
      <c r="C160" t="s">
        <v>24</v>
      </c>
      <c r="D160" t="s">
        <v>47</v>
      </c>
      <c r="E160" t="s">
        <v>272</v>
      </c>
    </row>
    <row r="161" spans="1:5" x14ac:dyDescent="0.2">
      <c r="A161" t="s">
        <v>1132</v>
      </c>
      <c r="B161" t="s">
        <v>222</v>
      </c>
      <c r="C161" t="s">
        <v>24</v>
      </c>
      <c r="D161" t="s">
        <v>32</v>
      </c>
      <c r="E161" t="s">
        <v>272</v>
      </c>
    </row>
    <row r="162" spans="1:5" x14ac:dyDescent="0.2">
      <c r="A162" t="s">
        <v>1132</v>
      </c>
      <c r="B162" t="s">
        <v>223</v>
      </c>
      <c r="C162" t="s">
        <v>24</v>
      </c>
      <c r="D162" t="s">
        <v>74</v>
      </c>
      <c r="E162" t="s">
        <v>272</v>
      </c>
    </row>
    <row r="163" spans="1:5" x14ac:dyDescent="0.2">
      <c r="A163" t="s">
        <v>1132</v>
      </c>
      <c r="B163" t="s">
        <v>224</v>
      </c>
      <c r="C163" t="s">
        <v>24</v>
      </c>
      <c r="D163" t="s">
        <v>24</v>
      </c>
      <c r="E163" s="2" t="s">
        <v>1126</v>
      </c>
    </row>
    <row r="164" spans="1:5" hidden="1" x14ac:dyDescent="0.2">
      <c r="A164" t="s">
        <v>1132</v>
      </c>
      <c r="B164" t="s">
        <v>225</v>
      </c>
      <c r="C164" t="s">
        <v>24</v>
      </c>
      <c r="D164" t="s">
        <v>24</v>
      </c>
      <c r="E164" t="s">
        <v>271</v>
      </c>
    </row>
    <row r="165" spans="1:5" x14ac:dyDescent="0.2">
      <c r="A165" t="s">
        <v>1132</v>
      </c>
      <c r="B165" t="s">
        <v>226</v>
      </c>
      <c r="C165" t="s">
        <v>24</v>
      </c>
      <c r="D165" t="s">
        <v>47</v>
      </c>
      <c r="E165" t="s">
        <v>272</v>
      </c>
    </row>
    <row r="166" spans="1:5" hidden="1" x14ac:dyDescent="0.2">
      <c r="A166" t="s">
        <v>1132</v>
      </c>
      <c r="B166" t="s">
        <v>227</v>
      </c>
      <c r="C166" t="s">
        <v>24</v>
      </c>
      <c r="D166" t="s">
        <v>27</v>
      </c>
      <c r="E166" t="s">
        <v>273</v>
      </c>
    </row>
    <row r="167" spans="1:5" x14ac:dyDescent="0.2">
      <c r="A167" t="s">
        <v>1132</v>
      </c>
      <c r="B167" t="s">
        <v>228</v>
      </c>
      <c r="C167" t="s">
        <v>24</v>
      </c>
      <c r="D167" t="s">
        <v>24</v>
      </c>
      <c r="E167" s="2" t="s">
        <v>1126</v>
      </c>
    </row>
    <row r="168" spans="1:5" x14ac:dyDescent="0.2">
      <c r="A168" t="s">
        <v>1132</v>
      </c>
      <c r="B168" t="s">
        <v>229</v>
      </c>
      <c r="C168" t="s">
        <v>24</v>
      </c>
      <c r="D168" t="s">
        <v>23</v>
      </c>
      <c r="E168" t="s">
        <v>272</v>
      </c>
    </row>
    <row r="169" spans="1:5" hidden="1" x14ac:dyDescent="0.2">
      <c r="A169" t="s">
        <v>1132</v>
      </c>
      <c r="B169" t="s">
        <v>230</v>
      </c>
      <c r="C169" t="s">
        <v>24</v>
      </c>
      <c r="D169" t="s">
        <v>23</v>
      </c>
      <c r="E169" t="s">
        <v>271</v>
      </c>
    </row>
    <row r="170" spans="1:5" x14ac:dyDescent="0.2">
      <c r="A170" t="s">
        <v>1132</v>
      </c>
      <c r="B170" t="s">
        <v>231</v>
      </c>
      <c r="C170" t="s">
        <v>24</v>
      </c>
      <c r="D170" t="s">
        <v>32</v>
      </c>
      <c r="E170" t="s">
        <v>272</v>
      </c>
    </row>
    <row r="171" spans="1:5" x14ac:dyDescent="0.2">
      <c r="A171" t="s">
        <v>1132</v>
      </c>
      <c r="B171" t="s">
        <v>232</v>
      </c>
      <c r="C171" t="s">
        <v>24</v>
      </c>
      <c r="D171" t="s">
        <v>23</v>
      </c>
      <c r="E171" t="s">
        <v>272</v>
      </c>
    </row>
    <row r="172" spans="1:5" hidden="1" x14ac:dyDescent="0.2">
      <c r="A172" t="s">
        <v>1132</v>
      </c>
      <c r="B172" t="s">
        <v>233</v>
      </c>
      <c r="C172" t="s">
        <v>24</v>
      </c>
      <c r="D172" t="s">
        <v>176</v>
      </c>
      <c r="E172" t="s">
        <v>271</v>
      </c>
    </row>
    <row r="173" spans="1:5" hidden="1" x14ac:dyDescent="0.2">
      <c r="A173" t="s">
        <v>1132</v>
      </c>
      <c r="B173" t="s">
        <v>234</v>
      </c>
      <c r="C173" t="s">
        <v>24</v>
      </c>
      <c r="D173" t="s">
        <v>47</v>
      </c>
      <c r="E173" t="s">
        <v>271</v>
      </c>
    </row>
    <row r="174" spans="1:5" hidden="1" x14ac:dyDescent="0.2">
      <c r="A174" t="s">
        <v>1132</v>
      </c>
      <c r="B174" t="s">
        <v>235</v>
      </c>
      <c r="C174" t="s">
        <v>24</v>
      </c>
      <c r="D174" t="s">
        <v>24</v>
      </c>
      <c r="E174" t="s">
        <v>271</v>
      </c>
    </row>
    <row r="175" spans="1:5" x14ac:dyDescent="0.2">
      <c r="A175" t="s">
        <v>1132</v>
      </c>
      <c r="B175" t="s">
        <v>236</v>
      </c>
      <c r="C175" t="s">
        <v>24</v>
      </c>
      <c r="D175" t="s">
        <v>32</v>
      </c>
      <c r="E175" t="s">
        <v>272</v>
      </c>
    </row>
    <row r="176" spans="1:5" hidden="1" x14ac:dyDescent="0.2">
      <c r="A176" t="s">
        <v>1132</v>
      </c>
      <c r="B176" t="s">
        <v>237</v>
      </c>
      <c r="C176" t="s">
        <v>24</v>
      </c>
      <c r="D176" t="s">
        <v>47</v>
      </c>
      <c r="E176" t="s">
        <v>271</v>
      </c>
    </row>
    <row r="177" spans="1:5" x14ac:dyDescent="0.2">
      <c r="A177" t="s">
        <v>1132</v>
      </c>
      <c r="B177" t="s">
        <v>238</v>
      </c>
      <c r="C177" t="s">
        <v>154</v>
      </c>
      <c r="D177" t="s">
        <v>239</v>
      </c>
      <c r="E177" t="s">
        <v>272</v>
      </c>
    </row>
    <row r="178" spans="1:5" x14ac:dyDescent="0.2">
      <c r="A178" t="s">
        <v>1132</v>
      </c>
      <c r="B178" t="s">
        <v>240</v>
      </c>
      <c r="C178" t="s">
        <v>154</v>
      </c>
      <c r="D178" t="s">
        <v>239</v>
      </c>
      <c r="E178" t="s">
        <v>272</v>
      </c>
    </row>
    <row r="179" spans="1:5" x14ac:dyDescent="0.2">
      <c r="A179" t="s">
        <v>1132</v>
      </c>
      <c r="B179" t="s">
        <v>241</v>
      </c>
      <c r="C179" t="s">
        <v>154</v>
      </c>
      <c r="D179" t="s">
        <v>239</v>
      </c>
      <c r="E179" t="s">
        <v>272</v>
      </c>
    </row>
    <row r="180" spans="1:5" hidden="1" x14ac:dyDescent="0.2">
      <c r="A180" t="s">
        <v>1132</v>
      </c>
      <c r="B180" t="s">
        <v>242</v>
      </c>
      <c r="C180" t="s">
        <v>154</v>
      </c>
      <c r="D180" t="s">
        <v>32</v>
      </c>
      <c r="E180" t="s">
        <v>271</v>
      </c>
    </row>
    <row r="181" spans="1:5" hidden="1" x14ac:dyDescent="0.2">
      <c r="A181" t="s">
        <v>1132</v>
      </c>
      <c r="B181" t="s">
        <v>243</v>
      </c>
      <c r="C181" t="s">
        <v>154</v>
      </c>
      <c r="D181" t="s">
        <v>74</v>
      </c>
      <c r="E181" t="s">
        <v>271</v>
      </c>
    </row>
    <row r="182" spans="1:5" x14ac:dyDescent="0.2">
      <c r="A182" t="s">
        <v>1132</v>
      </c>
      <c r="B182" t="s">
        <v>244</v>
      </c>
      <c r="C182" t="s">
        <v>154</v>
      </c>
      <c r="D182" t="s">
        <v>111</v>
      </c>
      <c r="E182" t="s">
        <v>272</v>
      </c>
    </row>
    <row r="183" spans="1:5" x14ac:dyDescent="0.2">
      <c r="A183" t="s">
        <v>1132</v>
      </c>
      <c r="B183" t="s">
        <v>245</v>
      </c>
      <c r="C183" t="s">
        <v>154</v>
      </c>
      <c r="D183" t="s">
        <v>144</v>
      </c>
      <c r="E183" t="s">
        <v>272</v>
      </c>
    </row>
    <row r="184" spans="1:5" hidden="1" x14ac:dyDescent="0.2">
      <c r="A184" t="s">
        <v>1132</v>
      </c>
      <c r="B184" t="s">
        <v>246</v>
      </c>
      <c r="C184" t="s">
        <v>154</v>
      </c>
      <c r="D184" t="s">
        <v>74</v>
      </c>
      <c r="E184" t="s">
        <v>271</v>
      </c>
    </row>
    <row r="185" spans="1:5" hidden="1" x14ac:dyDescent="0.2">
      <c r="A185" t="s">
        <v>1132</v>
      </c>
      <c r="B185" t="s">
        <v>247</v>
      </c>
      <c r="C185" t="s">
        <v>154</v>
      </c>
      <c r="D185" t="s">
        <v>144</v>
      </c>
      <c r="E185" t="s">
        <v>271</v>
      </c>
    </row>
    <row r="186" spans="1:5" x14ac:dyDescent="0.2">
      <c r="A186" t="s">
        <v>1132</v>
      </c>
      <c r="B186" t="s">
        <v>248</v>
      </c>
      <c r="C186" t="s">
        <v>154</v>
      </c>
      <c r="D186" t="s">
        <v>239</v>
      </c>
      <c r="E186" t="s">
        <v>272</v>
      </c>
    </row>
    <row r="187" spans="1:5" x14ac:dyDescent="0.2">
      <c r="A187" t="s">
        <v>1132</v>
      </c>
      <c r="B187" t="s">
        <v>249</v>
      </c>
      <c r="C187" t="s">
        <v>154</v>
      </c>
      <c r="D187" t="s">
        <v>239</v>
      </c>
      <c r="E187" t="s">
        <v>272</v>
      </c>
    </row>
    <row r="188" spans="1:5" x14ac:dyDescent="0.2">
      <c r="A188" t="s">
        <v>1132</v>
      </c>
      <c r="B188" t="s">
        <v>250</v>
      </c>
      <c r="C188" t="s">
        <v>154</v>
      </c>
      <c r="D188" t="s">
        <v>239</v>
      </c>
      <c r="E188" t="s">
        <v>272</v>
      </c>
    </row>
    <row r="189" spans="1:5" hidden="1" x14ac:dyDescent="0.2">
      <c r="A189" t="s">
        <v>1132</v>
      </c>
      <c r="B189" t="s">
        <v>251</v>
      </c>
      <c r="C189" t="s">
        <v>154</v>
      </c>
      <c r="D189" t="s">
        <v>27</v>
      </c>
      <c r="E189" t="s">
        <v>273</v>
      </c>
    </row>
    <row r="190" spans="1:5" x14ac:dyDescent="0.2">
      <c r="A190" t="s">
        <v>1132</v>
      </c>
      <c r="B190" t="s">
        <v>252</v>
      </c>
      <c r="C190" t="s">
        <v>154</v>
      </c>
      <c r="D190" t="s">
        <v>239</v>
      </c>
      <c r="E190" t="s">
        <v>272</v>
      </c>
    </row>
    <row r="191" spans="1:5" x14ac:dyDescent="0.2">
      <c r="A191" t="s">
        <v>1132</v>
      </c>
      <c r="B191" t="s">
        <v>253</v>
      </c>
      <c r="C191" t="s">
        <v>154</v>
      </c>
      <c r="D191" t="s">
        <v>74</v>
      </c>
      <c r="E191" t="s">
        <v>272</v>
      </c>
    </row>
    <row r="192" spans="1:5" x14ac:dyDescent="0.2">
      <c r="A192" t="s">
        <v>1132</v>
      </c>
      <c r="B192" t="s">
        <v>254</v>
      </c>
      <c r="C192" t="s">
        <v>154</v>
      </c>
      <c r="D192" t="s">
        <v>239</v>
      </c>
      <c r="E192" t="s">
        <v>272</v>
      </c>
    </row>
    <row r="193" spans="1:5" x14ac:dyDescent="0.2">
      <c r="A193" t="s">
        <v>1132</v>
      </c>
      <c r="B193" t="s">
        <v>255</v>
      </c>
      <c r="C193" t="s">
        <v>154</v>
      </c>
      <c r="D193" t="s">
        <v>239</v>
      </c>
      <c r="E193" t="s">
        <v>272</v>
      </c>
    </row>
    <row r="194" spans="1:5" x14ac:dyDescent="0.2">
      <c r="A194" t="s">
        <v>1132</v>
      </c>
      <c r="B194" t="s">
        <v>256</v>
      </c>
      <c r="C194" t="s">
        <v>154</v>
      </c>
      <c r="D194" t="s">
        <v>239</v>
      </c>
      <c r="E194" t="s">
        <v>272</v>
      </c>
    </row>
    <row r="195" spans="1:5" x14ac:dyDescent="0.2">
      <c r="A195" t="s">
        <v>1132</v>
      </c>
      <c r="B195" t="s">
        <v>257</v>
      </c>
      <c r="C195" t="s">
        <v>154</v>
      </c>
      <c r="D195" t="s">
        <v>239</v>
      </c>
      <c r="E195" t="s">
        <v>272</v>
      </c>
    </row>
    <row r="196" spans="1:5" x14ac:dyDescent="0.2">
      <c r="A196" t="s">
        <v>1132</v>
      </c>
      <c r="B196" t="s">
        <v>258</v>
      </c>
      <c r="C196" t="s">
        <v>154</v>
      </c>
      <c r="D196" t="s">
        <v>239</v>
      </c>
      <c r="E196" t="s">
        <v>272</v>
      </c>
    </row>
    <row r="197" spans="1:5" x14ac:dyDescent="0.2">
      <c r="A197" t="s">
        <v>1132</v>
      </c>
      <c r="B197" t="s">
        <v>259</v>
      </c>
      <c r="C197" t="s">
        <v>154</v>
      </c>
      <c r="D197" t="s">
        <v>239</v>
      </c>
      <c r="E197" t="s">
        <v>272</v>
      </c>
    </row>
    <row r="198" spans="1:5" hidden="1" x14ac:dyDescent="0.2">
      <c r="A198" t="s">
        <v>1132</v>
      </c>
      <c r="B198" t="s">
        <v>260</v>
      </c>
      <c r="C198" t="s">
        <v>154</v>
      </c>
      <c r="D198" t="s">
        <v>74</v>
      </c>
      <c r="E198" t="s">
        <v>271</v>
      </c>
    </row>
    <row r="199" spans="1:5" x14ac:dyDescent="0.2">
      <c r="A199" t="s">
        <v>1132</v>
      </c>
      <c r="B199" t="s">
        <v>261</v>
      </c>
      <c r="C199" t="s">
        <v>154</v>
      </c>
      <c r="D199" t="s">
        <v>239</v>
      </c>
      <c r="E199" t="s">
        <v>272</v>
      </c>
    </row>
    <row r="200" spans="1:5" x14ac:dyDescent="0.2">
      <c r="A200" t="s">
        <v>1132</v>
      </c>
      <c r="B200" t="s">
        <v>262</v>
      </c>
      <c r="C200" t="s">
        <v>154</v>
      </c>
      <c r="D200" t="s">
        <v>239</v>
      </c>
      <c r="E200" t="s">
        <v>272</v>
      </c>
    </row>
    <row r="201" spans="1:5" x14ac:dyDescent="0.2">
      <c r="A201" t="s">
        <v>1132</v>
      </c>
      <c r="B201" t="s">
        <v>263</v>
      </c>
      <c r="C201" t="s">
        <v>154</v>
      </c>
      <c r="D201" t="s">
        <v>239</v>
      </c>
      <c r="E201" t="s">
        <v>272</v>
      </c>
    </row>
    <row r="202" spans="1:5" hidden="1" x14ac:dyDescent="0.2">
      <c r="A202" t="s">
        <v>1132</v>
      </c>
      <c r="B202" t="s">
        <v>264</v>
      </c>
      <c r="C202" t="s">
        <v>154</v>
      </c>
      <c r="D202" t="s">
        <v>27</v>
      </c>
      <c r="E202" t="s">
        <v>273</v>
      </c>
    </row>
    <row r="203" spans="1:5" hidden="1" x14ac:dyDescent="0.2">
      <c r="A203" t="s">
        <v>1132</v>
      </c>
      <c r="B203" t="s">
        <v>266</v>
      </c>
      <c r="C203" t="s">
        <v>154</v>
      </c>
      <c r="D203" t="s">
        <v>23</v>
      </c>
      <c r="E203" t="s">
        <v>271</v>
      </c>
    </row>
    <row r="204" spans="1:5" x14ac:dyDescent="0.2">
      <c r="A204" t="s">
        <v>1132</v>
      </c>
      <c r="B204" t="s">
        <v>267</v>
      </c>
      <c r="C204" t="s">
        <v>154</v>
      </c>
      <c r="D204" t="s">
        <v>144</v>
      </c>
      <c r="E204" t="s">
        <v>272</v>
      </c>
    </row>
    <row r="205" spans="1:5" x14ac:dyDescent="0.2">
      <c r="A205" t="s">
        <v>1132</v>
      </c>
      <c r="B205" t="s">
        <v>268</v>
      </c>
      <c r="C205" t="s">
        <v>154</v>
      </c>
      <c r="D205" t="s">
        <v>239</v>
      </c>
      <c r="E205" t="s">
        <v>272</v>
      </c>
    </row>
    <row r="206" spans="1:5" x14ac:dyDescent="0.2">
      <c r="A206" t="s">
        <v>1132</v>
      </c>
      <c r="B206" t="s">
        <v>269</v>
      </c>
      <c r="C206" t="s">
        <v>154</v>
      </c>
      <c r="D206" t="s">
        <v>239</v>
      </c>
      <c r="E206" t="s">
        <v>272</v>
      </c>
    </row>
    <row r="207" spans="1:5" x14ac:dyDescent="0.2">
      <c r="A207" t="s">
        <v>1133</v>
      </c>
      <c r="B207" t="s">
        <v>274</v>
      </c>
      <c r="C207" t="s">
        <v>275</v>
      </c>
      <c r="D207" t="s">
        <v>276</v>
      </c>
      <c r="E207" t="s">
        <v>272</v>
      </c>
    </row>
    <row r="208" spans="1:5" x14ac:dyDescent="0.2">
      <c r="A208" t="s">
        <v>1133</v>
      </c>
      <c r="B208" t="s">
        <v>277</v>
      </c>
      <c r="C208" t="s">
        <v>275</v>
      </c>
      <c r="D208" t="s">
        <v>278</v>
      </c>
      <c r="E208" t="s">
        <v>272</v>
      </c>
    </row>
    <row r="209" spans="1:5" x14ac:dyDescent="0.2">
      <c r="A209" t="s">
        <v>1133</v>
      </c>
      <c r="B209" t="s">
        <v>280</v>
      </c>
      <c r="C209" t="s">
        <v>275</v>
      </c>
      <c r="D209" t="s">
        <v>278</v>
      </c>
      <c r="E209" t="s">
        <v>272</v>
      </c>
    </row>
    <row r="210" spans="1:5" x14ac:dyDescent="0.2">
      <c r="A210" t="s">
        <v>1133</v>
      </c>
      <c r="B210" t="s">
        <v>284</v>
      </c>
      <c r="C210" t="s">
        <v>275</v>
      </c>
      <c r="D210" t="s">
        <v>278</v>
      </c>
      <c r="E210" t="s">
        <v>272</v>
      </c>
    </row>
    <row r="211" spans="1:5" x14ac:dyDescent="0.2">
      <c r="A211" t="s">
        <v>1133</v>
      </c>
      <c r="B211" t="s">
        <v>286</v>
      </c>
      <c r="C211" t="s">
        <v>275</v>
      </c>
      <c r="D211" t="s">
        <v>282</v>
      </c>
      <c r="E211" t="s">
        <v>272</v>
      </c>
    </row>
    <row r="212" spans="1:5" x14ac:dyDescent="0.2">
      <c r="A212" t="s">
        <v>1133</v>
      </c>
      <c r="B212" t="s">
        <v>289</v>
      </c>
      <c r="C212" t="s">
        <v>275</v>
      </c>
      <c r="D212" t="s">
        <v>278</v>
      </c>
      <c r="E212" t="s">
        <v>272</v>
      </c>
    </row>
    <row r="213" spans="1:5" x14ac:dyDescent="0.2">
      <c r="A213" t="s">
        <v>1133</v>
      </c>
      <c r="B213" t="s">
        <v>290</v>
      </c>
      <c r="C213" t="s">
        <v>275</v>
      </c>
      <c r="D213" t="s">
        <v>285</v>
      </c>
      <c r="E213" t="s">
        <v>272</v>
      </c>
    </row>
    <row r="214" spans="1:5" hidden="1" x14ac:dyDescent="0.2">
      <c r="A214" t="s">
        <v>1133</v>
      </c>
      <c r="B214" t="s">
        <v>291</v>
      </c>
      <c r="C214" t="s">
        <v>275</v>
      </c>
      <c r="D214" t="s">
        <v>27</v>
      </c>
      <c r="E214" t="s">
        <v>273</v>
      </c>
    </row>
    <row r="215" spans="1:5" x14ac:dyDescent="0.2">
      <c r="A215" t="s">
        <v>1133</v>
      </c>
      <c r="B215" t="s">
        <v>292</v>
      </c>
      <c r="C215" t="s">
        <v>275</v>
      </c>
      <c r="D215" t="s">
        <v>293</v>
      </c>
      <c r="E215" t="s">
        <v>272</v>
      </c>
    </row>
    <row r="216" spans="1:5" x14ac:dyDescent="0.2">
      <c r="A216" t="s">
        <v>1133</v>
      </c>
      <c r="B216" t="s">
        <v>299</v>
      </c>
      <c r="C216" t="s">
        <v>275</v>
      </c>
      <c r="D216" t="s">
        <v>278</v>
      </c>
      <c r="E216" t="s">
        <v>272</v>
      </c>
    </row>
    <row r="217" spans="1:5" x14ac:dyDescent="0.2">
      <c r="A217" t="s">
        <v>1133</v>
      </c>
      <c r="B217" t="s">
        <v>300</v>
      </c>
      <c r="C217" t="s">
        <v>275</v>
      </c>
      <c r="D217" t="s">
        <v>282</v>
      </c>
      <c r="E217" t="s">
        <v>272</v>
      </c>
    </row>
    <row r="218" spans="1:5" hidden="1" x14ac:dyDescent="0.2">
      <c r="A218" t="s">
        <v>1133</v>
      </c>
      <c r="B218" t="s">
        <v>301</v>
      </c>
      <c r="C218" t="s">
        <v>275</v>
      </c>
      <c r="D218" t="s">
        <v>27</v>
      </c>
      <c r="E218" t="s">
        <v>273</v>
      </c>
    </row>
    <row r="219" spans="1:5" x14ac:dyDescent="0.2">
      <c r="A219" t="s">
        <v>1133</v>
      </c>
      <c r="B219" t="s">
        <v>302</v>
      </c>
      <c r="C219" t="s">
        <v>275</v>
      </c>
      <c r="D219" t="s">
        <v>303</v>
      </c>
      <c r="E219" t="s">
        <v>272</v>
      </c>
    </row>
    <row r="220" spans="1:5" x14ac:dyDescent="0.2">
      <c r="A220" t="s">
        <v>1133</v>
      </c>
      <c r="B220" t="s">
        <v>308</v>
      </c>
      <c r="C220" t="s">
        <v>275</v>
      </c>
      <c r="D220" t="s">
        <v>288</v>
      </c>
      <c r="E220" t="s">
        <v>272</v>
      </c>
    </row>
    <row r="221" spans="1:5" x14ac:dyDescent="0.2">
      <c r="A221" t="s">
        <v>1133</v>
      </c>
      <c r="B221" t="s">
        <v>310</v>
      </c>
      <c r="C221" t="s">
        <v>311</v>
      </c>
      <c r="D221" t="s">
        <v>276</v>
      </c>
      <c r="E221" t="s">
        <v>272</v>
      </c>
    </row>
    <row r="222" spans="1:5" x14ac:dyDescent="0.2">
      <c r="A222" t="s">
        <v>1133</v>
      </c>
      <c r="B222" t="s">
        <v>312</v>
      </c>
      <c r="C222" t="s">
        <v>311</v>
      </c>
      <c r="D222" t="s">
        <v>276</v>
      </c>
      <c r="E222" t="s">
        <v>272</v>
      </c>
    </row>
    <row r="223" spans="1:5" x14ac:dyDescent="0.2">
      <c r="A223" t="s">
        <v>1133</v>
      </c>
      <c r="B223" t="s">
        <v>314</v>
      </c>
      <c r="C223" t="s">
        <v>311</v>
      </c>
      <c r="D223" t="s">
        <v>276</v>
      </c>
      <c r="E223" t="s">
        <v>272</v>
      </c>
    </row>
    <row r="224" spans="1:5" x14ac:dyDescent="0.2">
      <c r="A224" t="s">
        <v>1133</v>
      </c>
      <c r="B224" t="s">
        <v>316</v>
      </c>
      <c r="C224" t="s">
        <v>311</v>
      </c>
      <c r="D224" t="s">
        <v>276</v>
      </c>
      <c r="E224" t="s">
        <v>272</v>
      </c>
    </row>
    <row r="225" spans="1:5" x14ac:dyDescent="0.2">
      <c r="A225" t="s">
        <v>1133</v>
      </c>
      <c r="B225" t="s">
        <v>320</v>
      </c>
      <c r="C225" t="s">
        <v>311</v>
      </c>
      <c r="D225" t="s">
        <v>318</v>
      </c>
      <c r="E225" t="s">
        <v>272</v>
      </c>
    </row>
    <row r="226" spans="1:5" x14ac:dyDescent="0.2">
      <c r="A226" t="s">
        <v>1133</v>
      </c>
      <c r="B226" t="s">
        <v>325</v>
      </c>
      <c r="C226" t="s">
        <v>311</v>
      </c>
      <c r="D226" t="s">
        <v>285</v>
      </c>
      <c r="E226" t="s">
        <v>272</v>
      </c>
    </row>
    <row r="227" spans="1:5" x14ac:dyDescent="0.2">
      <c r="A227" t="s">
        <v>1133</v>
      </c>
      <c r="B227" t="s">
        <v>326</v>
      </c>
      <c r="C227" t="s">
        <v>311</v>
      </c>
      <c r="D227" t="s">
        <v>293</v>
      </c>
      <c r="E227" t="s">
        <v>272</v>
      </c>
    </row>
    <row r="228" spans="1:5" x14ac:dyDescent="0.2">
      <c r="A228" t="s">
        <v>1133</v>
      </c>
      <c r="B228" t="s">
        <v>327</v>
      </c>
      <c r="C228" t="s">
        <v>311</v>
      </c>
      <c r="D228" t="s">
        <v>276</v>
      </c>
      <c r="E228" t="s">
        <v>272</v>
      </c>
    </row>
    <row r="229" spans="1:5" x14ac:dyDescent="0.2">
      <c r="A229" t="s">
        <v>1133</v>
      </c>
      <c r="B229" t="s">
        <v>329</v>
      </c>
      <c r="C229" t="s">
        <v>311</v>
      </c>
      <c r="D229" t="s">
        <v>321</v>
      </c>
      <c r="E229" t="s">
        <v>272</v>
      </c>
    </row>
    <row r="230" spans="1:5" x14ac:dyDescent="0.2">
      <c r="A230" t="s">
        <v>1133</v>
      </c>
      <c r="B230" t="s">
        <v>332</v>
      </c>
      <c r="C230" t="s">
        <v>311</v>
      </c>
      <c r="D230" t="s">
        <v>276</v>
      </c>
      <c r="E230" t="s">
        <v>272</v>
      </c>
    </row>
    <row r="231" spans="1:5" x14ac:dyDescent="0.2">
      <c r="A231" t="s">
        <v>1133</v>
      </c>
      <c r="B231" t="s">
        <v>333</v>
      </c>
      <c r="C231" t="s">
        <v>311</v>
      </c>
      <c r="D231" t="s">
        <v>278</v>
      </c>
      <c r="E231" t="s">
        <v>272</v>
      </c>
    </row>
    <row r="232" spans="1:5" x14ac:dyDescent="0.2">
      <c r="A232" t="s">
        <v>1133</v>
      </c>
      <c r="B232" t="s">
        <v>334</v>
      </c>
      <c r="C232" t="s">
        <v>311</v>
      </c>
      <c r="D232" t="s">
        <v>276</v>
      </c>
      <c r="E232" t="s">
        <v>272</v>
      </c>
    </row>
    <row r="233" spans="1:5" hidden="1" x14ac:dyDescent="0.2">
      <c r="A233" t="s">
        <v>1133</v>
      </c>
      <c r="B233" t="s">
        <v>336</v>
      </c>
      <c r="C233" t="s">
        <v>311</v>
      </c>
      <c r="D233" t="s">
        <v>27</v>
      </c>
      <c r="E233" t="s">
        <v>273</v>
      </c>
    </row>
    <row r="234" spans="1:5" x14ac:dyDescent="0.2">
      <c r="A234" t="s">
        <v>1133</v>
      </c>
      <c r="B234" t="s">
        <v>337</v>
      </c>
      <c r="C234" t="s">
        <v>311</v>
      </c>
      <c r="D234" t="s">
        <v>338</v>
      </c>
      <c r="E234" t="s">
        <v>272</v>
      </c>
    </row>
    <row r="235" spans="1:5" x14ac:dyDescent="0.2">
      <c r="A235" t="s">
        <v>1133</v>
      </c>
      <c r="B235" t="s">
        <v>340</v>
      </c>
      <c r="C235" t="s">
        <v>311</v>
      </c>
      <c r="D235" t="s">
        <v>281</v>
      </c>
      <c r="E235" t="s">
        <v>272</v>
      </c>
    </row>
    <row r="236" spans="1:5" x14ac:dyDescent="0.2">
      <c r="A236" t="s">
        <v>1133</v>
      </c>
      <c r="B236" t="s">
        <v>341</v>
      </c>
      <c r="C236" t="s">
        <v>297</v>
      </c>
      <c r="D236" t="s">
        <v>282</v>
      </c>
      <c r="E236" t="s">
        <v>272</v>
      </c>
    </row>
    <row r="237" spans="1:5" x14ac:dyDescent="0.2">
      <c r="A237" t="s">
        <v>1133</v>
      </c>
      <c r="B237" t="s">
        <v>344</v>
      </c>
      <c r="C237" t="s">
        <v>297</v>
      </c>
      <c r="D237" t="s">
        <v>345</v>
      </c>
      <c r="E237" t="s">
        <v>272</v>
      </c>
    </row>
    <row r="238" spans="1:5" x14ac:dyDescent="0.2">
      <c r="A238" t="s">
        <v>1133</v>
      </c>
      <c r="B238" t="s">
        <v>348</v>
      </c>
      <c r="C238" t="s">
        <v>297</v>
      </c>
      <c r="D238" t="s">
        <v>349</v>
      </c>
      <c r="E238" t="s">
        <v>272</v>
      </c>
    </row>
    <row r="239" spans="1:5" x14ac:dyDescent="0.2">
      <c r="A239" t="s">
        <v>1133</v>
      </c>
      <c r="B239" t="s">
        <v>350</v>
      </c>
      <c r="C239" t="s">
        <v>297</v>
      </c>
      <c r="D239" t="s">
        <v>351</v>
      </c>
      <c r="E239" t="s">
        <v>272</v>
      </c>
    </row>
    <row r="240" spans="1:5" hidden="1" x14ac:dyDescent="0.2">
      <c r="A240" t="s">
        <v>1133</v>
      </c>
      <c r="B240" t="s">
        <v>352</v>
      </c>
      <c r="C240" t="s">
        <v>297</v>
      </c>
      <c r="D240" t="s">
        <v>27</v>
      </c>
      <c r="E240" t="s">
        <v>273</v>
      </c>
    </row>
    <row r="241" spans="1:5" hidden="1" x14ac:dyDescent="0.2">
      <c r="A241" t="s">
        <v>1133</v>
      </c>
      <c r="B241" t="s">
        <v>353</v>
      </c>
      <c r="C241" t="s">
        <v>297</v>
      </c>
      <c r="D241" t="s">
        <v>27</v>
      </c>
      <c r="E241" t="s">
        <v>273</v>
      </c>
    </row>
    <row r="242" spans="1:5" x14ac:dyDescent="0.2">
      <c r="A242" t="s">
        <v>1133</v>
      </c>
      <c r="B242" t="s">
        <v>354</v>
      </c>
      <c r="C242" t="s">
        <v>297</v>
      </c>
      <c r="D242" t="s">
        <v>355</v>
      </c>
      <c r="E242" t="s">
        <v>272</v>
      </c>
    </row>
    <row r="243" spans="1:5" x14ac:dyDescent="0.2">
      <c r="A243" t="s">
        <v>1133</v>
      </c>
      <c r="B243" t="s">
        <v>356</v>
      </c>
      <c r="C243" t="s">
        <v>297</v>
      </c>
      <c r="D243" t="s">
        <v>349</v>
      </c>
      <c r="E243" t="s">
        <v>272</v>
      </c>
    </row>
    <row r="244" spans="1:5" x14ac:dyDescent="0.2">
      <c r="A244" t="s">
        <v>1133</v>
      </c>
      <c r="B244" t="s">
        <v>357</v>
      </c>
      <c r="C244" t="s">
        <v>297</v>
      </c>
      <c r="D244" t="s">
        <v>358</v>
      </c>
      <c r="E244" t="s">
        <v>272</v>
      </c>
    </row>
    <row r="245" spans="1:5" hidden="1" x14ac:dyDescent="0.2">
      <c r="A245" t="s">
        <v>1133</v>
      </c>
      <c r="B245" t="s">
        <v>359</v>
      </c>
      <c r="C245" t="s">
        <v>297</v>
      </c>
      <c r="D245" t="s">
        <v>27</v>
      </c>
      <c r="E245" t="s">
        <v>273</v>
      </c>
    </row>
    <row r="246" spans="1:5" x14ac:dyDescent="0.2">
      <c r="A246" t="s">
        <v>1133</v>
      </c>
      <c r="B246" t="s">
        <v>360</v>
      </c>
      <c r="C246" t="s">
        <v>297</v>
      </c>
      <c r="D246" t="s">
        <v>331</v>
      </c>
      <c r="E246" t="s">
        <v>272</v>
      </c>
    </row>
    <row r="247" spans="1:5" x14ac:dyDescent="0.2">
      <c r="A247" t="s">
        <v>1133</v>
      </c>
      <c r="B247" t="s">
        <v>363</v>
      </c>
      <c r="C247" t="s">
        <v>297</v>
      </c>
      <c r="D247" t="s">
        <v>282</v>
      </c>
      <c r="E247" t="s">
        <v>272</v>
      </c>
    </row>
    <row r="248" spans="1:5" x14ac:dyDescent="0.2">
      <c r="A248" t="s">
        <v>1133</v>
      </c>
      <c r="B248" t="s">
        <v>364</v>
      </c>
      <c r="C248" t="s">
        <v>297</v>
      </c>
      <c r="D248" t="s">
        <v>349</v>
      </c>
      <c r="E248" t="s">
        <v>272</v>
      </c>
    </row>
    <row r="249" spans="1:5" x14ac:dyDescent="0.2">
      <c r="A249" t="s">
        <v>1133</v>
      </c>
      <c r="B249" t="s">
        <v>365</v>
      </c>
      <c r="C249" t="s">
        <v>297</v>
      </c>
      <c r="D249" t="s">
        <v>366</v>
      </c>
      <c r="E249" t="s">
        <v>272</v>
      </c>
    </row>
    <row r="250" spans="1:5" x14ac:dyDescent="0.2">
      <c r="A250" t="s">
        <v>1133</v>
      </c>
      <c r="B250" t="s">
        <v>368</v>
      </c>
      <c r="C250" t="s">
        <v>297</v>
      </c>
      <c r="D250" t="s">
        <v>366</v>
      </c>
      <c r="E250" t="s">
        <v>272</v>
      </c>
    </row>
    <row r="251" spans="1:5" x14ac:dyDescent="0.2">
      <c r="A251" t="s">
        <v>1133</v>
      </c>
      <c r="B251" t="s">
        <v>369</v>
      </c>
      <c r="C251" t="s">
        <v>370</v>
      </c>
      <c r="D251" t="s">
        <v>361</v>
      </c>
      <c r="E251" t="s">
        <v>272</v>
      </c>
    </row>
    <row r="252" spans="1:5" x14ac:dyDescent="0.2">
      <c r="A252" t="s">
        <v>1133</v>
      </c>
      <c r="B252" t="s">
        <v>371</v>
      </c>
      <c r="C252" t="s">
        <v>370</v>
      </c>
      <c r="D252" t="s">
        <v>372</v>
      </c>
      <c r="E252" t="s">
        <v>272</v>
      </c>
    </row>
    <row r="253" spans="1:5" x14ac:dyDescent="0.2">
      <c r="A253" t="s">
        <v>1133</v>
      </c>
      <c r="B253" t="s">
        <v>373</v>
      </c>
      <c r="C253" t="s">
        <v>370</v>
      </c>
      <c r="D253" t="s">
        <v>374</v>
      </c>
      <c r="E253" t="s">
        <v>272</v>
      </c>
    </row>
    <row r="254" spans="1:5" x14ac:dyDescent="0.2">
      <c r="A254" t="s">
        <v>1133</v>
      </c>
      <c r="B254" t="s">
        <v>376</v>
      </c>
      <c r="C254" t="s">
        <v>370</v>
      </c>
      <c r="D254" t="s">
        <v>315</v>
      </c>
      <c r="E254" t="s">
        <v>272</v>
      </c>
    </row>
    <row r="255" spans="1:5" hidden="1" x14ac:dyDescent="0.2">
      <c r="A255" t="s">
        <v>1133</v>
      </c>
      <c r="B255" t="s">
        <v>378</v>
      </c>
      <c r="C255" t="s">
        <v>370</v>
      </c>
      <c r="D255" t="s">
        <v>27</v>
      </c>
      <c r="E255" t="s">
        <v>273</v>
      </c>
    </row>
    <row r="256" spans="1:5" x14ac:dyDescent="0.2">
      <c r="A256" t="s">
        <v>1133</v>
      </c>
      <c r="B256" t="s">
        <v>379</v>
      </c>
      <c r="C256" t="s">
        <v>370</v>
      </c>
      <c r="D256" t="s">
        <v>380</v>
      </c>
      <c r="E256" t="s">
        <v>272</v>
      </c>
    </row>
    <row r="257" spans="1:5" x14ac:dyDescent="0.2">
      <c r="A257" t="s">
        <v>1133</v>
      </c>
      <c r="B257" t="s">
        <v>382</v>
      </c>
      <c r="C257" t="s">
        <v>370</v>
      </c>
      <c r="D257" t="s">
        <v>383</v>
      </c>
      <c r="E257" t="s">
        <v>272</v>
      </c>
    </row>
    <row r="258" spans="1:5" x14ac:dyDescent="0.2">
      <c r="A258" t="s">
        <v>1133</v>
      </c>
      <c r="B258" t="s">
        <v>386</v>
      </c>
      <c r="C258" t="s">
        <v>370</v>
      </c>
      <c r="D258" t="s">
        <v>304</v>
      </c>
      <c r="E258" t="s">
        <v>272</v>
      </c>
    </row>
    <row r="259" spans="1:5" x14ac:dyDescent="0.2">
      <c r="A259" t="s">
        <v>1133</v>
      </c>
      <c r="B259" t="s">
        <v>387</v>
      </c>
      <c r="C259" t="s">
        <v>370</v>
      </c>
      <c r="D259" t="s">
        <v>384</v>
      </c>
      <c r="E259" t="s">
        <v>272</v>
      </c>
    </row>
    <row r="260" spans="1:5" x14ac:dyDescent="0.2">
      <c r="A260" t="s">
        <v>1133</v>
      </c>
      <c r="B260" t="s">
        <v>391</v>
      </c>
      <c r="C260" t="s">
        <v>370</v>
      </c>
      <c r="D260" t="s">
        <v>392</v>
      </c>
      <c r="E260" t="s">
        <v>272</v>
      </c>
    </row>
    <row r="261" spans="1:5" x14ac:dyDescent="0.2">
      <c r="A261" t="s">
        <v>1133</v>
      </c>
      <c r="B261" t="s">
        <v>393</v>
      </c>
      <c r="C261" t="s">
        <v>370</v>
      </c>
      <c r="D261" t="s">
        <v>394</v>
      </c>
      <c r="E261" t="s">
        <v>272</v>
      </c>
    </row>
    <row r="262" spans="1:5" x14ac:dyDescent="0.2">
      <c r="A262" t="s">
        <v>1133</v>
      </c>
      <c r="B262" t="s">
        <v>395</v>
      </c>
      <c r="C262" t="s">
        <v>370</v>
      </c>
      <c r="D262" t="s">
        <v>322</v>
      </c>
      <c r="E262" t="s">
        <v>272</v>
      </c>
    </row>
    <row r="263" spans="1:5" x14ac:dyDescent="0.2">
      <c r="A263" t="s">
        <v>1133</v>
      </c>
      <c r="B263" t="s">
        <v>396</v>
      </c>
      <c r="C263" t="s">
        <v>370</v>
      </c>
      <c r="D263" t="s">
        <v>346</v>
      </c>
      <c r="E263" t="s">
        <v>272</v>
      </c>
    </row>
    <row r="264" spans="1:5" x14ac:dyDescent="0.2">
      <c r="A264" t="s">
        <v>1133</v>
      </c>
      <c r="B264" t="s">
        <v>399</v>
      </c>
      <c r="C264" t="s">
        <v>370</v>
      </c>
      <c r="D264" t="s">
        <v>342</v>
      </c>
      <c r="E264" t="s">
        <v>272</v>
      </c>
    </row>
    <row r="265" spans="1:5" x14ac:dyDescent="0.2">
      <c r="A265" t="s">
        <v>1133</v>
      </c>
      <c r="B265" t="s">
        <v>400</v>
      </c>
      <c r="C265" t="s">
        <v>323</v>
      </c>
      <c r="D265" t="s">
        <v>335</v>
      </c>
      <c r="E265" t="s">
        <v>272</v>
      </c>
    </row>
    <row r="266" spans="1:5" x14ac:dyDescent="0.2">
      <c r="A266" t="s">
        <v>1133</v>
      </c>
      <c r="B266" t="s">
        <v>402</v>
      </c>
      <c r="C266" t="s">
        <v>323</v>
      </c>
      <c r="D266" t="s">
        <v>305</v>
      </c>
      <c r="E266" t="s">
        <v>272</v>
      </c>
    </row>
    <row r="267" spans="1:5" x14ac:dyDescent="0.2">
      <c r="A267" t="s">
        <v>1133</v>
      </c>
      <c r="B267" t="s">
        <v>403</v>
      </c>
      <c r="C267" t="s">
        <v>323</v>
      </c>
      <c r="D267" t="s">
        <v>304</v>
      </c>
      <c r="E267" t="s">
        <v>272</v>
      </c>
    </row>
    <row r="268" spans="1:5" x14ac:dyDescent="0.2">
      <c r="A268" t="s">
        <v>1133</v>
      </c>
      <c r="B268" t="s">
        <v>404</v>
      </c>
      <c r="C268" t="s">
        <v>323</v>
      </c>
      <c r="D268" t="s">
        <v>385</v>
      </c>
      <c r="E268" t="s">
        <v>272</v>
      </c>
    </row>
    <row r="269" spans="1:5" x14ac:dyDescent="0.2">
      <c r="A269" t="s">
        <v>1133</v>
      </c>
      <c r="B269" t="s">
        <v>407</v>
      </c>
      <c r="C269" t="s">
        <v>323</v>
      </c>
      <c r="D269" t="s">
        <v>405</v>
      </c>
      <c r="E269" t="s">
        <v>272</v>
      </c>
    </row>
    <row r="270" spans="1:5" x14ac:dyDescent="0.2">
      <c r="A270" t="s">
        <v>1133</v>
      </c>
      <c r="B270" t="s">
        <v>409</v>
      </c>
      <c r="C270" t="s">
        <v>323</v>
      </c>
      <c r="D270" t="s">
        <v>397</v>
      </c>
      <c r="E270" t="s">
        <v>272</v>
      </c>
    </row>
    <row r="271" spans="1:5" hidden="1" x14ac:dyDescent="0.2">
      <c r="A271" t="s">
        <v>1133</v>
      </c>
      <c r="B271" t="s">
        <v>411</v>
      </c>
      <c r="C271" t="s">
        <v>323</v>
      </c>
      <c r="D271" t="s">
        <v>27</v>
      </c>
      <c r="E271" t="s">
        <v>273</v>
      </c>
    </row>
    <row r="272" spans="1:5" x14ac:dyDescent="0.2">
      <c r="A272" t="s">
        <v>1133</v>
      </c>
      <c r="B272" t="s">
        <v>412</v>
      </c>
      <c r="C272" t="s">
        <v>323</v>
      </c>
      <c r="D272" t="s">
        <v>405</v>
      </c>
      <c r="E272" t="s">
        <v>272</v>
      </c>
    </row>
    <row r="273" spans="1:5" x14ac:dyDescent="0.2">
      <c r="A273" t="s">
        <v>1133</v>
      </c>
      <c r="B273" t="s">
        <v>413</v>
      </c>
      <c r="C273" t="s">
        <v>323</v>
      </c>
      <c r="D273" t="s">
        <v>410</v>
      </c>
      <c r="E273" t="s">
        <v>272</v>
      </c>
    </row>
    <row r="274" spans="1:5" x14ac:dyDescent="0.2">
      <c r="A274" t="s">
        <v>1133</v>
      </c>
      <c r="B274" t="s">
        <v>414</v>
      </c>
      <c r="C274" t="s">
        <v>323</v>
      </c>
      <c r="D274" t="s">
        <v>405</v>
      </c>
      <c r="E274" t="s">
        <v>272</v>
      </c>
    </row>
    <row r="275" spans="1:5" x14ac:dyDescent="0.2">
      <c r="A275" t="s">
        <v>1133</v>
      </c>
      <c r="B275" t="s">
        <v>415</v>
      </c>
      <c r="C275" t="s">
        <v>323</v>
      </c>
      <c r="D275" t="s">
        <v>304</v>
      </c>
      <c r="E275" t="s">
        <v>272</v>
      </c>
    </row>
    <row r="276" spans="1:5" x14ac:dyDescent="0.2">
      <c r="A276" t="s">
        <v>1133</v>
      </c>
      <c r="B276" t="s">
        <v>416</v>
      </c>
      <c r="C276" t="s">
        <v>323</v>
      </c>
      <c r="D276" t="s">
        <v>374</v>
      </c>
      <c r="E276" t="s">
        <v>272</v>
      </c>
    </row>
    <row r="277" spans="1:5" x14ac:dyDescent="0.2">
      <c r="A277" t="s">
        <v>1133</v>
      </c>
      <c r="B277" t="s">
        <v>417</v>
      </c>
      <c r="C277" t="s">
        <v>323</v>
      </c>
      <c r="D277" t="s">
        <v>322</v>
      </c>
      <c r="E277" t="s">
        <v>272</v>
      </c>
    </row>
    <row r="278" spans="1:5" x14ac:dyDescent="0.2">
      <c r="A278" t="s">
        <v>1133</v>
      </c>
      <c r="B278" t="s">
        <v>419</v>
      </c>
      <c r="C278" t="s">
        <v>323</v>
      </c>
      <c r="D278" t="s">
        <v>338</v>
      </c>
      <c r="E278" t="s">
        <v>272</v>
      </c>
    </row>
    <row r="279" spans="1:5" x14ac:dyDescent="0.2">
      <c r="A279" t="s">
        <v>1133</v>
      </c>
      <c r="B279" t="s">
        <v>420</v>
      </c>
      <c r="C279" t="s">
        <v>323</v>
      </c>
      <c r="D279" t="s">
        <v>405</v>
      </c>
      <c r="E279" t="s">
        <v>272</v>
      </c>
    </row>
    <row r="280" spans="1:5" x14ac:dyDescent="0.2">
      <c r="A280" t="s">
        <v>1133</v>
      </c>
      <c r="B280" t="s">
        <v>421</v>
      </c>
      <c r="C280" t="s">
        <v>367</v>
      </c>
      <c r="D280" t="s">
        <v>418</v>
      </c>
      <c r="E280" t="s">
        <v>272</v>
      </c>
    </row>
    <row r="281" spans="1:5" x14ac:dyDescent="0.2">
      <c r="A281" t="s">
        <v>1133</v>
      </c>
      <c r="B281" t="s">
        <v>422</v>
      </c>
      <c r="C281" t="s">
        <v>367</v>
      </c>
      <c r="D281" t="s">
        <v>306</v>
      </c>
      <c r="E281" t="s">
        <v>272</v>
      </c>
    </row>
    <row r="282" spans="1:5" x14ac:dyDescent="0.2">
      <c r="A282" t="s">
        <v>1133</v>
      </c>
      <c r="B282" t="s">
        <v>423</v>
      </c>
      <c r="C282" t="s">
        <v>367</v>
      </c>
      <c r="D282" t="s">
        <v>418</v>
      </c>
      <c r="E282" t="s">
        <v>272</v>
      </c>
    </row>
    <row r="283" spans="1:5" x14ac:dyDescent="0.2">
      <c r="A283" t="s">
        <v>1133</v>
      </c>
      <c r="B283" t="s">
        <v>424</v>
      </c>
      <c r="C283" t="s">
        <v>367</v>
      </c>
      <c r="D283" t="s">
        <v>418</v>
      </c>
      <c r="E283" t="s">
        <v>272</v>
      </c>
    </row>
    <row r="284" spans="1:5" x14ac:dyDescent="0.2">
      <c r="A284" t="s">
        <v>1133</v>
      </c>
      <c r="B284" t="s">
        <v>425</v>
      </c>
      <c r="C284" t="s">
        <v>367</v>
      </c>
      <c r="D284" t="s">
        <v>418</v>
      </c>
      <c r="E284" t="s">
        <v>272</v>
      </c>
    </row>
    <row r="285" spans="1:5" x14ac:dyDescent="0.2">
      <c r="A285" t="s">
        <v>1133</v>
      </c>
      <c r="B285" t="s">
        <v>426</v>
      </c>
      <c r="C285" t="s">
        <v>367</v>
      </c>
      <c r="D285" t="s">
        <v>418</v>
      </c>
      <c r="E285" t="s">
        <v>272</v>
      </c>
    </row>
    <row r="286" spans="1:5" x14ac:dyDescent="0.2">
      <c r="A286" t="s">
        <v>1133</v>
      </c>
      <c r="B286" t="s">
        <v>427</v>
      </c>
      <c r="C286" t="s">
        <v>367</v>
      </c>
      <c r="D286" t="s">
        <v>418</v>
      </c>
      <c r="E286" t="s">
        <v>272</v>
      </c>
    </row>
    <row r="287" spans="1:5" x14ac:dyDescent="0.2">
      <c r="A287" t="s">
        <v>1133</v>
      </c>
      <c r="B287" t="s">
        <v>428</v>
      </c>
      <c r="C287" t="s">
        <v>367</v>
      </c>
      <c r="D287" t="s">
        <v>367</v>
      </c>
      <c r="E287" s="2" t="s">
        <v>1126</v>
      </c>
    </row>
    <row r="288" spans="1:5" x14ac:dyDescent="0.2">
      <c r="A288" t="s">
        <v>1133</v>
      </c>
      <c r="B288" t="s">
        <v>429</v>
      </c>
      <c r="C288" t="s">
        <v>367</v>
      </c>
      <c r="D288" t="s">
        <v>418</v>
      </c>
      <c r="E288" t="s">
        <v>272</v>
      </c>
    </row>
    <row r="289" spans="1:5" x14ac:dyDescent="0.2">
      <c r="A289" t="s">
        <v>1133</v>
      </c>
      <c r="B289" t="s">
        <v>430</v>
      </c>
      <c r="C289" t="s">
        <v>367</v>
      </c>
      <c r="D289" t="s">
        <v>418</v>
      </c>
      <c r="E289" t="s">
        <v>272</v>
      </c>
    </row>
    <row r="290" spans="1:5" x14ac:dyDescent="0.2">
      <c r="A290" t="s">
        <v>1133</v>
      </c>
      <c r="B290" t="s">
        <v>432</v>
      </c>
      <c r="C290" t="s">
        <v>367</v>
      </c>
      <c r="D290" t="s">
        <v>418</v>
      </c>
      <c r="E290" t="s">
        <v>272</v>
      </c>
    </row>
    <row r="291" spans="1:5" x14ac:dyDescent="0.2">
      <c r="A291" t="s">
        <v>1133</v>
      </c>
      <c r="B291" t="s">
        <v>433</v>
      </c>
      <c r="C291" t="s">
        <v>367</v>
      </c>
      <c r="D291" t="s">
        <v>367</v>
      </c>
      <c r="E291" s="2" t="s">
        <v>1126</v>
      </c>
    </row>
    <row r="292" spans="1:5" x14ac:dyDescent="0.2">
      <c r="A292" t="s">
        <v>1133</v>
      </c>
      <c r="B292" t="s">
        <v>434</v>
      </c>
      <c r="C292" t="s">
        <v>367</v>
      </c>
      <c r="D292" t="s">
        <v>418</v>
      </c>
      <c r="E292" t="s">
        <v>272</v>
      </c>
    </row>
    <row r="293" spans="1:5" x14ac:dyDescent="0.2">
      <c r="A293" t="s">
        <v>1133</v>
      </c>
      <c r="B293" t="s">
        <v>435</v>
      </c>
      <c r="C293" t="s">
        <v>367</v>
      </c>
      <c r="D293" t="s">
        <v>418</v>
      </c>
      <c r="E293" t="s">
        <v>272</v>
      </c>
    </row>
    <row r="294" spans="1:5" x14ac:dyDescent="0.2">
      <c r="A294" t="s">
        <v>1133</v>
      </c>
      <c r="B294" t="s">
        <v>436</v>
      </c>
      <c r="C294" t="s">
        <v>367</v>
      </c>
      <c r="D294" t="s">
        <v>418</v>
      </c>
      <c r="E294" t="s">
        <v>272</v>
      </c>
    </row>
    <row r="295" spans="1:5" x14ac:dyDescent="0.2">
      <c r="A295" t="s">
        <v>1133</v>
      </c>
      <c r="B295" t="s">
        <v>437</v>
      </c>
      <c r="C295" t="s">
        <v>305</v>
      </c>
      <c r="D295" t="s">
        <v>438</v>
      </c>
      <c r="E295" t="s">
        <v>272</v>
      </c>
    </row>
    <row r="296" spans="1:5" x14ac:dyDescent="0.2">
      <c r="A296" t="s">
        <v>1133</v>
      </c>
      <c r="B296" t="s">
        <v>439</v>
      </c>
      <c r="C296" t="s">
        <v>305</v>
      </c>
      <c r="D296" t="s">
        <v>381</v>
      </c>
      <c r="E296" t="s">
        <v>272</v>
      </c>
    </row>
    <row r="297" spans="1:5" x14ac:dyDescent="0.2">
      <c r="A297" t="s">
        <v>1133</v>
      </c>
      <c r="B297" t="s">
        <v>440</v>
      </c>
      <c r="C297" t="s">
        <v>305</v>
      </c>
      <c r="D297" t="s">
        <v>383</v>
      </c>
      <c r="E297" t="s">
        <v>272</v>
      </c>
    </row>
    <row r="298" spans="1:5" x14ac:dyDescent="0.2">
      <c r="A298" t="s">
        <v>1133</v>
      </c>
      <c r="B298" t="s">
        <v>441</v>
      </c>
      <c r="C298" t="s">
        <v>305</v>
      </c>
      <c r="D298" t="s">
        <v>381</v>
      </c>
      <c r="E298" t="s">
        <v>272</v>
      </c>
    </row>
    <row r="299" spans="1:5" x14ac:dyDescent="0.2">
      <c r="A299" t="s">
        <v>1133</v>
      </c>
      <c r="B299" t="s">
        <v>443</v>
      </c>
      <c r="C299" t="s">
        <v>305</v>
      </c>
      <c r="D299" t="s">
        <v>298</v>
      </c>
      <c r="E299" t="s">
        <v>272</v>
      </c>
    </row>
    <row r="300" spans="1:5" x14ac:dyDescent="0.2">
      <c r="A300" t="s">
        <v>1133</v>
      </c>
      <c r="B300" t="s">
        <v>444</v>
      </c>
      <c r="C300" t="s">
        <v>305</v>
      </c>
      <c r="D300" t="s">
        <v>367</v>
      </c>
      <c r="E300" t="s">
        <v>272</v>
      </c>
    </row>
    <row r="301" spans="1:5" x14ac:dyDescent="0.2">
      <c r="A301" t="s">
        <v>1133</v>
      </c>
      <c r="B301" t="s">
        <v>445</v>
      </c>
      <c r="C301" t="s">
        <v>305</v>
      </c>
      <c r="D301" t="s">
        <v>438</v>
      </c>
      <c r="E301" t="s">
        <v>272</v>
      </c>
    </row>
    <row r="302" spans="1:5" x14ac:dyDescent="0.2">
      <c r="A302" t="s">
        <v>1133</v>
      </c>
      <c r="B302" t="s">
        <v>446</v>
      </c>
      <c r="C302" t="s">
        <v>305</v>
      </c>
      <c r="D302" t="s">
        <v>381</v>
      </c>
      <c r="E302" t="s">
        <v>272</v>
      </c>
    </row>
    <row r="303" spans="1:5" hidden="1" x14ac:dyDescent="0.2">
      <c r="A303" t="s">
        <v>1133</v>
      </c>
      <c r="B303" t="s">
        <v>447</v>
      </c>
      <c r="C303" t="s">
        <v>305</v>
      </c>
      <c r="D303" t="s">
        <v>27</v>
      </c>
      <c r="E303" t="s">
        <v>273</v>
      </c>
    </row>
    <row r="304" spans="1:5" x14ac:dyDescent="0.2">
      <c r="A304" t="s">
        <v>1133</v>
      </c>
      <c r="B304" t="s">
        <v>448</v>
      </c>
      <c r="C304" t="s">
        <v>305</v>
      </c>
      <c r="D304" t="s">
        <v>381</v>
      </c>
      <c r="E304" t="s">
        <v>272</v>
      </c>
    </row>
    <row r="305" spans="1:5" x14ac:dyDescent="0.2">
      <c r="A305" t="s">
        <v>1133</v>
      </c>
      <c r="B305" t="s">
        <v>449</v>
      </c>
      <c r="C305" t="s">
        <v>305</v>
      </c>
      <c r="D305" t="s">
        <v>381</v>
      </c>
      <c r="E305" t="s">
        <v>272</v>
      </c>
    </row>
    <row r="306" spans="1:5" x14ac:dyDescent="0.2">
      <c r="A306" t="s">
        <v>1133</v>
      </c>
      <c r="B306" t="s">
        <v>450</v>
      </c>
      <c r="C306" t="s">
        <v>305</v>
      </c>
      <c r="D306" t="s">
        <v>381</v>
      </c>
      <c r="E306" t="s">
        <v>272</v>
      </c>
    </row>
    <row r="307" spans="1:5" x14ac:dyDescent="0.2">
      <c r="A307" t="s">
        <v>1133</v>
      </c>
      <c r="B307" t="s">
        <v>451</v>
      </c>
      <c r="C307" t="s">
        <v>305</v>
      </c>
      <c r="D307" t="s">
        <v>381</v>
      </c>
      <c r="E307" t="s">
        <v>272</v>
      </c>
    </row>
    <row r="308" spans="1:5" x14ac:dyDescent="0.2">
      <c r="A308" t="s">
        <v>1133</v>
      </c>
      <c r="B308" t="s">
        <v>452</v>
      </c>
      <c r="C308" t="s">
        <v>305</v>
      </c>
      <c r="D308" t="s">
        <v>367</v>
      </c>
      <c r="E308" t="s">
        <v>272</v>
      </c>
    </row>
    <row r="309" spans="1:5" x14ac:dyDescent="0.2">
      <c r="A309" t="s">
        <v>1133</v>
      </c>
      <c r="B309" t="s">
        <v>453</v>
      </c>
      <c r="C309" t="s">
        <v>305</v>
      </c>
      <c r="D309" t="s">
        <v>367</v>
      </c>
      <c r="E309" t="s">
        <v>272</v>
      </c>
    </row>
    <row r="310" spans="1:5" x14ac:dyDescent="0.2">
      <c r="A310" t="s">
        <v>1133</v>
      </c>
      <c r="B310" t="s">
        <v>454</v>
      </c>
      <c r="C310" t="s">
        <v>345</v>
      </c>
      <c r="D310" t="s">
        <v>381</v>
      </c>
      <c r="E310" t="s">
        <v>272</v>
      </c>
    </row>
    <row r="311" spans="1:5" x14ac:dyDescent="0.2">
      <c r="A311" t="s">
        <v>1133</v>
      </c>
      <c r="B311" t="s">
        <v>455</v>
      </c>
      <c r="C311" t="s">
        <v>345</v>
      </c>
      <c r="D311" t="s">
        <v>307</v>
      </c>
      <c r="E311" t="s">
        <v>272</v>
      </c>
    </row>
    <row r="312" spans="1:5" x14ac:dyDescent="0.2">
      <c r="A312" t="s">
        <v>1133</v>
      </c>
      <c r="B312" t="s">
        <v>456</v>
      </c>
      <c r="C312" t="s">
        <v>345</v>
      </c>
      <c r="D312" t="s">
        <v>408</v>
      </c>
      <c r="E312" t="s">
        <v>272</v>
      </c>
    </row>
    <row r="313" spans="1:5" x14ac:dyDescent="0.2">
      <c r="A313" t="s">
        <v>1133</v>
      </c>
      <c r="B313" t="s">
        <v>457</v>
      </c>
      <c r="C313" t="s">
        <v>345</v>
      </c>
      <c r="D313" t="s">
        <v>339</v>
      </c>
      <c r="E313" t="s">
        <v>272</v>
      </c>
    </row>
    <row r="314" spans="1:5" x14ac:dyDescent="0.2">
      <c r="A314" t="s">
        <v>1133</v>
      </c>
      <c r="B314" t="s">
        <v>458</v>
      </c>
      <c r="C314" t="s">
        <v>345</v>
      </c>
      <c r="D314" t="s">
        <v>345</v>
      </c>
      <c r="E314" s="2" t="s">
        <v>1126</v>
      </c>
    </row>
    <row r="315" spans="1:5" x14ac:dyDescent="0.2">
      <c r="A315" t="s">
        <v>1133</v>
      </c>
      <c r="B315" t="s">
        <v>459</v>
      </c>
      <c r="C315" t="s">
        <v>345</v>
      </c>
      <c r="D315" t="s">
        <v>306</v>
      </c>
      <c r="E315" t="s">
        <v>272</v>
      </c>
    </row>
    <row r="316" spans="1:5" hidden="1" x14ac:dyDescent="0.2">
      <c r="A316" t="s">
        <v>1133</v>
      </c>
      <c r="B316" t="s">
        <v>460</v>
      </c>
      <c r="C316" t="s">
        <v>345</v>
      </c>
      <c r="D316" t="s">
        <v>27</v>
      </c>
      <c r="E316" t="s">
        <v>273</v>
      </c>
    </row>
    <row r="317" spans="1:5" x14ac:dyDescent="0.2">
      <c r="A317" t="s">
        <v>1133</v>
      </c>
      <c r="B317" t="s">
        <v>461</v>
      </c>
      <c r="C317" t="s">
        <v>345</v>
      </c>
      <c r="D317" t="s">
        <v>381</v>
      </c>
      <c r="E317" t="s">
        <v>272</v>
      </c>
    </row>
    <row r="318" spans="1:5" x14ac:dyDescent="0.2">
      <c r="A318" t="s">
        <v>1133</v>
      </c>
      <c r="B318" t="s">
        <v>462</v>
      </c>
      <c r="C318" t="s">
        <v>345</v>
      </c>
      <c r="D318" t="s">
        <v>397</v>
      </c>
      <c r="E318" t="s">
        <v>272</v>
      </c>
    </row>
    <row r="319" spans="1:5" x14ac:dyDescent="0.2">
      <c r="A319" t="s">
        <v>1133</v>
      </c>
      <c r="B319" t="s">
        <v>463</v>
      </c>
      <c r="C319" t="s">
        <v>345</v>
      </c>
      <c r="D319" t="s">
        <v>397</v>
      </c>
      <c r="E319" t="s">
        <v>272</v>
      </c>
    </row>
    <row r="320" spans="1:5" x14ac:dyDescent="0.2">
      <c r="A320" t="s">
        <v>1133</v>
      </c>
      <c r="B320" t="s">
        <v>464</v>
      </c>
      <c r="C320" t="s">
        <v>345</v>
      </c>
      <c r="D320" t="s">
        <v>397</v>
      </c>
      <c r="E320" t="s">
        <v>272</v>
      </c>
    </row>
    <row r="321" spans="1:5" x14ac:dyDescent="0.2">
      <c r="A321" t="s">
        <v>1133</v>
      </c>
      <c r="B321" t="s">
        <v>465</v>
      </c>
      <c r="C321" t="s">
        <v>345</v>
      </c>
      <c r="D321" t="s">
        <v>361</v>
      </c>
      <c r="E321" t="s">
        <v>272</v>
      </c>
    </row>
    <row r="322" spans="1:5" x14ac:dyDescent="0.2">
      <c r="A322" t="s">
        <v>1133</v>
      </c>
      <c r="B322" t="s">
        <v>466</v>
      </c>
      <c r="C322" t="s">
        <v>345</v>
      </c>
      <c r="D322" t="s">
        <v>397</v>
      </c>
      <c r="E322" t="s">
        <v>272</v>
      </c>
    </row>
    <row r="323" spans="1:5" x14ac:dyDescent="0.2">
      <c r="A323" t="s">
        <v>1133</v>
      </c>
      <c r="B323" t="s">
        <v>467</v>
      </c>
      <c r="C323" t="s">
        <v>345</v>
      </c>
      <c r="D323" t="s">
        <v>322</v>
      </c>
      <c r="E323" t="s">
        <v>272</v>
      </c>
    </row>
    <row r="324" spans="1:5" x14ac:dyDescent="0.2">
      <c r="A324" t="s">
        <v>1134</v>
      </c>
      <c r="B324" t="s">
        <v>468</v>
      </c>
      <c r="C324" t="s">
        <v>469</v>
      </c>
      <c r="D324" t="s">
        <v>470</v>
      </c>
      <c r="E324" t="s">
        <v>272</v>
      </c>
    </row>
    <row r="325" spans="1:5" x14ac:dyDescent="0.2">
      <c r="A325" t="s">
        <v>1134</v>
      </c>
      <c r="B325" t="s">
        <v>471</v>
      </c>
      <c r="C325" t="s">
        <v>469</v>
      </c>
      <c r="D325" t="s">
        <v>472</v>
      </c>
      <c r="E325" t="s">
        <v>272</v>
      </c>
    </row>
    <row r="326" spans="1:5" x14ac:dyDescent="0.2">
      <c r="A326" t="s">
        <v>1134</v>
      </c>
      <c r="B326" t="s">
        <v>476</v>
      </c>
      <c r="C326" t="s">
        <v>469</v>
      </c>
      <c r="D326" t="s">
        <v>475</v>
      </c>
      <c r="E326" t="s">
        <v>272</v>
      </c>
    </row>
    <row r="327" spans="1:5" x14ac:dyDescent="0.2">
      <c r="A327" t="s">
        <v>1134</v>
      </c>
      <c r="B327" t="s">
        <v>487</v>
      </c>
      <c r="C327" t="s">
        <v>469</v>
      </c>
      <c r="D327" t="s">
        <v>488</v>
      </c>
      <c r="E327" t="s">
        <v>272</v>
      </c>
    </row>
    <row r="328" spans="1:5" hidden="1" x14ac:dyDescent="0.2">
      <c r="A328" t="s">
        <v>1134</v>
      </c>
      <c r="B328" t="s">
        <v>492</v>
      </c>
      <c r="C328" t="s">
        <v>469</v>
      </c>
      <c r="D328" t="s">
        <v>27</v>
      </c>
      <c r="E328" t="s">
        <v>273</v>
      </c>
    </row>
    <row r="329" spans="1:5" x14ac:dyDescent="0.2">
      <c r="A329" t="s">
        <v>1134</v>
      </c>
      <c r="B329" t="s">
        <v>493</v>
      </c>
      <c r="C329" t="s">
        <v>469</v>
      </c>
      <c r="D329" t="s">
        <v>494</v>
      </c>
      <c r="E329" t="s">
        <v>272</v>
      </c>
    </row>
    <row r="330" spans="1:5" x14ac:dyDescent="0.2">
      <c r="A330" t="s">
        <v>1134</v>
      </c>
      <c r="B330" t="s">
        <v>496</v>
      </c>
      <c r="C330" t="s">
        <v>469</v>
      </c>
      <c r="D330" t="s">
        <v>497</v>
      </c>
      <c r="E330" t="s">
        <v>272</v>
      </c>
    </row>
    <row r="331" spans="1:5" x14ac:dyDescent="0.2">
      <c r="A331" t="s">
        <v>1134</v>
      </c>
      <c r="B331" t="s">
        <v>498</v>
      </c>
      <c r="C331" t="s">
        <v>469</v>
      </c>
      <c r="D331" t="s">
        <v>482</v>
      </c>
      <c r="E331" t="s">
        <v>272</v>
      </c>
    </row>
    <row r="332" spans="1:5" x14ac:dyDescent="0.2">
      <c r="A332" t="s">
        <v>1134</v>
      </c>
      <c r="B332" t="s">
        <v>502</v>
      </c>
      <c r="C332" t="s">
        <v>469</v>
      </c>
      <c r="D332" t="s">
        <v>472</v>
      </c>
      <c r="E332" t="s">
        <v>272</v>
      </c>
    </row>
    <row r="333" spans="1:5" x14ac:dyDescent="0.2">
      <c r="A333" t="s">
        <v>1134</v>
      </c>
      <c r="B333" t="s">
        <v>504</v>
      </c>
      <c r="C333" t="s">
        <v>469</v>
      </c>
      <c r="D333" t="s">
        <v>473</v>
      </c>
      <c r="E333" t="s">
        <v>272</v>
      </c>
    </row>
    <row r="334" spans="1:5" x14ac:dyDescent="0.2">
      <c r="A334" t="s">
        <v>1134</v>
      </c>
      <c r="B334" t="s">
        <v>505</v>
      </c>
      <c r="C334" t="s">
        <v>506</v>
      </c>
      <c r="D334" t="s">
        <v>507</v>
      </c>
      <c r="E334" t="s">
        <v>272</v>
      </c>
    </row>
    <row r="335" spans="1:5" x14ac:dyDescent="0.2">
      <c r="A335" t="s">
        <v>1134</v>
      </c>
      <c r="B335" t="s">
        <v>510</v>
      </c>
      <c r="C335" t="s">
        <v>506</v>
      </c>
      <c r="D335" t="s">
        <v>511</v>
      </c>
      <c r="E335" t="s">
        <v>272</v>
      </c>
    </row>
    <row r="336" spans="1:5" x14ac:dyDescent="0.2">
      <c r="A336" t="s">
        <v>1134</v>
      </c>
      <c r="B336" t="s">
        <v>518</v>
      </c>
      <c r="C336" t="s">
        <v>506</v>
      </c>
      <c r="D336" t="s">
        <v>506</v>
      </c>
      <c r="E336" t="s">
        <v>1126</v>
      </c>
    </row>
    <row r="337" spans="1:5" x14ac:dyDescent="0.2">
      <c r="A337" t="s">
        <v>1134</v>
      </c>
      <c r="B337" t="s">
        <v>521</v>
      </c>
      <c r="C337" t="s">
        <v>506</v>
      </c>
      <c r="D337" t="s">
        <v>508</v>
      </c>
      <c r="E337" t="s">
        <v>272</v>
      </c>
    </row>
    <row r="338" spans="1:5" x14ac:dyDescent="0.2">
      <c r="A338" t="s">
        <v>1134</v>
      </c>
      <c r="B338" t="s">
        <v>526</v>
      </c>
      <c r="C338" t="s">
        <v>506</v>
      </c>
      <c r="D338" t="s">
        <v>481</v>
      </c>
      <c r="E338" t="s">
        <v>272</v>
      </c>
    </row>
    <row r="339" spans="1:5" x14ac:dyDescent="0.2">
      <c r="A339" t="s">
        <v>1134</v>
      </c>
      <c r="B339" t="s">
        <v>534</v>
      </c>
      <c r="C339" t="s">
        <v>506</v>
      </c>
      <c r="D339" t="s">
        <v>535</v>
      </c>
      <c r="E339" t="s">
        <v>272</v>
      </c>
    </row>
    <row r="340" spans="1:5" x14ac:dyDescent="0.2">
      <c r="A340" t="s">
        <v>1134</v>
      </c>
      <c r="B340" t="s">
        <v>538</v>
      </c>
      <c r="C340" t="s">
        <v>506</v>
      </c>
      <c r="D340" t="s">
        <v>507</v>
      </c>
      <c r="E340" t="s">
        <v>272</v>
      </c>
    </row>
    <row r="341" spans="1:5" x14ac:dyDescent="0.2">
      <c r="A341" t="s">
        <v>1134</v>
      </c>
      <c r="B341" t="s">
        <v>539</v>
      </c>
      <c r="C341" t="s">
        <v>506</v>
      </c>
      <c r="D341" t="s">
        <v>540</v>
      </c>
      <c r="E341" t="s">
        <v>272</v>
      </c>
    </row>
    <row r="342" spans="1:5" x14ac:dyDescent="0.2">
      <c r="A342" t="s">
        <v>1134</v>
      </c>
      <c r="B342" t="s">
        <v>541</v>
      </c>
      <c r="C342" t="s">
        <v>506</v>
      </c>
      <c r="D342" t="s">
        <v>508</v>
      </c>
      <c r="E342" t="s">
        <v>272</v>
      </c>
    </row>
    <row r="343" spans="1:5" x14ac:dyDescent="0.2">
      <c r="A343" t="s">
        <v>1134</v>
      </c>
      <c r="B343" t="s">
        <v>542</v>
      </c>
      <c r="C343" t="s">
        <v>506</v>
      </c>
      <c r="D343" t="s">
        <v>543</v>
      </c>
      <c r="E343" t="s">
        <v>272</v>
      </c>
    </row>
    <row r="344" spans="1:5" x14ac:dyDescent="0.2">
      <c r="A344" t="s">
        <v>1134</v>
      </c>
      <c r="B344" t="s">
        <v>548</v>
      </c>
      <c r="C344" t="s">
        <v>506</v>
      </c>
      <c r="D344" t="s">
        <v>508</v>
      </c>
      <c r="E344" t="s">
        <v>272</v>
      </c>
    </row>
    <row r="345" spans="1:5" x14ac:dyDescent="0.2">
      <c r="A345" t="s">
        <v>1134</v>
      </c>
      <c r="B345" t="s">
        <v>549</v>
      </c>
      <c r="C345" t="s">
        <v>506</v>
      </c>
      <c r="D345" t="s">
        <v>507</v>
      </c>
      <c r="E345" t="s">
        <v>272</v>
      </c>
    </row>
    <row r="346" spans="1:5" hidden="1" x14ac:dyDescent="0.2">
      <c r="A346" t="s">
        <v>1134</v>
      </c>
      <c r="B346" t="s">
        <v>550</v>
      </c>
      <c r="C346" t="s">
        <v>506</v>
      </c>
      <c r="D346" t="s">
        <v>27</v>
      </c>
      <c r="E346" t="s">
        <v>273</v>
      </c>
    </row>
    <row r="347" spans="1:5" x14ac:dyDescent="0.2">
      <c r="A347" t="s">
        <v>1134</v>
      </c>
      <c r="B347" t="s">
        <v>551</v>
      </c>
      <c r="C347" t="s">
        <v>506</v>
      </c>
      <c r="D347" t="s">
        <v>490</v>
      </c>
      <c r="E347" t="s">
        <v>272</v>
      </c>
    </row>
    <row r="348" spans="1:5" x14ac:dyDescent="0.2">
      <c r="A348" t="s">
        <v>1134</v>
      </c>
      <c r="B348" t="s">
        <v>552</v>
      </c>
      <c r="C348" t="s">
        <v>553</v>
      </c>
      <c r="D348" t="s">
        <v>535</v>
      </c>
      <c r="E348" t="s">
        <v>272</v>
      </c>
    </row>
    <row r="349" spans="1:5" x14ac:dyDescent="0.2">
      <c r="A349" t="s">
        <v>1134</v>
      </c>
      <c r="B349" t="s">
        <v>555</v>
      </c>
      <c r="C349" t="s">
        <v>553</v>
      </c>
      <c r="D349" t="s">
        <v>530</v>
      </c>
      <c r="E349" t="s">
        <v>272</v>
      </c>
    </row>
    <row r="350" spans="1:5" x14ac:dyDescent="0.2">
      <c r="A350" t="s">
        <v>1134</v>
      </c>
      <c r="B350" t="s">
        <v>556</v>
      </c>
      <c r="C350" t="s">
        <v>553</v>
      </c>
      <c r="D350" t="s">
        <v>485</v>
      </c>
      <c r="E350" t="s">
        <v>272</v>
      </c>
    </row>
    <row r="351" spans="1:5" x14ac:dyDescent="0.2">
      <c r="A351" t="s">
        <v>1134</v>
      </c>
      <c r="B351" t="s">
        <v>557</v>
      </c>
      <c r="C351" t="s">
        <v>553</v>
      </c>
      <c r="D351" t="s">
        <v>530</v>
      </c>
      <c r="E351" t="s">
        <v>272</v>
      </c>
    </row>
    <row r="352" spans="1:5" x14ac:dyDescent="0.2">
      <c r="A352" t="s">
        <v>1134</v>
      </c>
      <c r="B352" t="s">
        <v>559</v>
      </c>
      <c r="C352" t="s">
        <v>553</v>
      </c>
      <c r="D352" t="s">
        <v>530</v>
      </c>
      <c r="E352" t="s">
        <v>272</v>
      </c>
    </row>
    <row r="353" spans="1:5" x14ac:dyDescent="0.2">
      <c r="A353" t="s">
        <v>1134</v>
      </c>
      <c r="B353" t="s">
        <v>561</v>
      </c>
      <c r="C353" t="s">
        <v>553</v>
      </c>
      <c r="D353" t="s">
        <v>530</v>
      </c>
      <c r="E353" t="s">
        <v>272</v>
      </c>
    </row>
    <row r="354" spans="1:5" x14ac:dyDescent="0.2">
      <c r="A354" t="s">
        <v>1134</v>
      </c>
      <c r="B354" t="s">
        <v>563</v>
      </c>
      <c r="C354" t="s">
        <v>553</v>
      </c>
      <c r="D354" t="s">
        <v>485</v>
      </c>
      <c r="E354" t="s">
        <v>272</v>
      </c>
    </row>
    <row r="355" spans="1:5" x14ac:dyDescent="0.2">
      <c r="A355" t="s">
        <v>1134</v>
      </c>
      <c r="B355" t="s">
        <v>564</v>
      </c>
      <c r="C355" t="s">
        <v>553</v>
      </c>
      <c r="D355" t="s">
        <v>530</v>
      </c>
      <c r="E355" t="s">
        <v>272</v>
      </c>
    </row>
    <row r="356" spans="1:5" hidden="1" x14ac:dyDescent="0.2">
      <c r="A356" t="s">
        <v>1134</v>
      </c>
      <c r="B356" t="s">
        <v>566</v>
      </c>
      <c r="C356" t="s">
        <v>553</v>
      </c>
      <c r="D356" t="s">
        <v>27</v>
      </c>
      <c r="E356" t="s">
        <v>273</v>
      </c>
    </row>
    <row r="357" spans="1:5" x14ac:dyDescent="0.2">
      <c r="A357" t="s">
        <v>1134</v>
      </c>
      <c r="B357" t="s">
        <v>567</v>
      </c>
      <c r="C357" t="s">
        <v>553</v>
      </c>
      <c r="D357" t="s">
        <v>530</v>
      </c>
      <c r="E357" t="s">
        <v>272</v>
      </c>
    </row>
    <row r="358" spans="1:5" x14ac:dyDescent="0.2">
      <c r="A358" t="s">
        <v>1134</v>
      </c>
      <c r="B358" t="s">
        <v>569</v>
      </c>
      <c r="C358" t="s">
        <v>553</v>
      </c>
      <c r="D358" t="s">
        <v>570</v>
      </c>
      <c r="E358" t="s">
        <v>272</v>
      </c>
    </row>
    <row r="359" spans="1:5" x14ac:dyDescent="0.2">
      <c r="A359" t="s">
        <v>1134</v>
      </c>
      <c r="B359" t="s">
        <v>571</v>
      </c>
      <c r="C359" t="s">
        <v>553</v>
      </c>
      <c r="D359" t="s">
        <v>544</v>
      </c>
      <c r="E359" t="s">
        <v>272</v>
      </c>
    </row>
    <row r="360" spans="1:5" x14ac:dyDescent="0.2">
      <c r="A360" t="s">
        <v>1134</v>
      </c>
      <c r="B360" t="s">
        <v>572</v>
      </c>
      <c r="C360" t="s">
        <v>553</v>
      </c>
      <c r="D360" t="s">
        <v>486</v>
      </c>
      <c r="E360" t="s">
        <v>272</v>
      </c>
    </row>
    <row r="361" spans="1:5" x14ac:dyDescent="0.2">
      <c r="A361" t="s">
        <v>1134</v>
      </c>
      <c r="B361" t="s">
        <v>573</v>
      </c>
      <c r="C361" t="s">
        <v>553</v>
      </c>
      <c r="D361" t="s">
        <v>485</v>
      </c>
      <c r="E361" t="s">
        <v>272</v>
      </c>
    </row>
    <row r="362" spans="1:5" x14ac:dyDescent="0.2">
      <c r="A362" t="s">
        <v>1134</v>
      </c>
      <c r="B362" t="s">
        <v>575</v>
      </c>
      <c r="C362" t="s">
        <v>546</v>
      </c>
      <c r="D362" t="s">
        <v>528</v>
      </c>
      <c r="E362" t="s">
        <v>272</v>
      </c>
    </row>
    <row r="363" spans="1:5" x14ac:dyDescent="0.2">
      <c r="A363" t="s">
        <v>1134</v>
      </c>
      <c r="B363" t="s">
        <v>576</v>
      </c>
      <c r="C363" t="s">
        <v>546</v>
      </c>
      <c r="D363" t="s">
        <v>553</v>
      </c>
      <c r="E363" t="s">
        <v>272</v>
      </c>
    </row>
    <row r="364" spans="1:5" x14ac:dyDescent="0.2">
      <c r="A364" t="s">
        <v>1134</v>
      </c>
      <c r="B364" t="s">
        <v>577</v>
      </c>
      <c r="C364" t="s">
        <v>546</v>
      </c>
      <c r="D364" t="s">
        <v>565</v>
      </c>
      <c r="E364" t="s">
        <v>272</v>
      </c>
    </row>
    <row r="365" spans="1:5" x14ac:dyDescent="0.2">
      <c r="A365" t="s">
        <v>1134</v>
      </c>
      <c r="B365" t="s">
        <v>579</v>
      </c>
      <c r="C365" t="s">
        <v>546</v>
      </c>
      <c r="D365" t="s">
        <v>530</v>
      </c>
      <c r="E365" t="s">
        <v>272</v>
      </c>
    </row>
    <row r="366" spans="1:5" x14ac:dyDescent="0.2">
      <c r="A366" t="s">
        <v>1134</v>
      </c>
      <c r="B366" t="s">
        <v>580</v>
      </c>
      <c r="C366" t="s">
        <v>546</v>
      </c>
      <c r="D366" t="s">
        <v>562</v>
      </c>
      <c r="E366" t="s">
        <v>272</v>
      </c>
    </row>
    <row r="367" spans="1:5" x14ac:dyDescent="0.2">
      <c r="A367" t="s">
        <v>1134</v>
      </c>
      <c r="B367" t="s">
        <v>582</v>
      </c>
      <c r="C367" t="s">
        <v>546</v>
      </c>
      <c r="D367" t="s">
        <v>565</v>
      </c>
      <c r="E367" t="s">
        <v>272</v>
      </c>
    </row>
    <row r="368" spans="1:5" x14ac:dyDescent="0.2">
      <c r="A368" t="s">
        <v>1134</v>
      </c>
      <c r="B368" t="s">
        <v>584</v>
      </c>
      <c r="C368" t="s">
        <v>546</v>
      </c>
      <c r="D368" t="s">
        <v>585</v>
      </c>
      <c r="E368" t="s">
        <v>272</v>
      </c>
    </row>
    <row r="369" spans="1:5" x14ac:dyDescent="0.2">
      <c r="A369" t="s">
        <v>1134</v>
      </c>
      <c r="B369" t="s">
        <v>586</v>
      </c>
      <c r="C369" t="s">
        <v>546</v>
      </c>
      <c r="D369" t="s">
        <v>472</v>
      </c>
      <c r="E369" t="s">
        <v>272</v>
      </c>
    </row>
    <row r="370" spans="1:5" x14ac:dyDescent="0.2">
      <c r="A370" t="s">
        <v>1134</v>
      </c>
      <c r="B370" t="s">
        <v>587</v>
      </c>
      <c r="C370" t="s">
        <v>546</v>
      </c>
      <c r="D370" t="s">
        <v>588</v>
      </c>
      <c r="E370" t="s">
        <v>272</v>
      </c>
    </row>
    <row r="371" spans="1:5" x14ac:dyDescent="0.2">
      <c r="A371" t="s">
        <v>1134</v>
      </c>
      <c r="B371" t="s">
        <v>593</v>
      </c>
      <c r="C371" t="s">
        <v>546</v>
      </c>
      <c r="D371" t="s">
        <v>594</v>
      </c>
      <c r="E371" t="s">
        <v>272</v>
      </c>
    </row>
    <row r="372" spans="1:5" x14ac:dyDescent="0.2">
      <c r="A372" t="s">
        <v>1134</v>
      </c>
      <c r="B372" t="s">
        <v>595</v>
      </c>
      <c r="C372" t="s">
        <v>546</v>
      </c>
      <c r="D372" t="s">
        <v>562</v>
      </c>
      <c r="E372" t="s">
        <v>272</v>
      </c>
    </row>
    <row r="373" spans="1:5" x14ac:dyDescent="0.2">
      <c r="A373" t="s">
        <v>1134</v>
      </c>
      <c r="B373" t="s">
        <v>596</v>
      </c>
      <c r="C373" t="s">
        <v>546</v>
      </c>
      <c r="D373" t="s">
        <v>565</v>
      </c>
      <c r="E373" t="s">
        <v>272</v>
      </c>
    </row>
    <row r="374" spans="1:5" x14ac:dyDescent="0.2">
      <c r="A374" t="s">
        <v>1134</v>
      </c>
      <c r="B374" t="s">
        <v>599</v>
      </c>
      <c r="C374" t="s">
        <v>546</v>
      </c>
      <c r="D374" t="s">
        <v>565</v>
      </c>
      <c r="E374" t="s">
        <v>272</v>
      </c>
    </row>
    <row r="375" spans="1:5" x14ac:dyDescent="0.2">
      <c r="A375" t="s">
        <v>1134</v>
      </c>
      <c r="B375" t="s">
        <v>600</v>
      </c>
      <c r="C375" t="s">
        <v>546</v>
      </c>
      <c r="D375" t="s">
        <v>543</v>
      </c>
      <c r="E375" t="s">
        <v>272</v>
      </c>
    </row>
    <row r="376" spans="1:5" x14ac:dyDescent="0.2">
      <c r="A376" t="s">
        <v>1134</v>
      </c>
      <c r="B376" t="s">
        <v>601</v>
      </c>
      <c r="C376" t="s">
        <v>546</v>
      </c>
      <c r="D376" t="s">
        <v>565</v>
      </c>
      <c r="E376" t="s">
        <v>272</v>
      </c>
    </row>
    <row r="377" spans="1:5" x14ac:dyDescent="0.2">
      <c r="A377" t="s">
        <v>1134</v>
      </c>
      <c r="B377" t="s">
        <v>602</v>
      </c>
      <c r="C377" t="s">
        <v>603</v>
      </c>
      <c r="D377" t="s">
        <v>513</v>
      </c>
      <c r="E377" t="s">
        <v>272</v>
      </c>
    </row>
    <row r="378" spans="1:5" x14ac:dyDescent="0.2">
      <c r="A378" t="s">
        <v>1134</v>
      </c>
      <c r="B378" t="s">
        <v>604</v>
      </c>
      <c r="C378" t="s">
        <v>603</v>
      </c>
      <c r="D378" t="s">
        <v>499</v>
      </c>
      <c r="E378" t="s">
        <v>272</v>
      </c>
    </row>
    <row r="379" spans="1:5" x14ac:dyDescent="0.2">
      <c r="A379" t="s">
        <v>1134</v>
      </c>
      <c r="B379" t="s">
        <v>605</v>
      </c>
      <c r="C379" t="s">
        <v>603</v>
      </c>
      <c r="D379" t="s">
        <v>606</v>
      </c>
      <c r="E379" t="s">
        <v>272</v>
      </c>
    </row>
    <row r="380" spans="1:5" x14ac:dyDescent="0.2">
      <c r="A380" t="s">
        <v>1134</v>
      </c>
      <c r="B380" t="s">
        <v>614</v>
      </c>
      <c r="C380" t="s">
        <v>603</v>
      </c>
      <c r="D380" t="s">
        <v>607</v>
      </c>
      <c r="E380" t="s">
        <v>272</v>
      </c>
    </row>
    <row r="381" spans="1:5" x14ac:dyDescent="0.2">
      <c r="A381" t="s">
        <v>1134</v>
      </c>
      <c r="B381" t="s">
        <v>617</v>
      </c>
      <c r="C381" t="s">
        <v>603</v>
      </c>
      <c r="D381" t="s">
        <v>594</v>
      </c>
      <c r="E381" t="s">
        <v>272</v>
      </c>
    </row>
    <row r="382" spans="1:5" hidden="1" x14ac:dyDescent="0.2">
      <c r="A382" t="s">
        <v>1134</v>
      </c>
      <c r="B382" t="s">
        <v>618</v>
      </c>
      <c r="C382" t="s">
        <v>603</v>
      </c>
      <c r="D382" t="s">
        <v>27</v>
      </c>
      <c r="E382" t="s">
        <v>273</v>
      </c>
    </row>
    <row r="383" spans="1:5" x14ac:dyDescent="0.2">
      <c r="A383" t="s">
        <v>1134</v>
      </c>
      <c r="B383" t="s">
        <v>619</v>
      </c>
      <c r="C383" t="s">
        <v>603</v>
      </c>
      <c r="D383" t="s">
        <v>594</v>
      </c>
      <c r="E383" t="s">
        <v>272</v>
      </c>
    </row>
    <row r="384" spans="1:5" hidden="1" x14ac:dyDescent="0.2">
      <c r="A384" t="s">
        <v>1134</v>
      </c>
      <c r="B384" t="s">
        <v>621</v>
      </c>
      <c r="C384" t="s">
        <v>603</v>
      </c>
      <c r="D384" t="s">
        <v>27</v>
      </c>
      <c r="E384" t="s">
        <v>273</v>
      </c>
    </row>
    <row r="385" spans="1:5" x14ac:dyDescent="0.2">
      <c r="A385" t="s">
        <v>1134</v>
      </c>
      <c r="B385" t="s">
        <v>622</v>
      </c>
      <c r="C385" t="s">
        <v>603</v>
      </c>
      <c r="D385" t="s">
        <v>470</v>
      </c>
      <c r="E385" t="s">
        <v>272</v>
      </c>
    </row>
    <row r="386" spans="1:5" x14ac:dyDescent="0.2">
      <c r="A386" t="s">
        <v>1134</v>
      </c>
      <c r="B386" t="s">
        <v>623</v>
      </c>
      <c r="C386" t="s">
        <v>603</v>
      </c>
      <c r="D386" t="s">
        <v>519</v>
      </c>
      <c r="E386" t="s">
        <v>272</v>
      </c>
    </row>
    <row r="387" spans="1:5" x14ac:dyDescent="0.2">
      <c r="A387" t="s">
        <v>1134</v>
      </c>
      <c r="B387" t="s">
        <v>624</v>
      </c>
      <c r="C387" t="s">
        <v>603</v>
      </c>
      <c r="D387" t="s">
        <v>625</v>
      </c>
      <c r="E387" t="s">
        <v>272</v>
      </c>
    </row>
    <row r="388" spans="1:5" x14ac:dyDescent="0.2">
      <c r="A388" t="s">
        <v>1134</v>
      </c>
      <c r="B388" t="s">
        <v>626</v>
      </c>
      <c r="C388" t="s">
        <v>603</v>
      </c>
      <c r="D388" t="s">
        <v>489</v>
      </c>
      <c r="E388" t="s">
        <v>272</v>
      </c>
    </row>
    <row r="389" spans="1:5" x14ac:dyDescent="0.2">
      <c r="A389" t="s">
        <v>1134</v>
      </c>
      <c r="B389" t="s">
        <v>628</v>
      </c>
      <c r="C389" t="s">
        <v>603</v>
      </c>
      <c r="D389" t="s">
        <v>513</v>
      </c>
      <c r="E389" t="s">
        <v>272</v>
      </c>
    </row>
    <row r="390" spans="1:5" x14ac:dyDescent="0.2">
      <c r="A390" t="s">
        <v>1134</v>
      </c>
      <c r="B390" t="s">
        <v>631</v>
      </c>
      <c r="C390" t="s">
        <v>603</v>
      </c>
      <c r="D390" t="s">
        <v>481</v>
      </c>
      <c r="E390" t="s">
        <v>272</v>
      </c>
    </row>
    <row r="391" spans="1:5" x14ac:dyDescent="0.2">
      <c r="A391" t="s">
        <v>1134</v>
      </c>
      <c r="B391" t="s">
        <v>632</v>
      </c>
      <c r="C391" t="s">
        <v>603</v>
      </c>
      <c r="D391" t="s">
        <v>470</v>
      </c>
      <c r="E391" t="s">
        <v>272</v>
      </c>
    </row>
    <row r="392" spans="1:5" x14ac:dyDescent="0.2">
      <c r="A392" t="s">
        <v>1134</v>
      </c>
      <c r="B392" t="s">
        <v>633</v>
      </c>
      <c r="C392" t="s">
        <v>610</v>
      </c>
      <c r="D392" t="s">
        <v>483</v>
      </c>
      <c r="E392" t="s">
        <v>272</v>
      </c>
    </row>
    <row r="393" spans="1:5" x14ac:dyDescent="0.2">
      <c r="A393" t="s">
        <v>1134</v>
      </c>
      <c r="B393" t="s">
        <v>635</v>
      </c>
      <c r="C393" t="s">
        <v>610</v>
      </c>
      <c r="D393" t="s">
        <v>591</v>
      </c>
      <c r="E393" t="s">
        <v>272</v>
      </c>
    </row>
    <row r="394" spans="1:5" x14ac:dyDescent="0.2">
      <c r="A394" t="s">
        <v>1134</v>
      </c>
      <c r="B394" t="s">
        <v>640</v>
      </c>
      <c r="C394" t="s">
        <v>610</v>
      </c>
      <c r="D394" t="s">
        <v>641</v>
      </c>
      <c r="E394" t="s">
        <v>272</v>
      </c>
    </row>
    <row r="395" spans="1:5" x14ac:dyDescent="0.2">
      <c r="A395" t="s">
        <v>1134</v>
      </c>
      <c r="B395" t="s">
        <v>642</v>
      </c>
      <c r="C395" t="s">
        <v>610</v>
      </c>
      <c r="D395" t="s">
        <v>591</v>
      </c>
      <c r="E395" t="s">
        <v>272</v>
      </c>
    </row>
    <row r="396" spans="1:5" x14ac:dyDescent="0.2">
      <c r="A396" t="s">
        <v>1134</v>
      </c>
      <c r="B396" t="s">
        <v>644</v>
      </c>
      <c r="C396" t="s">
        <v>610</v>
      </c>
      <c r="D396" t="s">
        <v>484</v>
      </c>
      <c r="E396" t="s">
        <v>272</v>
      </c>
    </row>
    <row r="397" spans="1:5" x14ac:dyDescent="0.2">
      <c r="A397" t="s">
        <v>1134</v>
      </c>
      <c r="B397" t="s">
        <v>647</v>
      </c>
      <c r="C397" t="s">
        <v>610</v>
      </c>
      <c r="D397" t="s">
        <v>648</v>
      </c>
      <c r="E397" t="s">
        <v>272</v>
      </c>
    </row>
    <row r="398" spans="1:5" x14ac:dyDescent="0.2">
      <c r="A398" t="s">
        <v>1134</v>
      </c>
      <c r="B398" t="s">
        <v>654</v>
      </c>
      <c r="C398" t="s">
        <v>610</v>
      </c>
      <c r="D398" t="s">
        <v>588</v>
      </c>
      <c r="E398" t="s">
        <v>272</v>
      </c>
    </row>
    <row r="399" spans="1:5" x14ac:dyDescent="0.2">
      <c r="A399" t="s">
        <v>1134</v>
      </c>
      <c r="B399" t="s">
        <v>655</v>
      </c>
      <c r="C399" t="s">
        <v>610</v>
      </c>
      <c r="D399" t="s">
        <v>483</v>
      </c>
      <c r="E399" t="s">
        <v>272</v>
      </c>
    </row>
    <row r="400" spans="1:5" x14ac:dyDescent="0.2">
      <c r="A400" t="s">
        <v>1134</v>
      </c>
      <c r="B400" t="s">
        <v>657</v>
      </c>
      <c r="C400" t="s">
        <v>610</v>
      </c>
      <c r="D400" t="s">
        <v>591</v>
      </c>
      <c r="E400" t="s">
        <v>272</v>
      </c>
    </row>
    <row r="401" spans="1:5" x14ac:dyDescent="0.2">
      <c r="A401" t="s">
        <v>1134</v>
      </c>
      <c r="B401" t="s">
        <v>658</v>
      </c>
      <c r="C401" t="s">
        <v>610</v>
      </c>
      <c r="D401" t="s">
        <v>591</v>
      </c>
      <c r="E401" t="s">
        <v>272</v>
      </c>
    </row>
    <row r="402" spans="1:5" x14ac:dyDescent="0.2">
      <c r="A402" t="s">
        <v>1134</v>
      </c>
      <c r="B402" t="s">
        <v>659</v>
      </c>
      <c r="C402" t="s">
        <v>610</v>
      </c>
      <c r="D402" t="s">
        <v>484</v>
      </c>
      <c r="E402" t="s">
        <v>272</v>
      </c>
    </row>
    <row r="403" spans="1:5" x14ac:dyDescent="0.2">
      <c r="A403" t="s">
        <v>1134</v>
      </c>
      <c r="B403" t="s">
        <v>660</v>
      </c>
      <c r="C403" t="s">
        <v>610</v>
      </c>
      <c r="D403" t="s">
        <v>491</v>
      </c>
      <c r="E403" t="s">
        <v>272</v>
      </c>
    </row>
    <row r="404" spans="1:5" x14ac:dyDescent="0.2">
      <c r="A404" t="s">
        <v>1134</v>
      </c>
      <c r="B404" t="s">
        <v>661</v>
      </c>
      <c r="C404" t="s">
        <v>610</v>
      </c>
      <c r="D404" t="s">
        <v>479</v>
      </c>
      <c r="E404" t="s">
        <v>272</v>
      </c>
    </row>
    <row r="405" spans="1:5" x14ac:dyDescent="0.2">
      <c r="A405" t="s">
        <v>1134</v>
      </c>
      <c r="B405" t="s">
        <v>662</v>
      </c>
      <c r="C405" t="s">
        <v>610</v>
      </c>
      <c r="D405" t="s">
        <v>594</v>
      </c>
      <c r="E405" t="s">
        <v>272</v>
      </c>
    </row>
    <row r="406" spans="1:5" x14ac:dyDescent="0.2">
      <c r="A406" t="s">
        <v>1134</v>
      </c>
      <c r="B406" t="s">
        <v>663</v>
      </c>
      <c r="C406" t="s">
        <v>610</v>
      </c>
      <c r="D406" t="s">
        <v>591</v>
      </c>
      <c r="E406" t="s">
        <v>272</v>
      </c>
    </row>
    <row r="407" spans="1:5" x14ac:dyDescent="0.2">
      <c r="A407" t="s">
        <v>1134</v>
      </c>
      <c r="B407" t="s">
        <v>664</v>
      </c>
      <c r="C407" t="s">
        <v>665</v>
      </c>
      <c r="D407" t="s">
        <v>666</v>
      </c>
      <c r="E407" t="s">
        <v>272</v>
      </c>
    </row>
    <row r="408" spans="1:5" x14ac:dyDescent="0.2">
      <c r="A408" t="s">
        <v>1134</v>
      </c>
      <c r="B408" t="s">
        <v>668</v>
      </c>
      <c r="C408" t="s">
        <v>665</v>
      </c>
      <c r="D408" t="s">
        <v>650</v>
      </c>
      <c r="E408" t="s">
        <v>272</v>
      </c>
    </row>
    <row r="409" spans="1:5" x14ac:dyDescent="0.2">
      <c r="A409" t="s">
        <v>1134</v>
      </c>
      <c r="B409" t="s">
        <v>669</v>
      </c>
      <c r="C409" t="s">
        <v>665</v>
      </c>
      <c r="D409" t="s">
        <v>486</v>
      </c>
      <c r="E409" t="s">
        <v>272</v>
      </c>
    </row>
    <row r="410" spans="1:5" x14ac:dyDescent="0.2">
      <c r="A410" t="s">
        <v>1134</v>
      </c>
      <c r="B410" t="s">
        <v>671</v>
      </c>
      <c r="C410" t="s">
        <v>665</v>
      </c>
      <c r="D410" t="s">
        <v>650</v>
      </c>
      <c r="E410" t="s">
        <v>272</v>
      </c>
    </row>
    <row r="411" spans="1:5" x14ac:dyDescent="0.2">
      <c r="A411" t="s">
        <v>1134</v>
      </c>
      <c r="B411" t="s">
        <v>672</v>
      </c>
      <c r="C411" t="s">
        <v>665</v>
      </c>
      <c r="D411" t="s">
        <v>625</v>
      </c>
      <c r="E411" t="s">
        <v>272</v>
      </c>
    </row>
    <row r="412" spans="1:5" x14ac:dyDescent="0.2">
      <c r="A412" t="s">
        <v>1134</v>
      </c>
      <c r="B412" t="s">
        <v>673</v>
      </c>
      <c r="C412" t="s">
        <v>665</v>
      </c>
      <c r="D412" t="s">
        <v>650</v>
      </c>
      <c r="E412" t="s">
        <v>272</v>
      </c>
    </row>
    <row r="413" spans="1:5" x14ac:dyDescent="0.2">
      <c r="A413" t="s">
        <v>1134</v>
      </c>
      <c r="B413" t="s">
        <v>674</v>
      </c>
      <c r="C413" t="s">
        <v>665</v>
      </c>
      <c r="D413" t="s">
        <v>650</v>
      </c>
      <c r="E413" t="s">
        <v>272</v>
      </c>
    </row>
    <row r="414" spans="1:5" x14ac:dyDescent="0.2">
      <c r="A414" t="s">
        <v>1134</v>
      </c>
      <c r="B414" t="s">
        <v>675</v>
      </c>
      <c r="C414" t="s">
        <v>665</v>
      </c>
      <c r="D414" t="s">
        <v>625</v>
      </c>
      <c r="E414" t="s">
        <v>272</v>
      </c>
    </row>
    <row r="415" spans="1:5" x14ac:dyDescent="0.2">
      <c r="A415" t="s">
        <v>1134</v>
      </c>
      <c r="B415" t="s">
        <v>677</v>
      </c>
      <c r="C415" t="s">
        <v>665</v>
      </c>
      <c r="D415" t="s">
        <v>636</v>
      </c>
      <c r="E415" t="s">
        <v>272</v>
      </c>
    </row>
    <row r="416" spans="1:5" x14ac:dyDescent="0.2">
      <c r="A416" t="s">
        <v>1134</v>
      </c>
      <c r="B416" t="s">
        <v>678</v>
      </c>
      <c r="C416" t="s">
        <v>665</v>
      </c>
      <c r="D416" t="s">
        <v>665</v>
      </c>
      <c r="E416" t="s">
        <v>1126</v>
      </c>
    </row>
    <row r="417" spans="1:5" x14ac:dyDescent="0.2">
      <c r="A417" t="s">
        <v>1134</v>
      </c>
      <c r="B417" t="s">
        <v>679</v>
      </c>
      <c r="C417" t="s">
        <v>665</v>
      </c>
      <c r="D417" t="s">
        <v>480</v>
      </c>
      <c r="E417" t="s">
        <v>272</v>
      </c>
    </row>
    <row r="418" spans="1:5" x14ac:dyDescent="0.2">
      <c r="A418" t="s">
        <v>1134</v>
      </c>
      <c r="B418" t="s">
        <v>680</v>
      </c>
      <c r="C418" t="s">
        <v>512</v>
      </c>
      <c r="D418" t="s">
        <v>585</v>
      </c>
      <c r="E418" t="s">
        <v>272</v>
      </c>
    </row>
    <row r="419" spans="1:5" hidden="1" x14ac:dyDescent="0.2">
      <c r="A419" t="s">
        <v>1134</v>
      </c>
      <c r="B419" t="s">
        <v>681</v>
      </c>
      <c r="C419" t="s">
        <v>512</v>
      </c>
      <c r="D419" t="s">
        <v>27</v>
      </c>
      <c r="E419" t="s">
        <v>273</v>
      </c>
    </row>
    <row r="420" spans="1:5" x14ac:dyDescent="0.2">
      <c r="A420" t="s">
        <v>1134</v>
      </c>
      <c r="B420" t="s">
        <v>682</v>
      </c>
      <c r="C420" t="s">
        <v>512</v>
      </c>
      <c r="D420" t="s">
        <v>508</v>
      </c>
      <c r="E420" t="s">
        <v>272</v>
      </c>
    </row>
    <row r="421" spans="1:5" x14ac:dyDescent="0.2">
      <c r="A421" t="s">
        <v>1134</v>
      </c>
      <c r="B421" t="s">
        <v>683</v>
      </c>
      <c r="C421" t="s">
        <v>512</v>
      </c>
      <c r="D421" t="s">
        <v>488</v>
      </c>
      <c r="E421" t="s">
        <v>272</v>
      </c>
    </row>
    <row r="422" spans="1:5" x14ac:dyDescent="0.2">
      <c r="A422" t="s">
        <v>1134</v>
      </c>
      <c r="B422" t="s">
        <v>684</v>
      </c>
      <c r="C422" t="s">
        <v>512</v>
      </c>
      <c r="D422" t="s">
        <v>519</v>
      </c>
      <c r="E422" t="s">
        <v>272</v>
      </c>
    </row>
    <row r="423" spans="1:5" x14ac:dyDescent="0.2">
      <c r="A423" t="s">
        <v>1134</v>
      </c>
      <c r="B423" t="s">
        <v>686</v>
      </c>
      <c r="C423" t="s">
        <v>512</v>
      </c>
      <c r="D423" t="s">
        <v>490</v>
      </c>
      <c r="E423" t="s">
        <v>272</v>
      </c>
    </row>
    <row r="424" spans="1:5" x14ac:dyDescent="0.2">
      <c r="A424" t="s">
        <v>1134</v>
      </c>
      <c r="B424" t="s">
        <v>687</v>
      </c>
      <c r="C424" t="s">
        <v>512</v>
      </c>
      <c r="D424" t="s">
        <v>488</v>
      </c>
      <c r="E424" t="s">
        <v>272</v>
      </c>
    </row>
    <row r="425" spans="1:5" x14ac:dyDescent="0.2">
      <c r="A425" t="s">
        <v>1134</v>
      </c>
      <c r="B425" t="s">
        <v>688</v>
      </c>
      <c r="C425" t="s">
        <v>512</v>
      </c>
      <c r="D425" t="s">
        <v>625</v>
      </c>
      <c r="E425" t="s">
        <v>272</v>
      </c>
    </row>
    <row r="426" spans="1:5" hidden="1" x14ac:dyDescent="0.2">
      <c r="A426" t="s">
        <v>1134</v>
      </c>
      <c r="B426" t="s">
        <v>690</v>
      </c>
      <c r="C426" t="s">
        <v>512</v>
      </c>
      <c r="D426" t="s">
        <v>27</v>
      </c>
      <c r="E426" t="s">
        <v>273</v>
      </c>
    </row>
    <row r="427" spans="1:5" x14ac:dyDescent="0.2">
      <c r="A427" t="s">
        <v>1134</v>
      </c>
      <c r="B427" t="s">
        <v>691</v>
      </c>
      <c r="C427" t="s">
        <v>512</v>
      </c>
      <c r="D427" t="s">
        <v>692</v>
      </c>
      <c r="E427" t="s">
        <v>272</v>
      </c>
    </row>
    <row r="428" spans="1:5" x14ac:dyDescent="0.2">
      <c r="A428" t="s">
        <v>1134</v>
      </c>
      <c r="B428" t="s">
        <v>693</v>
      </c>
      <c r="C428" t="s">
        <v>512</v>
      </c>
      <c r="D428" t="s">
        <v>558</v>
      </c>
      <c r="E428" t="s">
        <v>272</v>
      </c>
    </row>
    <row r="429" spans="1:5" x14ac:dyDescent="0.2">
      <c r="A429" t="s">
        <v>1134</v>
      </c>
      <c r="B429" t="s">
        <v>695</v>
      </c>
      <c r="C429" t="s">
        <v>512</v>
      </c>
      <c r="D429" t="s">
        <v>472</v>
      </c>
      <c r="E429" t="s">
        <v>272</v>
      </c>
    </row>
    <row r="430" spans="1:5" x14ac:dyDescent="0.2">
      <c r="A430" t="s">
        <v>1134</v>
      </c>
      <c r="B430" t="s">
        <v>696</v>
      </c>
      <c r="C430" t="s">
        <v>512</v>
      </c>
      <c r="D430" t="s">
        <v>585</v>
      </c>
      <c r="E430" t="s">
        <v>272</v>
      </c>
    </row>
    <row r="431" spans="1:5" x14ac:dyDescent="0.2">
      <c r="A431" t="s">
        <v>1134</v>
      </c>
      <c r="B431" t="s">
        <v>698</v>
      </c>
      <c r="C431" t="s">
        <v>512</v>
      </c>
      <c r="D431" t="s">
        <v>699</v>
      </c>
      <c r="E431" t="s">
        <v>272</v>
      </c>
    </row>
    <row r="432" spans="1:5" x14ac:dyDescent="0.2">
      <c r="A432" t="s">
        <v>1134</v>
      </c>
      <c r="B432" t="s">
        <v>700</v>
      </c>
      <c r="C432" t="s">
        <v>607</v>
      </c>
      <c r="D432" t="s">
        <v>649</v>
      </c>
      <c r="E432" t="s">
        <v>272</v>
      </c>
    </row>
    <row r="433" spans="1:5" hidden="1" x14ac:dyDescent="0.2">
      <c r="A433" t="s">
        <v>1134</v>
      </c>
      <c r="B433" t="s">
        <v>701</v>
      </c>
      <c r="C433" t="s">
        <v>607</v>
      </c>
      <c r="D433" t="s">
        <v>27</v>
      </c>
      <c r="E433" t="s">
        <v>273</v>
      </c>
    </row>
    <row r="434" spans="1:5" x14ac:dyDescent="0.2">
      <c r="A434" t="s">
        <v>1134</v>
      </c>
      <c r="B434" t="s">
        <v>702</v>
      </c>
      <c r="C434" t="s">
        <v>607</v>
      </c>
      <c r="D434" t="s">
        <v>607</v>
      </c>
      <c r="E434" t="s">
        <v>1126</v>
      </c>
    </row>
    <row r="435" spans="1:5" x14ac:dyDescent="0.2">
      <c r="A435" t="s">
        <v>1134</v>
      </c>
      <c r="B435" t="s">
        <v>704</v>
      </c>
      <c r="C435" t="s">
        <v>607</v>
      </c>
      <c r="D435" t="s">
        <v>517</v>
      </c>
      <c r="E435" t="s">
        <v>272</v>
      </c>
    </row>
    <row r="436" spans="1:5" x14ac:dyDescent="0.2">
      <c r="A436" t="s">
        <v>1134</v>
      </c>
      <c r="B436" t="s">
        <v>705</v>
      </c>
      <c r="C436" t="s">
        <v>607</v>
      </c>
      <c r="D436" t="s">
        <v>643</v>
      </c>
      <c r="E436" t="s">
        <v>272</v>
      </c>
    </row>
    <row r="437" spans="1:5" x14ac:dyDescent="0.2">
      <c r="A437" t="s">
        <v>1134</v>
      </c>
      <c r="B437" t="s">
        <v>707</v>
      </c>
      <c r="C437" t="s">
        <v>607</v>
      </c>
      <c r="D437" t="s">
        <v>708</v>
      </c>
      <c r="E437" t="s">
        <v>272</v>
      </c>
    </row>
    <row r="438" spans="1:5" x14ac:dyDescent="0.2">
      <c r="A438" t="s">
        <v>1134</v>
      </c>
      <c r="B438" t="s">
        <v>710</v>
      </c>
      <c r="C438" t="s">
        <v>607</v>
      </c>
      <c r="D438" t="s">
        <v>594</v>
      </c>
      <c r="E438" t="s">
        <v>272</v>
      </c>
    </row>
    <row r="439" spans="1:5" hidden="1" x14ac:dyDescent="0.2">
      <c r="A439" t="s">
        <v>1134</v>
      </c>
      <c r="B439" t="s">
        <v>711</v>
      </c>
      <c r="C439" t="s">
        <v>607</v>
      </c>
      <c r="D439" t="s">
        <v>27</v>
      </c>
      <c r="E439" t="s">
        <v>273</v>
      </c>
    </row>
    <row r="440" spans="1:5" hidden="1" x14ac:dyDescent="0.2">
      <c r="A440" t="s">
        <v>1134</v>
      </c>
      <c r="B440" t="s">
        <v>712</v>
      </c>
      <c r="C440" t="s">
        <v>607</v>
      </c>
      <c r="D440" t="s">
        <v>27</v>
      </c>
      <c r="E440" t="s">
        <v>273</v>
      </c>
    </row>
    <row r="441" spans="1:5" x14ac:dyDescent="0.2">
      <c r="A441" t="s">
        <v>1134</v>
      </c>
      <c r="B441" t="s">
        <v>713</v>
      </c>
      <c r="C441" t="s">
        <v>607</v>
      </c>
      <c r="D441" t="s">
        <v>709</v>
      </c>
      <c r="E441" t="s">
        <v>272</v>
      </c>
    </row>
    <row r="442" spans="1:5" x14ac:dyDescent="0.2">
      <c r="A442" t="s">
        <v>1134</v>
      </c>
      <c r="B442" t="s">
        <v>714</v>
      </c>
      <c r="C442" t="s">
        <v>607</v>
      </c>
      <c r="D442" t="s">
        <v>607</v>
      </c>
      <c r="E442" t="s">
        <v>1126</v>
      </c>
    </row>
    <row r="443" spans="1:5" x14ac:dyDescent="0.2">
      <c r="A443" t="s">
        <v>1134</v>
      </c>
      <c r="B443" t="s">
        <v>715</v>
      </c>
      <c r="C443" t="s">
        <v>607</v>
      </c>
      <c r="D443" t="s">
        <v>520</v>
      </c>
      <c r="E443" t="s">
        <v>272</v>
      </c>
    </row>
    <row r="444" spans="1:5" hidden="1" x14ac:dyDescent="0.2">
      <c r="A444" t="s">
        <v>1134</v>
      </c>
      <c r="B444" t="s">
        <v>716</v>
      </c>
      <c r="C444" t="s">
        <v>607</v>
      </c>
      <c r="D444" t="s">
        <v>27</v>
      </c>
      <c r="E444" t="s">
        <v>273</v>
      </c>
    </row>
    <row r="445" spans="1:5" x14ac:dyDescent="0.2">
      <c r="A445" t="s">
        <v>1134</v>
      </c>
      <c r="B445" t="s">
        <v>717</v>
      </c>
      <c r="C445" t="s">
        <v>607</v>
      </c>
      <c r="D445" t="s">
        <v>607</v>
      </c>
      <c r="E445" t="s">
        <v>1126</v>
      </c>
    </row>
    <row r="446" spans="1:5" x14ac:dyDescent="0.2">
      <c r="A446" t="s">
        <v>1134</v>
      </c>
      <c r="B446" t="s">
        <v>718</v>
      </c>
      <c r="C446" t="s">
        <v>607</v>
      </c>
      <c r="D446" t="s">
        <v>491</v>
      </c>
      <c r="E446" t="s">
        <v>272</v>
      </c>
    </row>
    <row r="447" spans="1:5" x14ac:dyDescent="0.2">
      <c r="A447" t="s">
        <v>1134</v>
      </c>
      <c r="B447" t="s">
        <v>719</v>
      </c>
      <c r="C447" t="s">
        <v>478</v>
      </c>
      <c r="D447" t="s">
        <v>499</v>
      </c>
      <c r="E447" t="s">
        <v>272</v>
      </c>
    </row>
    <row r="448" spans="1:5" x14ac:dyDescent="0.2">
      <c r="A448" t="s">
        <v>1134</v>
      </c>
      <c r="B448" t="s">
        <v>720</v>
      </c>
      <c r="C448" t="s">
        <v>478</v>
      </c>
      <c r="D448" t="s">
        <v>535</v>
      </c>
      <c r="E448" t="s">
        <v>272</v>
      </c>
    </row>
    <row r="449" spans="1:5" x14ac:dyDescent="0.2">
      <c r="A449" t="s">
        <v>1134</v>
      </c>
      <c r="B449" t="s">
        <v>721</v>
      </c>
      <c r="C449" t="s">
        <v>478</v>
      </c>
      <c r="D449" t="s">
        <v>636</v>
      </c>
      <c r="E449" t="s">
        <v>272</v>
      </c>
    </row>
    <row r="450" spans="1:5" x14ac:dyDescent="0.2">
      <c r="A450" t="s">
        <v>1134</v>
      </c>
      <c r="B450" t="s">
        <v>722</v>
      </c>
      <c r="C450" t="s">
        <v>478</v>
      </c>
      <c r="D450" t="s">
        <v>649</v>
      </c>
      <c r="E450" t="s">
        <v>272</v>
      </c>
    </row>
    <row r="451" spans="1:5" x14ac:dyDescent="0.2">
      <c r="A451" t="s">
        <v>1134</v>
      </c>
      <c r="B451" t="s">
        <v>723</v>
      </c>
      <c r="C451" t="s">
        <v>478</v>
      </c>
      <c r="D451" t="s">
        <v>499</v>
      </c>
      <c r="E451" t="s">
        <v>272</v>
      </c>
    </row>
    <row r="452" spans="1:5" x14ac:dyDescent="0.2">
      <c r="A452" t="s">
        <v>1134</v>
      </c>
      <c r="B452" t="s">
        <v>724</v>
      </c>
      <c r="C452" t="s">
        <v>478</v>
      </c>
      <c r="D452" t="s">
        <v>501</v>
      </c>
      <c r="E452" t="s">
        <v>272</v>
      </c>
    </row>
    <row r="453" spans="1:5" x14ac:dyDescent="0.2">
      <c r="A453" t="s">
        <v>1134</v>
      </c>
      <c r="B453" t="s">
        <v>725</v>
      </c>
      <c r="C453" t="s">
        <v>478</v>
      </c>
      <c r="D453" t="s">
        <v>636</v>
      </c>
      <c r="E453" t="s">
        <v>272</v>
      </c>
    </row>
    <row r="454" spans="1:5" hidden="1" x14ac:dyDescent="0.2">
      <c r="A454" t="s">
        <v>1134</v>
      </c>
      <c r="B454" t="s">
        <v>726</v>
      </c>
      <c r="C454" t="s">
        <v>478</v>
      </c>
      <c r="D454" t="s">
        <v>27</v>
      </c>
      <c r="E454" t="s">
        <v>273</v>
      </c>
    </row>
    <row r="455" spans="1:5" x14ac:dyDescent="0.2">
      <c r="A455" t="s">
        <v>1134</v>
      </c>
      <c r="B455" t="s">
        <v>727</v>
      </c>
      <c r="C455" t="s">
        <v>478</v>
      </c>
      <c r="D455" t="s">
        <v>477</v>
      </c>
      <c r="E455" t="s">
        <v>272</v>
      </c>
    </row>
    <row r="456" spans="1:5" hidden="1" x14ac:dyDescent="0.2">
      <c r="A456" t="s">
        <v>1134</v>
      </c>
      <c r="B456" t="s">
        <v>728</v>
      </c>
      <c r="C456" t="s">
        <v>478</v>
      </c>
      <c r="D456" t="s">
        <v>27</v>
      </c>
      <c r="E456" t="s">
        <v>273</v>
      </c>
    </row>
    <row r="457" spans="1:5" x14ac:dyDescent="0.2">
      <c r="A457" t="s">
        <v>1134</v>
      </c>
      <c r="B457" t="s">
        <v>729</v>
      </c>
      <c r="C457" t="s">
        <v>478</v>
      </c>
      <c r="D457" t="s">
        <v>589</v>
      </c>
      <c r="E457" t="s">
        <v>272</v>
      </c>
    </row>
    <row r="458" spans="1:5" x14ac:dyDescent="0.2">
      <c r="A458" t="s">
        <v>1134</v>
      </c>
      <c r="B458" t="s">
        <v>731</v>
      </c>
      <c r="C458" t="s">
        <v>478</v>
      </c>
      <c r="D458" t="s">
        <v>558</v>
      </c>
      <c r="E458" t="s">
        <v>272</v>
      </c>
    </row>
    <row r="459" spans="1:5" x14ac:dyDescent="0.2">
      <c r="A459" t="s">
        <v>1134</v>
      </c>
      <c r="B459" t="s">
        <v>732</v>
      </c>
      <c r="C459" t="s">
        <v>478</v>
      </c>
      <c r="D459" t="s">
        <v>491</v>
      </c>
      <c r="E459" t="s">
        <v>272</v>
      </c>
    </row>
    <row r="460" spans="1:5" x14ac:dyDescent="0.2">
      <c r="A460" t="s">
        <v>1134</v>
      </c>
      <c r="B460" t="s">
        <v>733</v>
      </c>
      <c r="C460" t="s">
        <v>478</v>
      </c>
      <c r="D460" t="s">
        <v>589</v>
      </c>
      <c r="E460" t="s">
        <v>272</v>
      </c>
    </row>
    <row r="461" spans="1:5" x14ac:dyDescent="0.2">
      <c r="A461" t="s">
        <v>1134</v>
      </c>
      <c r="B461" t="s">
        <v>734</v>
      </c>
      <c r="C461" t="s">
        <v>478</v>
      </c>
      <c r="D461" t="s">
        <v>516</v>
      </c>
      <c r="E461" t="s">
        <v>272</v>
      </c>
    </row>
    <row r="462" spans="1:5" x14ac:dyDescent="0.2">
      <c r="A462" t="s">
        <v>1134</v>
      </c>
      <c r="B462" t="s">
        <v>735</v>
      </c>
      <c r="C462" t="s">
        <v>499</v>
      </c>
      <c r="D462" t="s">
        <v>591</v>
      </c>
      <c r="E462" t="s">
        <v>272</v>
      </c>
    </row>
    <row r="463" spans="1:5" x14ac:dyDescent="0.2">
      <c r="A463" t="s">
        <v>1134</v>
      </c>
      <c r="B463" t="s">
        <v>736</v>
      </c>
      <c r="C463" t="s">
        <v>499</v>
      </c>
      <c r="D463" t="s">
        <v>591</v>
      </c>
      <c r="E463" t="s">
        <v>272</v>
      </c>
    </row>
    <row r="464" spans="1:5" x14ac:dyDescent="0.2">
      <c r="A464" t="s">
        <v>1134</v>
      </c>
      <c r="B464" t="s">
        <v>737</v>
      </c>
      <c r="C464" t="s">
        <v>499</v>
      </c>
      <c r="D464" t="s">
        <v>591</v>
      </c>
      <c r="E464" t="s">
        <v>272</v>
      </c>
    </row>
    <row r="465" spans="1:5" x14ac:dyDescent="0.2">
      <c r="A465" t="s">
        <v>1134</v>
      </c>
      <c r="B465" t="s">
        <v>739</v>
      </c>
      <c r="C465" t="s">
        <v>499</v>
      </c>
      <c r="D465" t="s">
        <v>477</v>
      </c>
      <c r="E465" t="s">
        <v>272</v>
      </c>
    </row>
    <row r="466" spans="1:5" x14ac:dyDescent="0.2">
      <c r="A466" t="s">
        <v>1134</v>
      </c>
      <c r="B466" t="s">
        <v>740</v>
      </c>
      <c r="C466" t="s">
        <v>499</v>
      </c>
      <c r="D466" t="s">
        <v>484</v>
      </c>
      <c r="E466" t="s">
        <v>272</v>
      </c>
    </row>
    <row r="467" spans="1:5" x14ac:dyDescent="0.2">
      <c r="A467" t="s">
        <v>1134</v>
      </c>
      <c r="B467" t="s">
        <v>741</v>
      </c>
      <c r="C467" t="s">
        <v>499</v>
      </c>
      <c r="D467" t="s">
        <v>670</v>
      </c>
      <c r="E467" t="s">
        <v>272</v>
      </c>
    </row>
    <row r="468" spans="1:5" x14ac:dyDescent="0.2">
      <c r="A468" t="s">
        <v>1134</v>
      </c>
      <c r="B468" t="s">
        <v>743</v>
      </c>
      <c r="C468" t="s">
        <v>499</v>
      </c>
      <c r="D468" t="s">
        <v>589</v>
      </c>
      <c r="E468" t="s">
        <v>272</v>
      </c>
    </row>
    <row r="469" spans="1:5" x14ac:dyDescent="0.2">
      <c r="A469" t="s">
        <v>1134</v>
      </c>
      <c r="B469" t="s">
        <v>744</v>
      </c>
      <c r="C469" t="s">
        <v>499</v>
      </c>
      <c r="D469" t="s">
        <v>594</v>
      </c>
      <c r="E469" t="s">
        <v>272</v>
      </c>
    </row>
    <row r="470" spans="1:5" x14ac:dyDescent="0.2">
      <c r="A470" t="s">
        <v>1134</v>
      </c>
      <c r="B470" t="s">
        <v>745</v>
      </c>
      <c r="C470" t="s">
        <v>499</v>
      </c>
      <c r="D470" t="s">
        <v>706</v>
      </c>
      <c r="E470" t="s">
        <v>272</v>
      </c>
    </row>
    <row r="471" spans="1:5" x14ac:dyDescent="0.2">
      <c r="A471" t="s">
        <v>1134</v>
      </c>
      <c r="B471" t="s">
        <v>746</v>
      </c>
      <c r="C471" t="s">
        <v>499</v>
      </c>
      <c r="D471" t="s">
        <v>616</v>
      </c>
      <c r="E471" t="s">
        <v>272</v>
      </c>
    </row>
    <row r="472" spans="1:5" x14ac:dyDescent="0.2">
      <c r="A472" t="s">
        <v>1134</v>
      </c>
      <c r="B472" t="s">
        <v>747</v>
      </c>
      <c r="C472" t="s">
        <v>499</v>
      </c>
      <c r="D472" t="s">
        <v>565</v>
      </c>
      <c r="E472" t="s">
        <v>272</v>
      </c>
    </row>
    <row r="473" spans="1:5" x14ac:dyDescent="0.2">
      <c r="A473" t="s">
        <v>1134</v>
      </c>
      <c r="B473" t="s">
        <v>748</v>
      </c>
      <c r="C473" t="s">
        <v>499</v>
      </c>
      <c r="D473" t="s">
        <v>484</v>
      </c>
      <c r="E473" t="s">
        <v>272</v>
      </c>
    </row>
    <row r="474" spans="1:5" x14ac:dyDescent="0.2">
      <c r="A474" t="s">
        <v>1134</v>
      </c>
      <c r="B474" t="s">
        <v>749</v>
      </c>
      <c r="C474" t="s">
        <v>499</v>
      </c>
      <c r="D474" t="s">
        <v>594</v>
      </c>
      <c r="E474" t="s">
        <v>272</v>
      </c>
    </row>
    <row r="475" spans="1:5" x14ac:dyDescent="0.2">
      <c r="A475" t="s">
        <v>1134</v>
      </c>
      <c r="B475" t="s">
        <v>750</v>
      </c>
      <c r="C475" t="s">
        <v>499</v>
      </c>
      <c r="D475" t="s">
        <v>524</v>
      </c>
      <c r="E475" t="s">
        <v>272</v>
      </c>
    </row>
    <row r="476" spans="1:5" x14ac:dyDescent="0.2">
      <c r="A476" t="s">
        <v>1134</v>
      </c>
      <c r="B476" t="s">
        <v>751</v>
      </c>
      <c r="C476" t="s">
        <v>495</v>
      </c>
      <c r="D476" t="s">
        <v>742</v>
      </c>
      <c r="E476" t="s">
        <v>272</v>
      </c>
    </row>
    <row r="477" spans="1:5" x14ac:dyDescent="0.2">
      <c r="A477" t="s">
        <v>1134</v>
      </c>
      <c r="B477" t="s">
        <v>752</v>
      </c>
      <c r="C477" t="s">
        <v>495</v>
      </c>
      <c r="D477" t="s">
        <v>590</v>
      </c>
      <c r="E477" t="s">
        <v>272</v>
      </c>
    </row>
    <row r="478" spans="1:5" x14ac:dyDescent="0.2">
      <c r="A478" t="s">
        <v>1134</v>
      </c>
      <c r="B478" t="s">
        <v>753</v>
      </c>
      <c r="C478" t="s">
        <v>495</v>
      </c>
      <c r="D478" t="s">
        <v>645</v>
      </c>
      <c r="E478" t="s">
        <v>272</v>
      </c>
    </row>
    <row r="479" spans="1:5" x14ac:dyDescent="0.2">
      <c r="A479" t="s">
        <v>1134</v>
      </c>
      <c r="B479" t="s">
        <v>754</v>
      </c>
      <c r="C479" t="s">
        <v>495</v>
      </c>
      <c r="D479" t="s">
        <v>742</v>
      </c>
      <c r="E479" t="s">
        <v>272</v>
      </c>
    </row>
    <row r="480" spans="1:5" x14ac:dyDescent="0.2">
      <c r="A480" t="s">
        <v>1134</v>
      </c>
      <c r="B480" t="s">
        <v>755</v>
      </c>
      <c r="C480" t="s">
        <v>495</v>
      </c>
      <c r="D480" t="s">
        <v>606</v>
      </c>
      <c r="E480" t="s">
        <v>272</v>
      </c>
    </row>
    <row r="481" spans="1:5" x14ac:dyDescent="0.2">
      <c r="A481" t="s">
        <v>1134</v>
      </c>
      <c r="B481" t="s">
        <v>756</v>
      </c>
      <c r="C481" t="s">
        <v>495</v>
      </c>
      <c r="D481" t="s">
        <v>591</v>
      </c>
      <c r="E481" t="s">
        <v>272</v>
      </c>
    </row>
    <row r="482" spans="1:5" x14ac:dyDescent="0.2">
      <c r="A482" t="s">
        <v>1134</v>
      </c>
      <c r="B482" t="s">
        <v>757</v>
      </c>
      <c r="C482" t="s">
        <v>495</v>
      </c>
      <c r="D482" t="s">
        <v>590</v>
      </c>
      <c r="E482" t="s">
        <v>272</v>
      </c>
    </row>
    <row r="483" spans="1:5" x14ac:dyDescent="0.2">
      <c r="A483" t="s">
        <v>1134</v>
      </c>
      <c r="B483" t="s">
        <v>758</v>
      </c>
      <c r="C483" t="s">
        <v>495</v>
      </c>
      <c r="D483" t="s">
        <v>590</v>
      </c>
      <c r="E483" t="s">
        <v>272</v>
      </c>
    </row>
    <row r="484" spans="1:5" x14ac:dyDescent="0.2">
      <c r="A484" t="s">
        <v>1134</v>
      </c>
      <c r="B484" t="s">
        <v>759</v>
      </c>
      <c r="C484" t="s">
        <v>495</v>
      </c>
      <c r="D484" t="s">
        <v>590</v>
      </c>
      <c r="E484" t="s">
        <v>272</v>
      </c>
    </row>
    <row r="485" spans="1:5" x14ac:dyDescent="0.2">
      <c r="A485" t="s">
        <v>1134</v>
      </c>
      <c r="B485" t="s">
        <v>760</v>
      </c>
      <c r="C485" t="s">
        <v>495</v>
      </c>
      <c r="D485" t="s">
        <v>742</v>
      </c>
      <c r="E485" t="s">
        <v>272</v>
      </c>
    </row>
    <row r="486" spans="1:5" x14ac:dyDescent="0.2">
      <c r="A486" t="s">
        <v>1134</v>
      </c>
      <c r="B486" t="s">
        <v>761</v>
      </c>
      <c r="C486" t="s">
        <v>495</v>
      </c>
      <c r="D486" t="s">
        <v>650</v>
      </c>
      <c r="E486" t="s">
        <v>272</v>
      </c>
    </row>
    <row r="487" spans="1:5" x14ac:dyDescent="0.2">
      <c r="A487" t="s">
        <v>1134</v>
      </c>
      <c r="B487" t="s">
        <v>762</v>
      </c>
      <c r="C487" t="s">
        <v>495</v>
      </c>
      <c r="D487" t="s">
        <v>742</v>
      </c>
      <c r="E487" t="s">
        <v>272</v>
      </c>
    </row>
    <row r="488" spans="1:5" x14ac:dyDescent="0.2">
      <c r="A488" t="s">
        <v>1134</v>
      </c>
      <c r="B488" t="s">
        <v>763</v>
      </c>
      <c r="C488" t="s">
        <v>495</v>
      </c>
      <c r="D488" t="s">
        <v>590</v>
      </c>
      <c r="E488" t="s">
        <v>272</v>
      </c>
    </row>
    <row r="489" spans="1:5" x14ac:dyDescent="0.2">
      <c r="A489" t="s">
        <v>1134</v>
      </c>
      <c r="B489" t="s">
        <v>764</v>
      </c>
      <c r="C489" t="s">
        <v>495</v>
      </c>
      <c r="D489" t="s">
        <v>646</v>
      </c>
      <c r="E489" t="s">
        <v>272</v>
      </c>
    </row>
    <row r="490" spans="1:5" x14ac:dyDescent="0.2">
      <c r="A490" t="s">
        <v>1134</v>
      </c>
      <c r="B490" t="s">
        <v>766</v>
      </c>
      <c r="C490" t="s">
        <v>495</v>
      </c>
      <c r="D490" t="s">
        <v>742</v>
      </c>
      <c r="E490" t="s">
        <v>272</v>
      </c>
    </row>
    <row r="491" spans="1:5" x14ac:dyDescent="0.2">
      <c r="A491" t="s">
        <v>1135</v>
      </c>
      <c r="B491" t="s">
        <v>767</v>
      </c>
      <c r="C491" t="s">
        <v>768</v>
      </c>
      <c r="D491" t="s">
        <v>769</v>
      </c>
      <c r="E491" t="s">
        <v>272</v>
      </c>
    </row>
    <row r="492" spans="1:5" x14ac:dyDescent="0.2">
      <c r="A492" t="s">
        <v>1135</v>
      </c>
      <c r="B492" t="s">
        <v>771</v>
      </c>
      <c r="C492" t="s">
        <v>768</v>
      </c>
      <c r="D492" t="s">
        <v>772</v>
      </c>
      <c r="E492" t="s">
        <v>272</v>
      </c>
    </row>
    <row r="493" spans="1:5" x14ac:dyDescent="0.2">
      <c r="A493" t="s">
        <v>1135</v>
      </c>
      <c r="B493" t="s">
        <v>773</v>
      </c>
      <c r="C493" t="s">
        <v>768</v>
      </c>
      <c r="D493" t="s">
        <v>774</v>
      </c>
      <c r="E493" t="s">
        <v>272</v>
      </c>
    </row>
    <row r="494" spans="1:5" x14ac:dyDescent="0.2">
      <c r="A494" t="s">
        <v>1135</v>
      </c>
      <c r="B494" t="s">
        <v>775</v>
      </c>
      <c r="C494" t="s">
        <v>768</v>
      </c>
      <c r="D494" t="s">
        <v>776</v>
      </c>
      <c r="E494" t="s">
        <v>272</v>
      </c>
    </row>
    <row r="495" spans="1:5" x14ac:dyDescent="0.2">
      <c r="A495" t="s">
        <v>1135</v>
      </c>
      <c r="B495" t="s">
        <v>779</v>
      </c>
      <c r="C495" t="s">
        <v>768</v>
      </c>
      <c r="D495" t="s">
        <v>780</v>
      </c>
      <c r="E495" t="s">
        <v>272</v>
      </c>
    </row>
    <row r="496" spans="1:5" hidden="1" x14ac:dyDescent="0.2">
      <c r="A496" t="s">
        <v>1135</v>
      </c>
      <c r="B496" t="s">
        <v>783</v>
      </c>
      <c r="C496" t="s">
        <v>768</v>
      </c>
      <c r="D496" t="s">
        <v>784</v>
      </c>
      <c r="E496" t="s">
        <v>271</v>
      </c>
    </row>
    <row r="497" spans="1:5" x14ac:dyDescent="0.2">
      <c r="A497" t="s">
        <v>1135</v>
      </c>
      <c r="B497" t="s">
        <v>787</v>
      </c>
      <c r="C497" t="s">
        <v>768</v>
      </c>
      <c r="D497" t="s">
        <v>788</v>
      </c>
      <c r="E497" t="s">
        <v>272</v>
      </c>
    </row>
    <row r="498" spans="1:5" x14ac:dyDescent="0.2">
      <c r="A498" t="s">
        <v>1135</v>
      </c>
      <c r="B498" t="s">
        <v>797</v>
      </c>
      <c r="C498" t="s">
        <v>768</v>
      </c>
      <c r="D498" t="s">
        <v>798</v>
      </c>
      <c r="E498" t="s">
        <v>272</v>
      </c>
    </row>
    <row r="499" spans="1:5" x14ac:dyDescent="0.2">
      <c r="A499" t="s">
        <v>1135</v>
      </c>
      <c r="B499" t="s">
        <v>802</v>
      </c>
      <c r="C499" t="s">
        <v>768</v>
      </c>
      <c r="D499" t="s">
        <v>803</v>
      </c>
      <c r="E499" t="s">
        <v>272</v>
      </c>
    </row>
    <row r="500" spans="1:5" hidden="1" x14ac:dyDescent="0.2">
      <c r="A500" t="s">
        <v>1135</v>
      </c>
      <c r="B500" t="s">
        <v>807</v>
      </c>
      <c r="C500" t="s">
        <v>768</v>
      </c>
      <c r="D500" t="s">
        <v>27</v>
      </c>
      <c r="E500" t="s">
        <v>273</v>
      </c>
    </row>
    <row r="501" spans="1:5" x14ac:dyDescent="0.2">
      <c r="A501" t="s">
        <v>1135</v>
      </c>
      <c r="B501" t="s">
        <v>808</v>
      </c>
      <c r="C501" t="s">
        <v>768</v>
      </c>
      <c r="D501" t="s">
        <v>809</v>
      </c>
      <c r="E501" t="s">
        <v>272</v>
      </c>
    </row>
    <row r="502" spans="1:5" x14ac:dyDescent="0.2">
      <c r="A502" t="s">
        <v>1135</v>
      </c>
      <c r="B502" t="s">
        <v>810</v>
      </c>
      <c r="C502" t="s">
        <v>768</v>
      </c>
      <c r="D502" t="s">
        <v>774</v>
      </c>
      <c r="E502" t="s">
        <v>272</v>
      </c>
    </row>
    <row r="503" spans="1:5" x14ac:dyDescent="0.2">
      <c r="A503" t="s">
        <v>1135</v>
      </c>
      <c r="B503" t="s">
        <v>813</v>
      </c>
      <c r="C503" t="s">
        <v>768</v>
      </c>
      <c r="D503" t="s">
        <v>814</v>
      </c>
      <c r="E503" t="s">
        <v>272</v>
      </c>
    </row>
    <row r="504" spans="1:5" x14ac:dyDescent="0.2">
      <c r="A504" t="s">
        <v>1135</v>
      </c>
      <c r="B504" t="s">
        <v>816</v>
      </c>
      <c r="C504" t="s">
        <v>768</v>
      </c>
      <c r="D504" t="s">
        <v>774</v>
      </c>
      <c r="E504" t="s">
        <v>272</v>
      </c>
    </row>
    <row r="505" spans="1:5" hidden="1" x14ac:dyDescent="0.2">
      <c r="A505" t="s">
        <v>1135</v>
      </c>
      <c r="B505" t="s">
        <v>818</v>
      </c>
      <c r="C505" t="s">
        <v>768</v>
      </c>
      <c r="D505" t="s">
        <v>27</v>
      </c>
      <c r="E505" t="s">
        <v>273</v>
      </c>
    </row>
    <row r="506" spans="1:5" x14ac:dyDescent="0.2">
      <c r="A506" t="s">
        <v>1135</v>
      </c>
      <c r="B506" t="s">
        <v>819</v>
      </c>
      <c r="C506" t="s">
        <v>820</v>
      </c>
      <c r="D506" t="s">
        <v>821</v>
      </c>
      <c r="E506" t="s">
        <v>272</v>
      </c>
    </row>
    <row r="507" spans="1:5" x14ac:dyDescent="0.2">
      <c r="A507" t="s">
        <v>1135</v>
      </c>
      <c r="B507" t="s">
        <v>828</v>
      </c>
      <c r="C507" t="s">
        <v>820</v>
      </c>
      <c r="D507" t="s">
        <v>829</v>
      </c>
      <c r="E507" t="s">
        <v>272</v>
      </c>
    </row>
    <row r="508" spans="1:5" x14ac:dyDescent="0.2">
      <c r="A508" t="s">
        <v>1135</v>
      </c>
      <c r="B508" t="s">
        <v>830</v>
      </c>
      <c r="C508" t="s">
        <v>820</v>
      </c>
      <c r="D508" t="s">
        <v>831</v>
      </c>
      <c r="E508" t="s">
        <v>272</v>
      </c>
    </row>
    <row r="509" spans="1:5" x14ac:dyDescent="0.2">
      <c r="A509" t="s">
        <v>1135</v>
      </c>
      <c r="B509" t="s">
        <v>832</v>
      </c>
      <c r="C509" t="s">
        <v>820</v>
      </c>
      <c r="D509" t="s">
        <v>831</v>
      </c>
      <c r="E509" t="s">
        <v>272</v>
      </c>
    </row>
    <row r="510" spans="1:5" x14ac:dyDescent="0.2">
      <c r="A510" t="s">
        <v>1135</v>
      </c>
      <c r="B510" t="s">
        <v>833</v>
      </c>
      <c r="C510" t="s">
        <v>820</v>
      </c>
      <c r="D510" t="s">
        <v>834</v>
      </c>
      <c r="E510" t="s">
        <v>272</v>
      </c>
    </row>
    <row r="511" spans="1:5" x14ac:dyDescent="0.2">
      <c r="A511" t="s">
        <v>1135</v>
      </c>
      <c r="B511" t="s">
        <v>838</v>
      </c>
      <c r="C511" t="s">
        <v>820</v>
      </c>
      <c r="D511" t="s">
        <v>831</v>
      </c>
      <c r="E511" t="s">
        <v>272</v>
      </c>
    </row>
    <row r="512" spans="1:5" hidden="1" x14ac:dyDescent="0.2">
      <c r="A512" t="s">
        <v>1135</v>
      </c>
      <c r="B512" t="s">
        <v>839</v>
      </c>
      <c r="C512" t="s">
        <v>820</v>
      </c>
      <c r="D512" t="s">
        <v>27</v>
      </c>
      <c r="E512" t="s">
        <v>273</v>
      </c>
    </row>
    <row r="513" spans="1:5" x14ac:dyDescent="0.2">
      <c r="A513" t="s">
        <v>1135</v>
      </c>
      <c r="B513" t="s">
        <v>840</v>
      </c>
      <c r="C513" t="s">
        <v>820</v>
      </c>
      <c r="D513" t="s">
        <v>831</v>
      </c>
      <c r="E513" t="s">
        <v>272</v>
      </c>
    </row>
    <row r="514" spans="1:5" x14ac:dyDescent="0.2">
      <c r="A514" t="s">
        <v>1135</v>
      </c>
      <c r="B514" t="s">
        <v>841</v>
      </c>
      <c r="C514" t="s">
        <v>820</v>
      </c>
      <c r="D514" t="s">
        <v>842</v>
      </c>
      <c r="E514" t="s">
        <v>272</v>
      </c>
    </row>
    <row r="515" spans="1:5" x14ac:dyDescent="0.2">
      <c r="A515" t="s">
        <v>1135</v>
      </c>
      <c r="B515" t="s">
        <v>843</v>
      </c>
      <c r="C515" t="s">
        <v>820</v>
      </c>
      <c r="D515" t="s">
        <v>831</v>
      </c>
      <c r="E515" t="s">
        <v>272</v>
      </c>
    </row>
    <row r="516" spans="1:5" x14ac:dyDescent="0.2">
      <c r="A516" t="s">
        <v>1135</v>
      </c>
      <c r="B516" t="s">
        <v>844</v>
      </c>
      <c r="C516" t="s">
        <v>820</v>
      </c>
      <c r="D516" t="s">
        <v>809</v>
      </c>
      <c r="E516" t="s">
        <v>272</v>
      </c>
    </row>
    <row r="517" spans="1:5" hidden="1" x14ac:dyDescent="0.2">
      <c r="A517" t="s">
        <v>1135</v>
      </c>
      <c r="B517" t="s">
        <v>847</v>
      </c>
      <c r="C517" t="s">
        <v>820</v>
      </c>
      <c r="D517" t="s">
        <v>848</v>
      </c>
      <c r="E517" t="s">
        <v>271</v>
      </c>
    </row>
    <row r="518" spans="1:5" x14ac:dyDescent="0.2">
      <c r="A518" t="s">
        <v>1135</v>
      </c>
      <c r="B518" t="s">
        <v>865</v>
      </c>
      <c r="C518" t="s">
        <v>820</v>
      </c>
      <c r="D518" t="s">
        <v>820</v>
      </c>
      <c r="E518" t="s">
        <v>1126</v>
      </c>
    </row>
    <row r="519" spans="1:5" x14ac:dyDescent="0.2">
      <c r="A519" t="s">
        <v>1135</v>
      </c>
      <c r="B519" t="s">
        <v>867</v>
      </c>
      <c r="C519" t="s">
        <v>820</v>
      </c>
      <c r="D519" t="s">
        <v>831</v>
      </c>
      <c r="E519" t="s">
        <v>272</v>
      </c>
    </row>
    <row r="520" spans="1:5" x14ac:dyDescent="0.2">
      <c r="A520" t="s">
        <v>1135</v>
      </c>
      <c r="B520" t="s">
        <v>868</v>
      </c>
      <c r="C520" t="s">
        <v>820</v>
      </c>
      <c r="D520" t="s">
        <v>842</v>
      </c>
      <c r="E520" t="s">
        <v>272</v>
      </c>
    </row>
    <row r="521" spans="1:5" x14ac:dyDescent="0.2">
      <c r="A521" t="s">
        <v>1135</v>
      </c>
      <c r="B521" t="s">
        <v>869</v>
      </c>
      <c r="C521" t="s">
        <v>827</v>
      </c>
      <c r="D521" t="s">
        <v>823</v>
      </c>
      <c r="E521" t="s">
        <v>272</v>
      </c>
    </row>
    <row r="522" spans="1:5" hidden="1" x14ac:dyDescent="0.2">
      <c r="A522" t="s">
        <v>1135</v>
      </c>
      <c r="B522" t="s">
        <v>873</v>
      </c>
      <c r="C522" t="s">
        <v>827</v>
      </c>
      <c r="D522" t="s">
        <v>874</v>
      </c>
      <c r="E522" t="s">
        <v>271</v>
      </c>
    </row>
    <row r="523" spans="1:5" x14ac:dyDescent="0.2">
      <c r="A523" t="s">
        <v>1135</v>
      </c>
      <c r="B523" t="s">
        <v>877</v>
      </c>
      <c r="C523" t="s">
        <v>827</v>
      </c>
      <c r="D523" t="s">
        <v>878</v>
      </c>
      <c r="E523" t="s">
        <v>272</v>
      </c>
    </row>
    <row r="524" spans="1:5" hidden="1" x14ac:dyDescent="0.2">
      <c r="A524" t="s">
        <v>1135</v>
      </c>
      <c r="B524" t="s">
        <v>884</v>
      </c>
      <c r="C524" t="s">
        <v>827</v>
      </c>
      <c r="D524" t="s">
        <v>879</v>
      </c>
      <c r="E524" t="s">
        <v>271</v>
      </c>
    </row>
    <row r="525" spans="1:5" x14ac:dyDescent="0.2">
      <c r="A525" t="s">
        <v>1135</v>
      </c>
      <c r="B525" t="s">
        <v>888</v>
      </c>
      <c r="C525" t="s">
        <v>827</v>
      </c>
      <c r="D525" t="s">
        <v>889</v>
      </c>
      <c r="E525" t="s">
        <v>272</v>
      </c>
    </row>
    <row r="526" spans="1:5" x14ac:dyDescent="0.2">
      <c r="A526" t="s">
        <v>1135</v>
      </c>
      <c r="B526" t="s">
        <v>892</v>
      </c>
      <c r="C526" t="s">
        <v>827</v>
      </c>
      <c r="D526" t="s">
        <v>889</v>
      </c>
      <c r="E526" t="s">
        <v>272</v>
      </c>
    </row>
    <row r="527" spans="1:5" x14ac:dyDescent="0.2">
      <c r="A527" t="s">
        <v>1135</v>
      </c>
      <c r="B527" t="s">
        <v>894</v>
      </c>
      <c r="C527" t="s">
        <v>827</v>
      </c>
      <c r="D527" t="s">
        <v>870</v>
      </c>
      <c r="E527" t="s">
        <v>272</v>
      </c>
    </row>
    <row r="528" spans="1:5" x14ac:dyDescent="0.2">
      <c r="A528" t="s">
        <v>1135</v>
      </c>
      <c r="B528" t="s">
        <v>896</v>
      </c>
      <c r="C528" t="s">
        <v>827</v>
      </c>
      <c r="D528" t="s">
        <v>874</v>
      </c>
      <c r="E528" t="s">
        <v>272</v>
      </c>
    </row>
    <row r="529" spans="1:5" x14ac:dyDescent="0.2">
      <c r="A529" t="s">
        <v>1135</v>
      </c>
      <c r="B529" t="s">
        <v>897</v>
      </c>
      <c r="C529" t="s">
        <v>827</v>
      </c>
      <c r="D529" t="s">
        <v>883</v>
      </c>
      <c r="E529" t="s">
        <v>272</v>
      </c>
    </row>
    <row r="530" spans="1:5" x14ac:dyDescent="0.2">
      <c r="A530" t="s">
        <v>1135</v>
      </c>
      <c r="B530" t="s">
        <v>898</v>
      </c>
      <c r="C530" t="s">
        <v>827</v>
      </c>
      <c r="D530" t="s">
        <v>809</v>
      </c>
      <c r="E530" t="s">
        <v>272</v>
      </c>
    </row>
    <row r="531" spans="1:5" x14ac:dyDescent="0.2">
      <c r="A531" t="s">
        <v>1135</v>
      </c>
      <c r="B531" t="s">
        <v>900</v>
      </c>
      <c r="C531" t="s">
        <v>827</v>
      </c>
      <c r="D531" t="s">
        <v>883</v>
      </c>
      <c r="E531" t="s">
        <v>272</v>
      </c>
    </row>
    <row r="532" spans="1:5" x14ac:dyDescent="0.2">
      <c r="A532" t="s">
        <v>1135</v>
      </c>
      <c r="B532" t="s">
        <v>903</v>
      </c>
      <c r="C532" t="s">
        <v>827</v>
      </c>
      <c r="D532" t="s">
        <v>772</v>
      </c>
      <c r="E532" t="s">
        <v>272</v>
      </c>
    </row>
    <row r="533" spans="1:5" x14ac:dyDescent="0.2">
      <c r="A533" t="s">
        <v>1135</v>
      </c>
      <c r="B533" t="s">
        <v>905</v>
      </c>
      <c r="C533" t="s">
        <v>827</v>
      </c>
      <c r="D533" t="s">
        <v>889</v>
      </c>
      <c r="E533" t="s">
        <v>272</v>
      </c>
    </row>
    <row r="534" spans="1:5" x14ac:dyDescent="0.2">
      <c r="A534" t="s">
        <v>1135</v>
      </c>
      <c r="B534" t="s">
        <v>906</v>
      </c>
      <c r="C534" t="s">
        <v>827</v>
      </c>
      <c r="D534" t="s">
        <v>907</v>
      </c>
      <c r="E534" t="s">
        <v>272</v>
      </c>
    </row>
    <row r="535" spans="1:5" x14ac:dyDescent="0.2">
      <c r="A535" t="s">
        <v>1135</v>
      </c>
      <c r="B535" t="s">
        <v>911</v>
      </c>
      <c r="C535" t="s">
        <v>827</v>
      </c>
      <c r="D535" t="s">
        <v>862</v>
      </c>
      <c r="E535" t="s">
        <v>272</v>
      </c>
    </row>
    <row r="536" spans="1:5" hidden="1" x14ac:dyDescent="0.2">
      <c r="A536" t="s">
        <v>1135</v>
      </c>
      <c r="B536" t="s">
        <v>913</v>
      </c>
      <c r="C536" t="s">
        <v>857</v>
      </c>
      <c r="D536" t="s">
        <v>809</v>
      </c>
      <c r="E536" t="s">
        <v>271</v>
      </c>
    </row>
    <row r="537" spans="1:5" x14ac:dyDescent="0.2">
      <c r="A537" t="s">
        <v>1135</v>
      </c>
      <c r="B537" t="s">
        <v>914</v>
      </c>
      <c r="C537" t="s">
        <v>857</v>
      </c>
      <c r="D537" t="s">
        <v>881</v>
      </c>
      <c r="E537" t="s">
        <v>272</v>
      </c>
    </row>
    <row r="538" spans="1:5" x14ac:dyDescent="0.2">
      <c r="A538" t="s">
        <v>1135</v>
      </c>
      <c r="B538" t="s">
        <v>916</v>
      </c>
      <c r="C538" t="s">
        <v>857</v>
      </c>
      <c r="D538" t="s">
        <v>917</v>
      </c>
      <c r="E538" t="s">
        <v>272</v>
      </c>
    </row>
    <row r="539" spans="1:5" x14ac:dyDescent="0.2">
      <c r="A539" t="s">
        <v>1135</v>
      </c>
      <c r="B539" t="s">
        <v>918</v>
      </c>
      <c r="C539" t="s">
        <v>857</v>
      </c>
      <c r="D539" t="s">
        <v>909</v>
      </c>
      <c r="E539" t="s">
        <v>272</v>
      </c>
    </row>
    <row r="540" spans="1:5" hidden="1" x14ac:dyDescent="0.2">
      <c r="A540" t="s">
        <v>1135</v>
      </c>
      <c r="B540" t="s">
        <v>922</v>
      </c>
      <c r="C540" t="s">
        <v>857</v>
      </c>
      <c r="D540" t="s">
        <v>776</v>
      </c>
      <c r="E540" t="s">
        <v>271</v>
      </c>
    </row>
    <row r="541" spans="1:5" hidden="1" x14ac:dyDescent="0.2">
      <c r="A541" t="s">
        <v>1135</v>
      </c>
      <c r="B541" t="s">
        <v>926</v>
      </c>
      <c r="C541" t="s">
        <v>857</v>
      </c>
      <c r="D541" t="s">
        <v>776</v>
      </c>
      <c r="E541" t="s">
        <v>271</v>
      </c>
    </row>
    <row r="542" spans="1:5" hidden="1" x14ac:dyDescent="0.2">
      <c r="A542" t="s">
        <v>1135</v>
      </c>
      <c r="B542" t="s">
        <v>928</v>
      </c>
      <c r="C542" t="s">
        <v>857</v>
      </c>
      <c r="D542" t="s">
        <v>878</v>
      </c>
      <c r="E542" t="s">
        <v>271</v>
      </c>
    </row>
    <row r="543" spans="1:5" hidden="1" x14ac:dyDescent="0.2">
      <c r="A543" t="s">
        <v>1135</v>
      </c>
      <c r="B543" t="s">
        <v>929</v>
      </c>
      <c r="C543" t="s">
        <v>857</v>
      </c>
      <c r="D543" t="s">
        <v>827</v>
      </c>
      <c r="E543" t="s">
        <v>271</v>
      </c>
    </row>
    <row r="544" spans="1:5" x14ac:dyDescent="0.2">
      <c r="A544" t="s">
        <v>1135</v>
      </c>
      <c r="B544" t="s">
        <v>932</v>
      </c>
      <c r="C544" t="s">
        <v>857</v>
      </c>
      <c r="D544" t="s">
        <v>933</v>
      </c>
      <c r="E544" t="s">
        <v>272</v>
      </c>
    </row>
    <row r="545" spans="1:5" hidden="1" x14ac:dyDescent="0.2">
      <c r="A545" t="s">
        <v>1135</v>
      </c>
      <c r="B545" t="s">
        <v>942</v>
      </c>
      <c r="C545" t="s">
        <v>857</v>
      </c>
      <c r="D545" t="s">
        <v>921</v>
      </c>
      <c r="E545" t="s">
        <v>271</v>
      </c>
    </row>
    <row r="546" spans="1:5" hidden="1" x14ac:dyDescent="0.2">
      <c r="A546" t="s">
        <v>1135</v>
      </c>
      <c r="B546" t="s">
        <v>948</v>
      </c>
      <c r="C546" t="s">
        <v>857</v>
      </c>
      <c r="D546" t="s">
        <v>27</v>
      </c>
      <c r="E546" t="s">
        <v>273</v>
      </c>
    </row>
    <row r="547" spans="1:5" x14ac:dyDescent="0.2">
      <c r="A547" t="s">
        <v>1135</v>
      </c>
      <c r="B547" t="s">
        <v>949</v>
      </c>
      <c r="C547" t="s">
        <v>857</v>
      </c>
      <c r="D547" t="s">
        <v>947</v>
      </c>
      <c r="E547" t="s">
        <v>272</v>
      </c>
    </row>
    <row r="548" spans="1:5" x14ac:dyDescent="0.2">
      <c r="A548" t="s">
        <v>1135</v>
      </c>
      <c r="B548" t="s">
        <v>951</v>
      </c>
      <c r="C548" t="s">
        <v>857</v>
      </c>
      <c r="D548" t="s">
        <v>909</v>
      </c>
      <c r="E548" t="s">
        <v>272</v>
      </c>
    </row>
    <row r="549" spans="1:5" x14ac:dyDescent="0.2">
      <c r="A549" t="s">
        <v>1135</v>
      </c>
      <c r="B549" t="s">
        <v>957</v>
      </c>
      <c r="C549" t="s">
        <v>857</v>
      </c>
      <c r="D549" t="s">
        <v>904</v>
      </c>
      <c r="E549" t="s">
        <v>272</v>
      </c>
    </row>
    <row r="550" spans="1:5" x14ac:dyDescent="0.2">
      <c r="A550" t="s">
        <v>1135</v>
      </c>
      <c r="B550" t="s">
        <v>958</v>
      </c>
      <c r="C550" t="s">
        <v>857</v>
      </c>
      <c r="D550" t="s">
        <v>931</v>
      </c>
      <c r="E550" t="s">
        <v>272</v>
      </c>
    </row>
    <row r="551" spans="1:5" x14ac:dyDescent="0.2">
      <c r="A551" t="s">
        <v>1135</v>
      </c>
      <c r="B551" t="s">
        <v>959</v>
      </c>
      <c r="C551" t="s">
        <v>857</v>
      </c>
      <c r="D551" t="s">
        <v>785</v>
      </c>
      <c r="E551" t="s">
        <v>272</v>
      </c>
    </row>
    <row r="552" spans="1:5" x14ac:dyDescent="0.2">
      <c r="A552" t="s">
        <v>1135</v>
      </c>
      <c r="B552" t="s">
        <v>961</v>
      </c>
      <c r="C552" t="s">
        <v>857</v>
      </c>
      <c r="D552" t="s">
        <v>791</v>
      </c>
      <c r="E552" t="s">
        <v>272</v>
      </c>
    </row>
    <row r="553" spans="1:5" x14ac:dyDescent="0.2">
      <c r="A553" t="s">
        <v>1135</v>
      </c>
      <c r="B553" t="s">
        <v>962</v>
      </c>
      <c r="C553" t="s">
        <v>857</v>
      </c>
      <c r="D553" t="s">
        <v>768</v>
      </c>
      <c r="E553" t="s">
        <v>272</v>
      </c>
    </row>
    <row r="554" spans="1:5" hidden="1" x14ac:dyDescent="0.2">
      <c r="A554" t="s">
        <v>1135</v>
      </c>
      <c r="B554" t="s">
        <v>963</v>
      </c>
      <c r="C554" t="s">
        <v>857</v>
      </c>
      <c r="D554" t="s">
        <v>776</v>
      </c>
      <c r="E554" t="s">
        <v>271</v>
      </c>
    </row>
    <row r="555" spans="1:5" x14ac:dyDescent="0.2">
      <c r="A555" t="s">
        <v>1135</v>
      </c>
      <c r="B555" t="s">
        <v>964</v>
      </c>
      <c r="C555" t="s">
        <v>857</v>
      </c>
      <c r="D555" t="s">
        <v>776</v>
      </c>
      <c r="E555" t="s">
        <v>272</v>
      </c>
    </row>
    <row r="556" spans="1:5" x14ac:dyDescent="0.2">
      <c r="A556" t="s">
        <v>1135</v>
      </c>
      <c r="B556" t="s">
        <v>966</v>
      </c>
      <c r="C556" t="s">
        <v>857</v>
      </c>
      <c r="D556" t="s">
        <v>967</v>
      </c>
      <c r="E556" t="s">
        <v>272</v>
      </c>
    </row>
    <row r="557" spans="1:5" x14ac:dyDescent="0.2">
      <c r="A557" t="s">
        <v>1135</v>
      </c>
      <c r="B557" t="s">
        <v>968</v>
      </c>
      <c r="C557" t="s">
        <v>857</v>
      </c>
      <c r="D557" t="s">
        <v>848</v>
      </c>
      <c r="E557" t="s">
        <v>272</v>
      </c>
    </row>
    <row r="558" spans="1:5" x14ac:dyDescent="0.2">
      <c r="A558" t="s">
        <v>1135</v>
      </c>
      <c r="B558" t="s">
        <v>970</v>
      </c>
      <c r="C558" t="s">
        <v>857</v>
      </c>
      <c r="D558" t="s">
        <v>925</v>
      </c>
      <c r="E558" t="s">
        <v>272</v>
      </c>
    </row>
    <row r="559" spans="1:5" hidden="1" x14ac:dyDescent="0.2">
      <c r="A559" t="s">
        <v>1135</v>
      </c>
      <c r="B559" t="s">
        <v>971</v>
      </c>
      <c r="C559" t="s">
        <v>857</v>
      </c>
      <c r="D559" t="s">
        <v>861</v>
      </c>
      <c r="E559" t="s">
        <v>271</v>
      </c>
    </row>
    <row r="560" spans="1:5" hidden="1" x14ac:dyDescent="0.2">
      <c r="A560" t="s">
        <v>1135</v>
      </c>
      <c r="B560" t="s">
        <v>976</v>
      </c>
      <c r="C560" t="s">
        <v>857</v>
      </c>
      <c r="D560" t="s">
        <v>27</v>
      </c>
      <c r="E560" t="s">
        <v>273</v>
      </c>
    </row>
    <row r="561" spans="1:5" x14ac:dyDescent="0.2">
      <c r="A561" t="s">
        <v>1135</v>
      </c>
      <c r="B561" t="s">
        <v>977</v>
      </c>
      <c r="C561" t="s">
        <v>857</v>
      </c>
      <c r="D561" t="s">
        <v>933</v>
      </c>
      <c r="E561" t="s">
        <v>272</v>
      </c>
    </row>
    <row r="562" spans="1:5" hidden="1" x14ac:dyDescent="0.2">
      <c r="A562" t="s">
        <v>1135</v>
      </c>
      <c r="B562" t="s">
        <v>980</v>
      </c>
      <c r="C562" t="s">
        <v>857</v>
      </c>
      <c r="D562" t="s">
        <v>952</v>
      </c>
      <c r="E562" t="s">
        <v>271</v>
      </c>
    </row>
    <row r="563" spans="1:5" hidden="1" x14ac:dyDescent="0.2">
      <c r="A563" t="s">
        <v>1135</v>
      </c>
      <c r="B563" t="s">
        <v>982</v>
      </c>
      <c r="C563" t="s">
        <v>857</v>
      </c>
      <c r="D563" t="s">
        <v>974</v>
      </c>
      <c r="E563" t="s">
        <v>271</v>
      </c>
    </row>
    <row r="564" spans="1:5" x14ac:dyDescent="0.2">
      <c r="A564" t="s">
        <v>1135</v>
      </c>
      <c r="B564" t="s">
        <v>986</v>
      </c>
      <c r="C564" t="s">
        <v>857</v>
      </c>
      <c r="D564" t="s">
        <v>804</v>
      </c>
      <c r="E564" t="s">
        <v>272</v>
      </c>
    </row>
    <row r="565" spans="1:5" hidden="1" x14ac:dyDescent="0.2">
      <c r="A565" t="s">
        <v>1135</v>
      </c>
      <c r="B565" t="s">
        <v>988</v>
      </c>
      <c r="C565" t="s">
        <v>857</v>
      </c>
      <c r="D565" t="s">
        <v>780</v>
      </c>
      <c r="E565" t="s">
        <v>271</v>
      </c>
    </row>
    <row r="566" spans="1:5" x14ac:dyDescent="0.2">
      <c r="A566" t="s">
        <v>1135</v>
      </c>
      <c r="B566" t="s">
        <v>991</v>
      </c>
      <c r="C566" t="s">
        <v>954</v>
      </c>
      <c r="D566" t="s">
        <v>985</v>
      </c>
      <c r="E566" t="s">
        <v>272</v>
      </c>
    </row>
    <row r="567" spans="1:5" x14ac:dyDescent="0.2">
      <c r="A567" t="s">
        <v>1135</v>
      </c>
      <c r="B567" t="s">
        <v>994</v>
      </c>
      <c r="C567" t="s">
        <v>954</v>
      </c>
      <c r="D567" t="s">
        <v>801</v>
      </c>
      <c r="E567" t="s">
        <v>272</v>
      </c>
    </row>
    <row r="568" spans="1:5" hidden="1" x14ac:dyDescent="0.2">
      <c r="A568" t="s">
        <v>1135</v>
      </c>
      <c r="B568" t="s">
        <v>995</v>
      </c>
      <c r="C568" t="s">
        <v>954</v>
      </c>
      <c r="D568" t="s">
        <v>795</v>
      </c>
      <c r="E568" t="s">
        <v>271</v>
      </c>
    </row>
    <row r="569" spans="1:5" x14ac:dyDescent="0.2">
      <c r="A569" t="s">
        <v>1135</v>
      </c>
      <c r="B569" t="s">
        <v>997</v>
      </c>
      <c r="C569" t="s">
        <v>954</v>
      </c>
      <c r="D569" t="s">
        <v>933</v>
      </c>
      <c r="E569" t="s">
        <v>272</v>
      </c>
    </row>
    <row r="570" spans="1:5" x14ac:dyDescent="0.2">
      <c r="A570" t="s">
        <v>1135</v>
      </c>
      <c r="B570" t="s">
        <v>998</v>
      </c>
      <c r="C570" t="s">
        <v>954</v>
      </c>
      <c r="D570" t="s">
        <v>999</v>
      </c>
      <c r="E570" t="s">
        <v>272</v>
      </c>
    </row>
    <row r="571" spans="1:5" x14ac:dyDescent="0.2">
      <c r="A571" t="s">
        <v>1135</v>
      </c>
      <c r="B571" t="s">
        <v>1000</v>
      </c>
      <c r="C571" t="s">
        <v>954</v>
      </c>
      <c r="D571" t="s">
        <v>878</v>
      </c>
      <c r="E571" t="s">
        <v>272</v>
      </c>
    </row>
    <row r="572" spans="1:5" x14ac:dyDescent="0.2">
      <c r="A572" t="s">
        <v>1135</v>
      </c>
      <c r="B572" t="s">
        <v>1001</v>
      </c>
      <c r="C572" t="s">
        <v>954</v>
      </c>
      <c r="D572" t="s">
        <v>1002</v>
      </c>
      <c r="E572" t="s">
        <v>272</v>
      </c>
    </row>
    <row r="573" spans="1:5" x14ac:dyDescent="0.2">
      <c r="A573" t="s">
        <v>1135</v>
      </c>
      <c r="B573" t="s">
        <v>1006</v>
      </c>
      <c r="C573" t="s">
        <v>954</v>
      </c>
      <c r="D573" t="s">
        <v>919</v>
      </c>
      <c r="E573" t="s">
        <v>272</v>
      </c>
    </row>
    <row r="574" spans="1:5" x14ac:dyDescent="0.2">
      <c r="A574" t="s">
        <v>1135</v>
      </c>
      <c r="B574" t="s">
        <v>1007</v>
      </c>
      <c r="C574" t="s">
        <v>954</v>
      </c>
      <c r="D574" t="s">
        <v>801</v>
      </c>
      <c r="E574" t="s">
        <v>272</v>
      </c>
    </row>
    <row r="575" spans="1:5" x14ac:dyDescent="0.2">
      <c r="A575" t="s">
        <v>1135</v>
      </c>
      <c r="B575" t="s">
        <v>1010</v>
      </c>
      <c r="C575" t="s">
        <v>954</v>
      </c>
      <c r="D575" t="s">
        <v>801</v>
      </c>
      <c r="E575" t="s">
        <v>272</v>
      </c>
    </row>
    <row r="576" spans="1:5" x14ac:dyDescent="0.2">
      <c r="A576" t="s">
        <v>1135</v>
      </c>
      <c r="B576" t="s">
        <v>1011</v>
      </c>
      <c r="C576" t="s">
        <v>954</v>
      </c>
      <c r="D576" t="s">
        <v>990</v>
      </c>
      <c r="E576" t="s">
        <v>272</v>
      </c>
    </row>
    <row r="577" spans="1:5" x14ac:dyDescent="0.2">
      <c r="A577" t="s">
        <v>1135</v>
      </c>
      <c r="B577" t="s">
        <v>1013</v>
      </c>
      <c r="C577" t="s">
        <v>954</v>
      </c>
      <c r="D577" t="s">
        <v>945</v>
      </c>
      <c r="E577" t="s">
        <v>272</v>
      </c>
    </row>
    <row r="578" spans="1:5" x14ac:dyDescent="0.2">
      <c r="A578" t="s">
        <v>1135</v>
      </c>
      <c r="B578" t="s">
        <v>1016</v>
      </c>
      <c r="C578" t="s">
        <v>954</v>
      </c>
      <c r="D578" t="s">
        <v>801</v>
      </c>
      <c r="E578" t="s">
        <v>272</v>
      </c>
    </row>
    <row r="579" spans="1:5" hidden="1" x14ac:dyDescent="0.2">
      <c r="A579" t="s">
        <v>1135</v>
      </c>
      <c r="B579" t="s">
        <v>1017</v>
      </c>
      <c r="C579" t="s">
        <v>954</v>
      </c>
      <c r="D579" t="s">
        <v>27</v>
      </c>
      <c r="E579" t="s">
        <v>273</v>
      </c>
    </row>
    <row r="580" spans="1:5" x14ac:dyDescent="0.2">
      <c r="A580" t="s">
        <v>1135</v>
      </c>
      <c r="B580" t="s">
        <v>1018</v>
      </c>
      <c r="C580" t="s">
        <v>954</v>
      </c>
      <c r="D580" t="s">
        <v>801</v>
      </c>
      <c r="E580" t="s">
        <v>272</v>
      </c>
    </row>
    <row r="581" spans="1:5" x14ac:dyDescent="0.2">
      <c r="A581" t="s">
        <v>1135</v>
      </c>
      <c r="B581" t="s">
        <v>1019</v>
      </c>
      <c r="C581" t="s">
        <v>853</v>
      </c>
      <c r="D581" t="s">
        <v>972</v>
      </c>
      <c r="E581" t="s">
        <v>272</v>
      </c>
    </row>
    <row r="582" spans="1:5" x14ac:dyDescent="0.2">
      <c r="A582" t="s">
        <v>1135</v>
      </c>
      <c r="B582" t="s">
        <v>1020</v>
      </c>
      <c r="C582" t="s">
        <v>853</v>
      </c>
      <c r="D582" t="s">
        <v>972</v>
      </c>
      <c r="E582" t="s">
        <v>272</v>
      </c>
    </row>
    <row r="583" spans="1:5" x14ac:dyDescent="0.2">
      <c r="A583" t="s">
        <v>1135</v>
      </c>
      <c r="B583" t="s">
        <v>1021</v>
      </c>
      <c r="C583" t="s">
        <v>853</v>
      </c>
      <c r="D583" t="s">
        <v>829</v>
      </c>
      <c r="E583" t="s">
        <v>272</v>
      </c>
    </row>
    <row r="584" spans="1:5" x14ac:dyDescent="0.2">
      <c r="A584" t="s">
        <v>1135</v>
      </c>
      <c r="B584" t="s">
        <v>1022</v>
      </c>
      <c r="C584" t="s">
        <v>853</v>
      </c>
      <c r="D584" t="s">
        <v>972</v>
      </c>
      <c r="E584" t="s">
        <v>272</v>
      </c>
    </row>
    <row r="585" spans="1:5" hidden="1" x14ac:dyDescent="0.2">
      <c r="A585" t="s">
        <v>1135</v>
      </c>
      <c r="B585" t="s">
        <v>1024</v>
      </c>
      <c r="C585" t="s">
        <v>853</v>
      </c>
      <c r="D585" t="s">
        <v>780</v>
      </c>
      <c r="E585" t="s">
        <v>271</v>
      </c>
    </row>
    <row r="586" spans="1:5" hidden="1" x14ac:dyDescent="0.2">
      <c r="A586" t="s">
        <v>1135</v>
      </c>
      <c r="B586" t="s">
        <v>1026</v>
      </c>
      <c r="C586" t="s">
        <v>853</v>
      </c>
      <c r="D586" t="s">
        <v>1027</v>
      </c>
      <c r="E586" t="s">
        <v>271</v>
      </c>
    </row>
    <row r="587" spans="1:5" x14ac:dyDescent="0.2">
      <c r="A587" t="s">
        <v>1135</v>
      </c>
      <c r="B587" t="s">
        <v>1034</v>
      </c>
      <c r="C587" t="s">
        <v>853</v>
      </c>
      <c r="D587" t="s">
        <v>972</v>
      </c>
      <c r="E587" t="s">
        <v>272</v>
      </c>
    </row>
    <row r="588" spans="1:5" x14ac:dyDescent="0.2">
      <c r="A588" t="s">
        <v>1135</v>
      </c>
      <c r="B588" t="s">
        <v>1035</v>
      </c>
      <c r="C588" t="s">
        <v>853</v>
      </c>
      <c r="D588" t="s">
        <v>803</v>
      </c>
      <c r="E588" t="s">
        <v>272</v>
      </c>
    </row>
    <row r="589" spans="1:5" x14ac:dyDescent="0.2">
      <c r="A589" t="s">
        <v>1135</v>
      </c>
      <c r="B589" t="s">
        <v>1038</v>
      </c>
      <c r="C589" t="s">
        <v>853</v>
      </c>
      <c r="D589" t="s">
        <v>972</v>
      </c>
      <c r="E589" t="s">
        <v>272</v>
      </c>
    </row>
    <row r="590" spans="1:5" hidden="1" x14ac:dyDescent="0.2">
      <c r="A590" t="s">
        <v>1135</v>
      </c>
      <c r="B590" t="s">
        <v>1040</v>
      </c>
      <c r="C590" t="s">
        <v>853</v>
      </c>
      <c r="D590" t="s">
        <v>941</v>
      </c>
      <c r="E590" t="s">
        <v>271</v>
      </c>
    </row>
    <row r="591" spans="1:5" x14ac:dyDescent="0.2">
      <c r="A591" t="s">
        <v>1135</v>
      </c>
      <c r="B591" t="s">
        <v>1041</v>
      </c>
      <c r="C591" t="s">
        <v>853</v>
      </c>
      <c r="D591" t="s">
        <v>899</v>
      </c>
      <c r="E591" t="s">
        <v>272</v>
      </c>
    </row>
    <row r="592" spans="1:5" x14ac:dyDescent="0.2">
      <c r="A592" t="s">
        <v>1135</v>
      </c>
      <c r="B592" t="s">
        <v>1042</v>
      </c>
      <c r="C592" t="s">
        <v>853</v>
      </c>
      <c r="D592" t="s">
        <v>972</v>
      </c>
      <c r="E592" t="s">
        <v>272</v>
      </c>
    </row>
    <row r="593" spans="1:5" x14ac:dyDescent="0.2">
      <c r="A593" t="s">
        <v>1135</v>
      </c>
      <c r="B593" t="s">
        <v>1043</v>
      </c>
      <c r="C593" t="s">
        <v>853</v>
      </c>
      <c r="D593" t="s">
        <v>972</v>
      </c>
      <c r="E593" t="s">
        <v>272</v>
      </c>
    </row>
    <row r="594" spans="1:5" x14ac:dyDescent="0.2">
      <c r="A594" t="s">
        <v>1135</v>
      </c>
      <c r="B594" t="s">
        <v>1044</v>
      </c>
      <c r="C594" t="s">
        <v>853</v>
      </c>
      <c r="D594" t="s">
        <v>1045</v>
      </c>
      <c r="E594" t="s">
        <v>272</v>
      </c>
    </row>
    <row r="595" spans="1:5" x14ac:dyDescent="0.2">
      <c r="A595" t="s">
        <v>1135</v>
      </c>
      <c r="B595" t="s">
        <v>1048</v>
      </c>
      <c r="C595" t="s">
        <v>853</v>
      </c>
      <c r="D595" t="s">
        <v>972</v>
      </c>
      <c r="E595" t="s">
        <v>272</v>
      </c>
    </row>
    <row r="596" spans="1:5" x14ac:dyDescent="0.2">
      <c r="A596" t="s">
        <v>1135</v>
      </c>
      <c r="B596" t="s">
        <v>1049</v>
      </c>
      <c r="C596" t="s">
        <v>853</v>
      </c>
      <c r="D596" t="s">
        <v>1050</v>
      </c>
      <c r="E596" t="s">
        <v>272</v>
      </c>
    </row>
    <row r="597" spans="1:5" x14ac:dyDescent="0.2">
      <c r="A597" t="s">
        <v>1135</v>
      </c>
      <c r="B597" t="s">
        <v>1053</v>
      </c>
      <c r="C597" t="s">
        <v>853</v>
      </c>
      <c r="D597" t="s">
        <v>972</v>
      </c>
      <c r="E597" t="s">
        <v>272</v>
      </c>
    </row>
    <row r="598" spans="1:5" x14ac:dyDescent="0.2">
      <c r="A598" t="s">
        <v>1135</v>
      </c>
      <c r="B598" t="s">
        <v>1054</v>
      </c>
      <c r="C598" t="s">
        <v>853</v>
      </c>
      <c r="D598" t="s">
        <v>829</v>
      </c>
      <c r="E598" t="s">
        <v>272</v>
      </c>
    </row>
    <row r="599" spans="1:5" x14ac:dyDescent="0.2">
      <c r="A599" t="s">
        <v>1135</v>
      </c>
      <c r="B599" t="s">
        <v>1055</v>
      </c>
      <c r="C599" t="s">
        <v>853</v>
      </c>
      <c r="D599" t="s">
        <v>972</v>
      </c>
      <c r="E599" t="s">
        <v>272</v>
      </c>
    </row>
    <row r="600" spans="1:5" hidden="1" x14ac:dyDescent="0.2">
      <c r="A600" t="s">
        <v>1135</v>
      </c>
      <c r="B600" t="s">
        <v>1056</v>
      </c>
      <c r="C600" t="s">
        <v>853</v>
      </c>
      <c r="D600" t="s">
        <v>27</v>
      </c>
      <c r="E600" t="s">
        <v>273</v>
      </c>
    </row>
    <row r="601" spans="1:5" x14ac:dyDescent="0.2">
      <c r="A601" t="s">
        <v>1135</v>
      </c>
      <c r="B601" t="s">
        <v>1057</v>
      </c>
      <c r="C601" t="s">
        <v>853</v>
      </c>
      <c r="D601" t="s">
        <v>792</v>
      </c>
      <c r="E601" t="s">
        <v>272</v>
      </c>
    </row>
    <row r="602" spans="1:5" x14ac:dyDescent="0.2">
      <c r="A602" t="s">
        <v>1135</v>
      </c>
      <c r="B602" t="s">
        <v>1059</v>
      </c>
      <c r="C602" t="s">
        <v>853</v>
      </c>
      <c r="D602" t="s">
        <v>972</v>
      </c>
      <c r="E602" t="s">
        <v>272</v>
      </c>
    </row>
    <row r="603" spans="1:5" x14ac:dyDescent="0.2">
      <c r="A603" t="s">
        <v>1135</v>
      </c>
      <c r="B603" t="s">
        <v>1060</v>
      </c>
      <c r="C603" t="s">
        <v>853</v>
      </c>
      <c r="D603" t="s">
        <v>972</v>
      </c>
      <c r="E603" t="s">
        <v>272</v>
      </c>
    </row>
    <row r="604" spans="1:5" x14ac:dyDescent="0.2">
      <c r="A604" t="s">
        <v>1135</v>
      </c>
      <c r="B604" t="s">
        <v>1062</v>
      </c>
      <c r="C604" t="s">
        <v>853</v>
      </c>
      <c r="D604" t="s">
        <v>972</v>
      </c>
      <c r="E604" t="s">
        <v>272</v>
      </c>
    </row>
    <row r="605" spans="1:5" x14ac:dyDescent="0.2">
      <c r="A605" t="s">
        <v>1135</v>
      </c>
      <c r="B605" t="s">
        <v>1063</v>
      </c>
      <c r="C605" t="s">
        <v>853</v>
      </c>
      <c r="D605" t="s">
        <v>791</v>
      </c>
      <c r="E605" t="s">
        <v>272</v>
      </c>
    </row>
    <row r="606" spans="1:5" x14ac:dyDescent="0.2">
      <c r="A606" t="s">
        <v>1135</v>
      </c>
      <c r="B606" t="s">
        <v>1064</v>
      </c>
      <c r="C606" t="s">
        <v>853</v>
      </c>
      <c r="D606" t="s">
        <v>972</v>
      </c>
      <c r="E606" t="s">
        <v>272</v>
      </c>
    </row>
    <row r="607" spans="1:5" hidden="1" x14ac:dyDescent="0.2">
      <c r="A607" t="s">
        <v>1135</v>
      </c>
      <c r="B607" t="s">
        <v>1065</v>
      </c>
      <c r="C607" t="s">
        <v>853</v>
      </c>
      <c r="D607" t="s">
        <v>930</v>
      </c>
      <c r="E607" t="s">
        <v>271</v>
      </c>
    </row>
    <row r="608" spans="1:5" x14ac:dyDescent="0.2">
      <c r="A608" t="s">
        <v>1135</v>
      </c>
      <c r="B608" t="s">
        <v>1066</v>
      </c>
      <c r="C608" t="s">
        <v>853</v>
      </c>
      <c r="D608" t="s">
        <v>972</v>
      </c>
      <c r="E608" t="s">
        <v>272</v>
      </c>
    </row>
    <row r="609" spans="1:5" x14ac:dyDescent="0.2">
      <c r="A609" t="s">
        <v>1135</v>
      </c>
      <c r="B609" t="s">
        <v>1067</v>
      </c>
      <c r="C609" t="s">
        <v>881</v>
      </c>
      <c r="D609" t="s">
        <v>972</v>
      </c>
      <c r="E609" t="s">
        <v>272</v>
      </c>
    </row>
    <row r="610" spans="1:5" x14ac:dyDescent="0.2">
      <c r="A610" t="s">
        <v>1135</v>
      </c>
      <c r="B610" t="s">
        <v>1068</v>
      </c>
      <c r="C610" t="s">
        <v>881</v>
      </c>
      <c r="D610" t="s">
        <v>1045</v>
      </c>
      <c r="E610" t="s">
        <v>272</v>
      </c>
    </row>
    <row r="611" spans="1:5" x14ac:dyDescent="0.2">
      <c r="A611" t="s">
        <v>1135</v>
      </c>
      <c r="B611" t="s">
        <v>1069</v>
      </c>
      <c r="C611" t="s">
        <v>881</v>
      </c>
      <c r="D611" t="s">
        <v>972</v>
      </c>
      <c r="E611" t="s">
        <v>272</v>
      </c>
    </row>
    <row r="612" spans="1:5" x14ac:dyDescent="0.2">
      <c r="A612" t="s">
        <v>1135</v>
      </c>
      <c r="B612" t="s">
        <v>1070</v>
      </c>
      <c r="C612" t="s">
        <v>881</v>
      </c>
      <c r="D612" t="s">
        <v>1045</v>
      </c>
      <c r="E612" t="s">
        <v>272</v>
      </c>
    </row>
    <row r="613" spans="1:5" x14ac:dyDescent="0.2">
      <c r="A613" t="s">
        <v>1135</v>
      </c>
      <c r="B613" t="s">
        <v>1071</v>
      </c>
      <c r="C613" t="s">
        <v>881</v>
      </c>
      <c r="D613" t="s">
        <v>1045</v>
      </c>
      <c r="E613" t="s">
        <v>272</v>
      </c>
    </row>
    <row r="614" spans="1:5" x14ac:dyDescent="0.2">
      <c r="A614" t="s">
        <v>1135</v>
      </c>
      <c r="B614" t="s">
        <v>1072</v>
      </c>
      <c r="C614" t="s">
        <v>881</v>
      </c>
      <c r="D614" t="s">
        <v>956</v>
      </c>
      <c r="E614" t="s">
        <v>272</v>
      </c>
    </row>
    <row r="615" spans="1:5" x14ac:dyDescent="0.2">
      <c r="A615" t="s">
        <v>1135</v>
      </c>
      <c r="B615" t="s">
        <v>1073</v>
      </c>
      <c r="C615" t="s">
        <v>881</v>
      </c>
      <c r="D615" t="s">
        <v>972</v>
      </c>
      <c r="E615" t="s">
        <v>272</v>
      </c>
    </row>
    <row r="616" spans="1:5" x14ac:dyDescent="0.2">
      <c r="A616" t="s">
        <v>1135</v>
      </c>
      <c r="B616" t="s">
        <v>1074</v>
      </c>
      <c r="C616" t="s">
        <v>881</v>
      </c>
      <c r="D616" t="s">
        <v>1045</v>
      </c>
      <c r="E616" t="s">
        <v>272</v>
      </c>
    </row>
    <row r="617" spans="1:5" x14ac:dyDescent="0.2">
      <c r="A617" t="s">
        <v>1135</v>
      </c>
      <c r="B617" t="s">
        <v>1075</v>
      </c>
      <c r="C617" t="s">
        <v>881</v>
      </c>
      <c r="D617" t="s">
        <v>972</v>
      </c>
      <c r="E617" t="s">
        <v>272</v>
      </c>
    </row>
    <row r="618" spans="1:5" x14ac:dyDescent="0.2">
      <c r="A618" t="s">
        <v>1135</v>
      </c>
      <c r="B618" t="s">
        <v>1076</v>
      </c>
      <c r="C618" t="s">
        <v>881</v>
      </c>
      <c r="D618" t="s">
        <v>1045</v>
      </c>
      <c r="E618" t="s">
        <v>272</v>
      </c>
    </row>
    <row r="619" spans="1:5" hidden="1" x14ac:dyDescent="0.2">
      <c r="A619" t="s">
        <v>1135</v>
      </c>
      <c r="B619" t="s">
        <v>1077</v>
      </c>
      <c r="C619" t="s">
        <v>881</v>
      </c>
      <c r="D619" t="s">
        <v>864</v>
      </c>
      <c r="E619" t="s">
        <v>271</v>
      </c>
    </row>
    <row r="620" spans="1:5" x14ac:dyDescent="0.2">
      <c r="A620" t="s">
        <v>1135</v>
      </c>
      <c r="B620" t="s">
        <v>1079</v>
      </c>
      <c r="C620" t="s">
        <v>881</v>
      </c>
      <c r="D620" t="s">
        <v>972</v>
      </c>
      <c r="E620" t="s">
        <v>272</v>
      </c>
    </row>
    <row r="621" spans="1:5" x14ac:dyDescent="0.2">
      <c r="A621" t="s">
        <v>1135</v>
      </c>
      <c r="B621" t="s">
        <v>1080</v>
      </c>
      <c r="C621" t="s">
        <v>881</v>
      </c>
      <c r="D621" t="s">
        <v>1045</v>
      </c>
      <c r="E621" t="s">
        <v>272</v>
      </c>
    </row>
    <row r="622" spans="1:5" x14ac:dyDescent="0.2">
      <c r="A622" t="s">
        <v>1135</v>
      </c>
      <c r="B622" t="s">
        <v>1081</v>
      </c>
      <c r="C622" t="s">
        <v>881</v>
      </c>
      <c r="D622" t="s">
        <v>1045</v>
      </c>
      <c r="E622" t="s">
        <v>272</v>
      </c>
    </row>
    <row r="623" spans="1:5" hidden="1" x14ac:dyDescent="0.2">
      <c r="A623" t="s">
        <v>1135</v>
      </c>
      <c r="B623" t="s">
        <v>1082</v>
      </c>
      <c r="C623" t="s">
        <v>881</v>
      </c>
      <c r="D623" t="s">
        <v>973</v>
      </c>
      <c r="E623" t="s">
        <v>271</v>
      </c>
    </row>
    <row r="624" spans="1:5" x14ac:dyDescent="0.2">
      <c r="A624" t="s">
        <v>1135</v>
      </c>
      <c r="B624" t="s">
        <v>1083</v>
      </c>
      <c r="C624" t="s">
        <v>881</v>
      </c>
      <c r="D624" t="s">
        <v>1045</v>
      </c>
      <c r="E624" t="s">
        <v>272</v>
      </c>
    </row>
    <row r="625" spans="1:5" x14ac:dyDescent="0.2">
      <c r="A625" t="s">
        <v>1135</v>
      </c>
      <c r="B625" t="s">
        <v>1085</v>
      </c>
      <c r="C625" t="s">
        <v>881</v>
      </c>
      <c r="D625" t="s">
        <v>972</v>
      </c>
      <c r="E625" t="s">
        <v>272</v>
      </c>
    </row>
    <row r="626" spans="1:5" x14ac:dyDescent="0.2">
      <c r="A626" t="s">
        <v>1135</v>
      </c>
      <c r="B626" t="s">
        <v>1086</v>
      </c>
      <c r="C626" t="s">
        <v>881</v>
      </c>
      <c r="D626" t="s">
        <v>1045</v>
      </c>
      <c r="E626" t="s">
        <v>272</v>
      </c>
    </row>
    <row r="627" spans="1:5" x14ac:dyDescent="0.2">
      <c r="A627" t="s">
        <v>1135</v>
      </c>
      <c r="B627" t="s">
        <v>1087</v>
      </c>
      <c r="C627" t="s">
        <v>881</v>
      </c>
      <c r="D627" t="s">
        <v>972</v>
      </c>
      <c r="E627" t="s">
        <v>272</v>
      </c>
    </row>
    <row r="628" spans="1:5" x14ac:dyDescent="0.2">
      <c r="A628" t="s">
        <v>1135</v>
      </c>
      <c r="B628" t="s">
        <v>1088</v>
      </c>
      <c r="C628" t="s">
        <v>881</v>
      </c>
      <c r="D628" t="s">
        <v>1045</v>
      </c>
      <c r="E628" t="s">
        <v>272</v>
      </c>
    </row>
    <row r="629" spans="1:5" x14ac:dyDescent="0.2">
      <c r="A629" t="s">
        <v>1135</v>
      </c>
      <c r="B629" t="s">
        <v>1089</v>
      </c>
      <c r="C629" t="s">
        <v>881</v>
      </c>
      <c r="D629" t="s">
        <v>1045</v>
      </c>
      <c r="E629" t="s">
        <v>272</v>
      </c>
    </row>
    <row r="630" spans="1:5" x14ac:dyDescent="0.2">
      <c r="A630" t="s">
        <v>1135</v>
      </c>
      <c r="B630" t="s">
        <v>1090</v>
      </c>
      <c r="C630" t="s">
        <v>881</v>
      </c>
      <c r="D630" t="s">
        <v>1045</v>
      </c>
      <c r="E630" t="s">
        <v>272</v>
      </c>
    </row>
    <row r="631" spans="1:5" x14ac:dyDescent="0.2">
      <c r="A631" t="s">
        <v>1135</v>
      </c>
      <c r="B631" t="s">
        <v>1091</v>
      </c>
      <c r="C631" t="s">
        <v>881</v>
      </c>
      <c r="D631" t="s">
        <v>1045</v>
      </c>
      <c r="E631" t="s">
        <v>272</v>
      </c>
    </row>
    <row r="632" spans="1:5" x14ac:dyDescent="0.2">
      <c r="A632" t="s">
        <v>1135</v>
      </c>
      <c r="B632" t="s">
        <v>1092</v>
      </c>
      <c r="C632" t="s">
        <v>881</v>
      </c>
      <c r="D632" t="s">
        <v>972</v>
      </c>
      <c r="E632" t="s">
        <v>272</v>
      </c>
    </row>
    <row r="633" spans="1:5" x14ac:dyDescent="0.2">
      <c r="A633" t="s">
        <v>1135</v>
      </c>
      <c r="B633" t="s">
        <v>1093</v>
      </c>
      <c r="C633" t="s">
        <v>881</v>
      </c>
      <c r="D633" t="s">
        <v>1094</v>
      </c>
      <c r="E633" t="s">
        <v>272</v>
      </c>
    </row>
    <row r="634" spans="1:5" x14ac:dyDescent="0.2">
      <c r="A634" t="s">
        <v>1135</v>
      </c>
      <c r="B634" t="s">
        <v>1096</v>
      </c>
      <c r="C634" t="s">
        <v>881</v>
      </c>
      <c r="D634" t="s">
        <v>1045</v>
      </c>
      <c r="E634" t="s">
        <v>272</v>
      </c>
    </row>
    <row r="635" spans="1:5" x14ac:dyDescent="0.2">
      <c r="A635" t="s">
        <v>1135</v>
      </c>
      <c r="B635" t="s">
        <v>1097</v>
      </c>
      <c r="C635" t="s">
        <v>881</v>
      </c>
      <c r="D635" t="s">
        <v>972</v>
      </c>
      <c r="E635" t="s">
        <v>272</v>
      </c>
    </row>
    <row r="636" spans="1:5" x14ac:dyDescent="0.2">
      <c r="A636" t="s">
        <v>1135</v>
      </c>
      <c r="B636" t="s">
        <v>1098</v>
      </c>
      <c r="C636" t="s">
        <v>881</v>
      </c>
      <c r="D636" t="s">
        <v>972</v>
      </c>
      <c r="E636" t="s">
        <v>272</v>
      </c>
    </row>
    <row r="637" spans="1:5" x14ac:dyDescent="0.2">
      <c r="A637" t="s">
        <v>1135</v>
      </c>
      <c r="B637" t="s">
        <v>1099</v>
      </c>
      <c r="C637" t="s">
        <v>881</v>
      </c>
      <c r="D637" t="s">
        <v>891</v>
      </c>
      <c r="E637" t="s">
        <v>272</v>
      </c>
    </row>
    <row r="638" spans="1:5" hidden="1" x14ac:dyDescent="0.2">
      <c r="A638" t="s">
        <v>1135</v>
      </c>
      <c r="B638" t="s">
        <v>1100</v>
      </c>
      <c r="C638" t="s">
        <v>836</v>
      </c>
      <c r="D638" t="s">
        <v>864</v>
      </c>
      <c r="E638" t="s">
        <v>271</v>
      </c>
    </row>
    <row r="639" spans="1:5" x14ac:dyDescent="0.2">
      <c r="A639" t="s">
        <v>1135</v>
      </c>
      <c r="B639" t="s">
        <v>1103</v>
      </c>
      <c r="C639" t="s">
        <v>836</v>
      </c>
      <c r="D639" t="s">
        <v>881</v>
      </c>
      <c r="E639" t="s">
        <v>272</v>
      </c>
    </row>
    <row r="640" spans="1:5" x14ac:dyDescent="0.2">
      <c r="A640" t="s">
        <v>1135</v>
      </c>
      <c r="B640" t="s">
        <v>1105</v>
      </c>
      <c r="C640" t="s">
        <v>836</v>
      </c>
      <c r="D640" t="s">
        <v>881</v>
      </c>
      <c r="E640" t="s">
        <v>272</v>
      </c>
    </row>
    <row r="641" spans="1:5" hidden="1" x14ac:dyDescent="0.2">
      <c r="A641" t="s">
        <v>1135</v>
      </c>
      <c r="B641" t="s">
        <v>1107</v>
      </c>
      <c r="C641" t="s">
        <v>836</v>
      </c>
      <c r="D641" t="s">
        <v>904</v>
      </c>
      <c r="E641" t="s">
        <v>271</v>
      </c>
    </row>
    <row r="642" spans="1:5" x14ac:dyDescent="0.2">
      <c r="A642" t="s">
        <v>1135</v>
      </c>
      <c r="B642" t="s">
        <v>1108</v>
      </c>
      <c r="C642" t="s">
        <v>836</v>
      </c>
      <c r="D642" t="s">
        <v>1078</v>
      </c>
      <c r="E642" t="s">
        <v>272</v>
      </c>
    </row>
    <row r="643" spans="1:5" x14ac:dyDescent="0.2">
      <c r="A643" t="s">
        <v>1135</v>
      </c>
      <c r="B643" t="s">
        <v>1111</v>
      </c>
      <c r="C643" t="s">
        <v>836</v>
      </c>
      <c r="D643" t="s">
        <v>1078</v>
      </c>
      <c r="E643" t="s">
        <v>272</v>
      </c>
    </row>
    <row r="644" spans="1:5" hidden="1" x14ac:dyDescent="0.2">
      <c r="A644" t="s">
        <v>1135</v>
      </c>
      <c r="B644" t="s">
        <v>1112</v>
      </c>
      <c r="C644" t="s">
        <v>836</v>
      </c>
      <c r="D644" t="s">
        <v>794</v>
      </c>
      <c r="E644" t="s">
        <v>271</v>
      </c>
    </row>
    <row r="645" spans="1:5" x14ac:dyDescent="0.2">
      <c r="A645" t="s">
        <v>1135</v>
      </c>
      <c r="B645" t="s">
        <v>1115</v>
      </c>
      <c r="C645" t="s">
        <v>836</v>
      </c>
      <c r="D645" t="s">
        <v>953</v>
      </c>
      <c r="E645" t="s">
        <v>272</v>
      </c>
    </row>
    <row r="646" spans="1:5" hidden="1" x14ac:dyDescent="0.2">
      <c r="A646" t="s">
        <v>1135</v>
      </c>
      <c r="B646" t="s">
        <v>1116</v>
      </c>
      <c r="C646" t="s">
        <v>836</v>
      </c>
      <c r="D646" t="s">
        <v>27</v>
      </c>
      <c r="E646" t="s">
        <v>273</v>
      </c>
    </row>
    <row r="647" spans="1:5" x14ac:dyDescent="0.2">
      <c r="A647" t="s">
        <v>1135</v>
      </c>
      <c r="B647" t="s">
        <v>1117</v>
      </c>
      <c r="C647" t="s">
        <v>836</v>
      </c>
      <c r="D647" t="s">
        <v>881</v>
      </c>
      <c r="E647" t="s">
        <v>272</v>
      </c>
    </row>
    <row r="648" spans="1:5" hidden="1" x14ac:dyDescent="0.2">
      <c r="A648" t="s">
        <v>1135</v>
      </c>
      <c r="B648" t="s">
        <v>1118</v>
      </c>
      <c r="C648" t="s">
        <v>836</v>
      </c>
      <c r="D648" t="s">
        <v>1046</v>
      </c>
      <c r="E648" t="s">
        <v>271</v>
      </c>
    </row>
    <row r="649" spans="1:5" x14ac:dyDescent="0.2">
      <c r="A649" t="s">
        <v>1135</v>
      </c>
      <c r="B649" t="s">
        <v>1119</v>
      </c>
      <c r="C649" t="s">
        <v>836</v>
      </c>
      <c r="D649" t="s">
        <v>792</v>
      </c>
      <c r="E649" t="s">
        <v>272</v>
      </c>
    </row>
    <row r="650" spans="1:5" x14ac:dyDescent="0.2">
      <c r="A650" t="s">
        <v>1135</v>
      </c>
      <c r="B650" t="s">
        <v>1120</v>
      </c>
      <c r="C650" t="s">
        <v>836</v>
      </c>
      <c r="D650" t="s">
        <v>866</v>
      </c>
      <c r="E650" t="s">
        <v>272</v>
      </c>
    </row>
    <row r="651" spans="1:5" x14ac:dyDescent="0.2">
      <c r="A651" t="s">
        <v>1135</v>
      </c>
      <c r="B651" t="s">
        <v>1121</v>
      </c>
      <c r="C651" t="s">
        <v>836</v>
      </c>
      <c r="D651" t="s">
        <v>1113</v>
      </c>
      <c r="E651" t="s">
        <v>272</v>
      </c>
    </row>
    <row r="652" spans="1:5" x14ac:dyDescent="0.2">
      <c r="A652" t="s">
        <v>1135</v>
      </c>
      <c r="B652" t="s">
        <v>1122</v>
      </c>
      <c r="C652" t="s">
        <v>836</v>
      </c>
      <c r="D652" t="s">
        <v>1123</v>
      </c>
      <c r="E652" t="s">
        <v>272</v>
      </c>
    </row>
  </sheetData>
  <autoFilter ref="A1:E652" xr:uid="{0C18CC6D-8E3E-7E4E-9465-F4704B366260}">
    <filterColumn colId="4">
      <filters>
        <filter val="assigned"/>
        <filter val="self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0"/>
  <sheetViews>
    <sheetView workbookViewId="0">
      <selection activeCell="C6" sqref="C6"/>
    </sheetView>
  </sheetViews>
  <sheetFormatPr baseColWidth="10" defaultRowHeight="15" x14ac:dyDescent="0.2"/>
  <sheetData>
    <row r="1" spans="1:3" x14ac:dyDescent="0.2">
      <c r="A1" s="3" t="s">
        <v>1128</v>
      </c>
      <c r="B1" s="4" t="s">
        <v>1129</v>
      </c>
      <c r="C1" s="4" t="s">
        <v>1130</v>
      </c>
    </row>
    <row r="2" spans="1:3" x14ac:dyDescent="0.2">
      <c r="A2" s="5" t="s">
        <v>28</v>
      </c>
      <c r="B2" s="6" t="s">
        <v>23</v>
      </c>
      <c r="C2" s="6" t="s">
        <v>29</v>
      </c>
    </row>
    <row r="3" spans="1:3" x14ac:dyDescent="0.2">
      <c r="A3" s="7" t="s">
        <v>31</v>
      </c>
      <c r="B3" s="8" t="s">
        <v>23</v>
      </c>
      <c r="C3" s="8" t="s">
        <v>32</v>
      </c>
    </row>
    <row r="4" spans="1:3" x14ac:dyDescent="0.2">
      <c r="A4" s="5" t="s">
        <v>36</v>
      </c>
      <c r="B4" s="6" t="s">
        <v>23</v>
      </c>
      <c r="C4" s="6" t="s">
        <v>37</v>
      </c>
    </row>
    <row r="5" spans="1:3" x14ac:dyDescent="0.2">
      <c r="A5" s="7" t="s">
        <v>38</v>
      </c>
      <c r="B5" s="8" t="s">
        <v>23</v>
      </c>
      <c r="C5" s="8" t="s">
        <v>39</v>
      </c>
    </row>
    <row r="6" spans="1:3" x14ac:dyDescent="0.2">
      <c r="A6" s="5" t="s">
        <v>40</v>
      </c>
      <c r="B6" s="6" t="s">
        <v>23</v>
      </c>
      <c r="C6" s="6" t="s">
        <v>23</v>
      </c>
    </row>
    <row r="7" spans="1:3" x14ac:dyDescent="0.2">
      <c r="A7" s="7" t="s">
        <v>41</v>
      </c>
      <c r="B7" s="8" t="s">
        <v>23</v>
      </c>
      <c r="C7" s="8" t="s">
        <v>39</v>
      </c>
    </row>
    <row r="8" spans="1:3" x14ac:dyDescent="0.2">
      <c r="A8" s="5" t="s">
        <v>42</v>
      </c>
      <c r="B8" s="6" t="s">
        <v>23</v>
      </c>
      <c r="C8" s="6" t="s">
        <v>43</v>
      </c>
    </row>
    <row r="9" spans="1:3" x14ac:dyDescent="0.2">
      <c r="A9" s="7" t="s">
        <v>44</v>
      </c>
      <c r="B9" s="8" t="s">
        <v>23</v>
      </c>
      <c r="C9" s="8" t="s">
        <v>24</v>
      </c>
    </row>
    <row r="10" spans="1:3" x14ac:dyDescent="0.2">
      <c r="A10" s="5" t="s">
        <v>53</v>
      </c>
      <c r="B10" s="6" t="s">
        <v>23</v>
      </c>
      <c r="C10" s="6" t="s">
        <v>54</v>
      </c>
    </row>
    <row r="11" spans="1:3" x14ac:dyDescent="0.2">
      <c r="A11" s="7" t="s">
        <v>56</v>
      </c>
      <c r="B11" s="8" t="s">
        <v>23</v>
      </c>
      <c r="C11" s="8" t="s">
        <v>52</v>
      </c>
    </row>
    <row r="12" spans="1:3" x14ac:dyDescent="0.2">
      <c r="A12" s="5" t="s">
        <v>57</v>
      </c>
      <c r="B12" s="6" t="s">
        <v>23</v>
      </c>
      <c r="C12" s="6" t="s">
        <v>43</v>
      </c>
    </row>
    <row r="13" spans="1:3" x14ac:dyDescent="0.2">
      <c r="A13" s="7" t="s">
        <v>58</v>
      </c>
      <c r="B13" s="8" t="s">
        <v>23</v>
      </c>
      <c r="C13" s="8" t="s">
        <v>59</v>
      </c>
    </row>
    <row r="14" spans="1:3" x14ac:dyDescent="0.2">
      <c r="A14" s="5" t="s">
        <v>60</v>
      </c>
      <c r="B14" s="6" t="s">
        <v>23</v>
      </c>
      <c r="C14" s="6" t="s">
        <v>59</v>
      </c>
    </row>
    <row r="15" spans="1:3" x14ac:dyDescent="0.2">
      <c r="A15" s="7" t="s">
        <v>61</v>
      </c>
      <c r="B15" s="8" t="s">
        <v>23</v>
      </c>
      <c r="C15" s="8" t="s">
        <v>23</v>
      </c>
    </row>
    <row r="16" spans="1:3" x14ac:dyDescent="0.2">
      <c r="A16" s="5" t="s">
        <v>63</v>
      </c>
      <c r="B16" s="6" t="s">
        <v>23</v>
      </c>
      <c r="C16" s="6" t="s">
        <v>43</v>
      </c>
    </row>
    <row r="17" spans="1:3" x14ac:dyDescent="0.2">
      <c r="A17" s="7" t="s">
        <v>64</v>
      </c>
      <c r="B17" s="8" t="s">
        <v>23</v>
      </c>
      <c r="C17" s="8" t="s">
        <v>65</v>
      </c>
    </row>
    <row r="18" spans="1:3" x14ac:dyDescent="0.2">
      <c r="A18" s="5" t="s">
        <v>70</v>
      </c>
      <c r="B18" s="6" t="s">
        <v>23</v>
      </c>
      <c r="C18" s="6" t="s">
        <v>59</v>
      </c>
    </row>
    <row r="19" spans="1:3" x14ac:dyDescent="0.2">
      <c r="A19" s="7" t="s">
        <v>71</v>
      </c>
      <c r="B19" s="8" t="s">
        <v>72</v>
      </c>
      <c r="C19" s="8" t="s">
        <v>32</v>
      </c>
    </row>
    <row r="20" spans="1:3" x14ac:dyDescent="0.2">
      <c r="A20" s="5" t="s">
        <v>75</v>
      </c>
      <c r="B20" s="6" t="s">
        <v>72</v>
      </c>
      <c r="C20" s="6" t="s">
        <v>68</v>
      </c>
    </row>
    <row r="21" spans="1:3" x14ac:dyDescent="0.2">
      <c r="A21" s="7" t="s">
        <v>76</v>
      </c>
      <c r="B21" s="8" t="s">
        <v>72</v>
      </c>
      <c r="C21" s="8" t="s">
        <v>77</v>
      </c>
    </row>
    <row r="22" spans="1:3" x14ac:dyDescent="0.2">
      <c r="A22" s="5" t="s">
        <v>79</v>
      </c>
      <c r="B22" s="6" t="s">
        <v>72</v>
      </c>
      <c r="C22" s="6" t="s">
        <v>52</v>
      </c>
    </row>
    <row r="23" spans="1:3" x14ac:dyDescent="0.2">
      <c r="A23" s="7" t="s">
        <v>84</v>
      </c>
      <c r="B23" s="8" t="s">
        <v>72</v>
      </c>
      <c r="C23" s="8" t="s">
        <v>85</v>
      </c>
    </row>
    <row r="24" spans="1:3" x14ac:dyDescent="0.2">
      <c r="A24" s="5" t="s">
        <v>86</v>
      </c>
      <c r="B24" s="6" t="s">
        <v>72</v>
      </c>
      <c r="C24" s="6" t="s">
        <v>50</v>
      </c>
    </row>
    <row r="25" spans="1:3" x14ac:dyDescent="0.2">
      <c r="A25" s="7" t="s">
        <v>88</v>
      </c>
      <c r="B25" s="8" t="s">
        <v>72</v>
      </c>
      <c r="C25" s="8" t="s">
        <v>23</v>
      </c>
    </row>
    <row r="26" spans="1:3" x14ac:dyDescent="0.2">
      <c r="A26" s="5" t="s">
        <v>89</v>
      </c>
      <c r="B26" s="6" t="s">
        <v>72</v>
      </c>
      <c r="C26" s="6" t="s">
        <v>43</v>
      </c>
    </row>
    <row r="27" spans="1:3" x14ac:dyDescent="0.2">
      <c r="A27" s="7" t="s">
        <v>90</v>
      </c>
      <c r="B27" s="8" t="s">
        <v>72</v>
      </c>
      <c r="C27" s="8" t="s">
        <v>43</v>
      </c>
    </row>
    <row r="28" spans="1:3" x14ac:dyDescent="0.2">
      <c r="A28" s="5" t="s">
        <v>91</v>
      </c>
      <c r="B28" s="6" t="s">
        <v>72</v>
      </c>
      <c r="C28" s="6" t="s">
        <v>92</v>
      </c>
    </row>
    <row r="29" spans="1:3" x14ac:dyDescent="0.2">
      <c r="A29" s="7" t="s">
        <v>95</v>
      </c>
      <c r="B29" s="8" t="s">
        <v>72</v>
      </c>
      <c r="C29" s="8" t="s">
        <v>43</v>
      </c>
    </row>
    <row r="30" spans="1:3" x14ac:dyDescent="0.2">
      <c r="A30" s="5" t="s">
        <v>96</v>
      </c>
      <c r="B30" s="6" t="s">
        <v>72</v>
      </c>
      <c r="C30" s="6" t="s">
        <v>43</v>
      </c>
    </row>
    <row r="31" spans="1:3" x14ac:dyDescent="0.2">
      <c r="A31" s="7" t="s">
        <v>97</v>
      </c>
      <c r="B31" s="8" t="s">
        <v>72</v>
      </c>
      <c r="C31" s="8" t="s">
        <v>98</v>
      </c>
    </row>
    <row r="32" spans="1:3" x14ac:dyDescent="0.2">
      <c r="A32" s="5" t="s">
        <v>99</v>
      </c>
      <c r="B32" s="6" t="s">
        <v>72</v>
      </c>
      <c r="C32" s="6" t="s">
        <v>100</v>
      </c>
    </row>
    <row r="33" spans="1:3" x14ac:dyDescent="0.2">
      <c r="A33" s="7" t="s">
        <v>101</v>
      </c>
      <c r="B33" s="8" t="s">
        <v>72</v>
      </c>
      <c r="C33" s="8" t="s">
        <v>85</v>
      </c>
    </row>
    <row r="34" spans="1:3" x14ac:dyDescent="0.2">
      <c r="A34" s="5" t="s">
        <v>103</v>
      </c>
      <c r="B34" s="6" t="s">
        <v>72</v>
      </c>
      <c r="C34" s="6" t="s">
        <v>104</v>
      </c>
    </row>
    <row r="35" spans="1:3" x14ac:dyDescent="0.2">
      <c r="A35" s="7" t="s">
        <v>106</v>
      </c>
      <c r="B35" s="8" t="s">
        <v>72</v>
      </c>
      <c r="C35" s="8" t="s">
        <v>39</v>
      </c>
    </row>
    <row r="36" spans="1:3" x14ac:dyDescent="0.2">
      <c r="A36" s="5" t="s">
        <v>108</v>
      </c>
      <c r="B36" s="6" t="s">
        <v>72</v>
      </c>
      <c r="C36" s="6" t="s">
        <v>43</v>
      </c>
    </row>
    <row r="37" spans="1:3" x14ac:dyDescent="0.2">
      <c r="A37" s="7" t="s">
        <v>109</v>
      </c>
      <c r="B37" s="8" t="s">
        <v>72</v>
      </c>
      <c r="C37" s="8" t="s">
        <v>85</v>
      </c>
    </row>
    <row r="38" spans="1:3" x14ac:dyDescent="0.2">
      <c r="A38" s="5" t="s">
        <v>112</v>
      </c>
      <c r="B38" s="6" t="s">
        <v>111</v>
      </c>
      <c r="C38" s="6" t="s">
        <v>37</v>
      </c>
    </row>
    <row r="39" spans="1:3" x14ac:dyDescent="0.2">
      <c r="A39" s="7" t="s">
        <v>113</v>
      </c>
      <c r="B39" s="8" t="s">
        <v>111</v>
      </c>
      <c r="C39" s="8" t="s">
        <v>104</v>
      </c>
    </row>
    <row r="40" spans="1:3" x14ac:dyDescent="0.2">
      <c r="A40" s="5" t="s">
        <v>114</v>
      </c>
      <c r="B40" s="6" t="s">
        <v>111</v>
      </c>
      <c r="C40" s="6" t="s">
        <v>37</v>
      </c>
    </row>
    <row r="41" spans="1:3" x14ac:dyDescent="0.2">
      <c r="A41" s="7" t="s">
        <v>115</v>
      </c>
      <c r="B41" s="8" t="s">
        <v>111</v>
      </c>
      <c r="C41" s="8" t="s">
        <v>37</v>
      </c>
    </row>
    <row r="42" spans="1:3" x14ac:dyDescent="0.2">
      <c r="A42" s="5" t="s">
        <v>117</v>
      </c>
      <c r="B42" s="6" t="s">
        <v>111</v>
      </c>
      <c r="C42" s="6" t="s">
        <v>35</v>
      </c>
    </row>
    <row r="43" spans="1:3" x14ac:dyDescent="0.2">
      <c r="A43" s="7" t="s">
        <v>119</v>
      </c>
      <c r="B43" s="8" t="s">
        <v>111</v>
      </c>
      <c r="C43" s="8" t="s">
        <v>37</v>
      </c>
    </row>
    <row r="44" spans="1:3" x14ac:dyDescent="0.2">
      <c r="A44" s="5" t="s">
        <v>120</v>
      </c>
      <c r="B44" s="6" t="s">
        <v>111</v>
      </c>
      <c r="C44" s="6" t="s">
        <v>37</v>
      </c>
    </row>
    <row r="45" spans="1:3" x14ac:dyDescent="0.2">
      <c r="A45" s="7" t="s">
        <v>121</v>
      </c>
      <c r="B45" s="8" t="s">
        <v>111</v>
      </c>
      <c r="C45" s="8" t="s">
        <v>23</v>
      </c>
    </row>
    <row r="46" spans="1:3" x14ac:dyDescent="0.2">
      <c r="A46" s="5" t="s">
        <v>122</v>
      </c>
      <c r="B46" s="6" t="s">
        <v>111</v>
      </c>
      <c r="C46" s="6" t="s">
        <v>65</v>
      </c>
    </row>
    <row r="47" spans="1:3" x14ac:dyDescent="0.2">
      <c r="A47" s="7" t="s">
        <v>126</v>
      </c>
      <c r="B47" s="8" t="s">
        <v>111</v>
      </c>
      <c r="C47" s="8" t="s">
        <v>47</v>
      </c>
    </row>
    <row r="48" spans="1:3" x14ac:dyDescent="0.2">
      <c r="A48" s="5" t="s">
        <v>127</v>
      </c>
      <c r="B48" s="6" t="s">
        <v>111</v>
      </c>
      <c r="C48" s="6" t="s">
        <v>37</v>
      </c>
    </row>
    <row r="49" spans="1:3" x14ac:dyDescent="0.2">
      <c r="A49" s="7" t="s">
        <v>133</v>
      </c>
      <c r="B49" s="8" t="s">
        <v>111</v>
      </c>
      <c r="C49" s="8" t="s">
        <v>134</v>
      </c>
    </row>
    <row r="50" spans="1:3" x14ac:dyDescent="0.2">
      <c r="A50" s="5" t="s">
        <v>137</v>
      </c>
      <c r="B50" s="6" t="s">
        <v>111</v>
      </c>
      <c r="C50" s="6" t="s">
        <v>134</v>
      </c>
    </row>
    <row r="51" spans="1:3" x14ac:dyDescent="0.2">
      <c r="A51" s="7" t="s">
        <v>139</v>
      </c>
      <c r="B51" s="8" t="s">
        <v>111</v>
      </c>
      <c r="C51" s="8" t="s">
        <v>37</v>
      </c>
    </row>
    <row r="52" spans="1:3" x14ac:dyDescent="0.2">
      <c r="A52" s="5" t="s">
        <v>142</v>
      </c>
      <c r="B52" s="6" t="s">
        <v>111</v>
      </c>
      <c r="C52" s="6" t="s">
        <v>111</v>
      </c>
    </row>
    <row r="53" spans="1:3" x14ac:dyDescent="0.2">
      <c r="A53" s="7" t="s">
        <v>143</v>
      </c>
      <c r="B53" s="8" t="s">
        <v>144</v>
      </c>
      <c r="C53" s="8" t="s">
        <v>145</v>
      </c>
    </row>
    <row r="54" spans="1:3" x14ac:dyDescent="0.2">
      <c r="A54" s="5" t="s">
        <v>146</v>
      </c>
      <c r="B54" s="6" t="s">
        <v>144</v>
      </c>
      <c r="C54" s="6" t="s">
        <v>147</v>
      </c>
    </row>
    <row r="55" spans="1:3" x14ac:dyDescent="0.2">
      <c r="A55" s="7" t="s">
        <v>148</v>
      </c>
      <c r="B55" s="8" t="s">
        <v>144</v>
      </c>
      <c r="C55" s="8" t="s">
        <v>145</v>
      </c>
    </row>
    <row r="56" spans="1:3" x14ac:dyDescent="0.2">
      <c r="A56" s="5" t="s">
        <v>149</v>
      </c>
      <c r="B56" s="6" t="s">
        <v>144</v>
      </c>
      <c r="C56" s="6" t="s">
        <v>145</v>
      </c>
    </row>
    <row r="57" spans="1:3" x14ac:dyDescent="0.2">
      <c r="A57" s="7" t="s">
        <v>150</v>
      </c>
      <c r="B57" s="8" t="s">
        <v>144</v>
      </c>
      <c r="C57" s="8" t="s">
        <v>147</v>
      </c>
    </row>
    <row r="58" spans="1:3" x14ac:dyDescent="0.2">
      <c r="A58" s="5" t="s">
        <v>151</v>
      </c>
      <c r="B58" s="6" t="s">
        <v>144</v>
      </c>
      <c r="C58" s="6" t="s">
        <v>152</v>
      </c>
    </row>
    <row r="59" spans="1:3" x14ac:dyDescent="0.2">
      <c r="A59" s="7" t="s">
        <v>153</v>
      </c>
      <c r="B59" s="8" t="s">
        <v>144</v>
      </c>
      <c r="C59" s="8" t="s">
        <v>154</v>
      </c>
    </row>
    <row r="60" spans="1:3" x14ac:dyDescent="0.2">
      <c r="A60" s="5" t="s">
        <v>155</v>
      </c>
      <c r="B60" s="6" t="s">
        <v>144</v>
      </c>
      <c r="C60" s="6" t="s">
        <v>145</v>
      </c>
    </row>
    <row r="61" spans="1:3" x14ac:dyDescent="0.2">
      <c r="A61" s="7" t="s">
        <v>156</v>
      </c>
      <c r="B61" s="8" t="s">
        <v>144</v>
      </c>
      <c r="C61" s="8" t="s">
        <v>104</v>
      </c>
    </row>
    <row r="62" spans="1:3" x14ac:dyDescent="0.2">
      <c r="A62" s="5" t="s">
        <v>157</v>
      </c>
      <c r="B62" s="6" t="s">
        <v>144</v>
      </c>
      <c r="C62" s="6" t="s">
        <v>68</v>
      </c>
    </row>
    <row r="63" spans="1:3" x14ac:dyDescent="0.2">
      <c r="A63" s="7" t="s">
        <v>158</v>
      </c>
      <c r="B63" s="8" t="s">
        <v>144</v>
      </c>
      <c r="C63" s="8" t="s">
        <v>147</v>
      </c>
    </row>
    <row r="64" spans="1:3" x14ac:dyDescent="0.2">
      <c r="A64" s="5" t="s">
        <v>159</v>
      </c>
      <c r="B64" s="6" t="s">
        <v>144</v>
      </c>
      <c r="C64" s="6" t="s">
        <v>145</v>
      </c>
    </row>
    <row r="65" spans="1:3" x14ac:dyDescent="0.2">
      <c r="A65" s="7" t="s">
        <v>160</v>
      </c>
      <c r="B65" s="8" t="s">
        <v>144</v>
      </c>
      <c r="C65" s="8" t="s">
        <v>100</v>
      </c>
    </row>
    <row r="66" spans="1:3" x14ac:dyDescent="0.2">
      <c r="A66" s="5" t="s">
        <v>161</v>
      </c>
      <c r="B66" s="6" t="s">
        <v>144</v>
      </c>
      <c r="C66" s="6" t="s">
        <v>145</v>
      </c>
    </row>
    <row r="67" spans="1:3" x14ac:dyDescent="0.2">
      <c r="A67" s="7" t="s">
        <v>162</v>
      </c>
      <c r="B67" s="8" t="s">
        <v>144</v>
      </c>
      <c r="C67" s="8" t="s">
        <v>145</v>
      </c>
    </row>
    <row r="68" spans="1:3" x14ac:dyDescent="0.2">
      <c r="A68" s="5" t="s">
        <v>163</v>
      </c>
      <c r="B68" s="6" t="s">
        <v>144</v>
      </c>
      <c r="C68" s="6" t="s">
        <v>100</v>
      </c>
    </row>
    <row r="69" spans="1:3" x14ac:dyDescent="0.2">
      <c r="A69" s="7" t="s">
        <v>165</v>
      </c>
      <c r="B69" s="8" t="s">
        <v>144</v>
      </c>
      <c r="C69" s="8" t="s">
        <v>166</v>
      </c>
    </row>
    <row r="70" spans="1:3" x14ac:dyDescent="0.2">
      <c r="A70" s="5" t="s">
        <v>167</v>
      </c>
      <c r="B70" s="6" t="s">
        <v>144</v>
      </c>
      <c r="C70" s="6" t="s">
        <v>39</v>
      </c>
    </row>
    <row r="71" spans="1:3" x14ac:dyDescent="0.2">
      <c r="A71" s="7" t="s">
        <v>168</v>
      </c>
      <c r="B71" s="8" t="s">
        <v>144</v>
      </c>
      <c r="C71" s="8" t="s">
        <v>100</v>
      </c>
    </row>
    <row r="72" spans="1:3" x14ac:dyDescent="0.2">
      <c r="A72" s="5" t="s">
        <v>169</v>
      </c>
      <c r="B72" s="6" t="s">
        <v>144</v>
      </c>
      <c r="C72" s="6" t="s">
        <v>170</v>
      </c>
    </row>
    <row r="73" spans="1:3" x14ac:dyDescent="0.2">
      <c r="A73" s="7" t="s">
        <v>171</v>
      </c>
      <c r="B73" s="8" t="s">
        <v>144</v>
      </c>
      <c r="C73" s="8" t="s">
        <v>104</v>
      </c>
    </row>
    <row r="74" spans="1:3" x14ac:dyDescent="0.2">
      <c r="A74" s="5" t="s">
        <v>172</v>
      </c>
      <c r="B74" s="6" t="s">
        <v>144</v>
      </c>
      <c r="C74" s="6" t="s">
        <v>145</v>
      </c>
    </row>
    <row r="75" spans="1:3" x14ac:dyDescent="0.2">
      <c r="A75" s="7" t="s">
        <v>173</v>
      </c>
      <c r="B75" s="8" t="s">
        <v>144</v>
      </c>
      <c r="C75" s="8" t="s">
        <v>145</v>
      </c>
    </row>
    <row r="76" spans="1:3" x14ac:dyDescent="0.2">
      <c r="A76" s="5" t="s">
        <v>174</v>
      </c>
      <c r="B76" s="6" t="s">
        <v>144</v>
      </c>
      <c r="C76" s="6" t="s">
        <v>147</v>
      </c>
    </row>
    <row r="77" spans="1:3" x14ac:dyDescent="0.2">
      <c r="A77" s="7" t="s">
        <v>175</v>
      </c>
      <c r="B77" s="8" t="s">
        <v>32</v>
      </c>
      <c r="C77" s="8" t="s">
        <v>176</v>
      </c>
    </row>
    <row r="78" spans="1:3" x14ac:dyDescent="0.2">
      <c r="A78" s="5" t="s">
        <v>178</v>
      </c>
      <c r="B78" s="6" t="s">
        <v>32</v>
      </c>
      <c r="C78" s="6" t="s">
        <v>24</v>
      </c>
    </row>
    <row r="79" spans="1:3" x14ac:dyDescent="0.2">
      <c r="A79" s="7" t="s">
        <v>179</v>
      </c>
      <c r="B79" s="8" t="s">
        <v>32</v>
      </c>
      <c r="C79" s="8" t="s">
        <v>32</v>
      </c>
    </row>
    <row r="80" spans="1:3" x14ac:dyDescent="0.2">
      <c r="A80" s="5" t="s">
        <v>181</v>
      </c>
      <c r="B80" s="6" t="s">
        <v>32</v>
      </c>
      <c r="C80" s="6" t="s">
        <v>24</v>
      </c>
    </row>
    <row r="81" spans="1:3" x14ac:dyDescent="0.2">
      <c r="A81" s="7" t="s">
        <v>182</v>
      </c>
      <c r="B81" s="8" t="s">
        <v>32</v>
      </c>
      <c r="C81" s="8" t="s">
        <v>24</v>
      </c>
    </row>
    <row r="82" spans="1:3" x14ac:dyDescent="0.2">
      <c r="A82" s="5" t="s">
        <v>183</v>
      </c>
      <c r="B82" s="6" t="s">
        <v>32</v>
      </c>
      <c r="C82" s="6" t="s">
        <v>24</v>
      </c>
    </row>
    <row r="83" spans="1:3" x14ac:dyDescent="0.2">
      <c r="A83" s="7" t="s">
        <v>184</v>
      </c>
      <c r="B83" s="8" t="s">
        <v>32</v>
      </c>
      <c r="C83" s="8" t="s">
        <v>24</v>
      </c>
    </row>
    <row r="84" spans="1:3" x14ac:dyDescent="0.2">
      <c r="A84" s="5" t="s">
        <v>185</v>
      </c>
      <c r="B84" s="6" t="s">
        <v>32</v>
      </c>
      <c r="C84" s="6" t="s">
        <v>32</v>
      </c>
    </row>
    <row r="85" spans="1:3" x14ac:dyDescent="0.2">
      <c r="A85" s="7" t="s">
        <v>188</v>
      </c>
      <c r="B85" s="8" t="s">
        <v>32</v>
      </c>
      <c r="C85" s="8" t="s">
        <v>65</v>
      </c>
    </row>
    <row r="86" spans="1:3" x14ac:dyDescent="0.2">
      <c r="A86" s="5" t="s">
        <v>189</v>
      </c>
      <c r="B86" s="6" t="s">
        <v>32</v>
      </c>
      <c r="C86" s="6" t="s">
        <v>24</v>
      </c>
    </row>
    <row r="87" spans="1:3" x14ac:dyDescent="0.2">
      <c r="A87" s="7" t="s">
        <v>190</v>
      </c>
      <c r="B87" s="8" t="s">
        <v>32</v>
      </c>
      <c r="C87" s="8" t="s">
        <v>32</v>
      </c>
    </row>
    <row r="88" spans="1:3" x14ac:dyDescent="0.2">
      <c r="A88" s="5" t="s">
        <v>192</v>
      </c>
      <c r="B88" s="6" t="s">
        <v>32</v>
      </c>
      <c r="C88" s="6" t="s">
        <v>145</v>
      </c>
    </row>
    <row r="89" spans="1:3" x14ac:dyDescent="0.2">
      <c r="A89" s="7" t="s">
        <v>193</v>
      </c>
      <c r="B89" s="8" t="s">
        <v>32</v>
      </c>
      <c r="C89" s="8" t="s">
        <v>145</v>
      </c>
    </row>
    <row r="90" spans="1:3" x14ac:dyDescent="0.2">
      <c r="A90" s="5" t="s">
        <v>200</v>
      </c>
      <c r="B90" s="6" t="s">
        <v>32</v>
      </c>
      <c r="C90" s="6" t="s">
        <v>32</v>
      </c>
    </row>
    <row r="91" spans="1:3" x14ac:dyDescent="0.2">
      <c r="A91" s="7" t="s">
        <v>201</v>
      </c>
      <c r="B91" s="8" t="s">
        <v>32</v>
      </c>
      <c r="C91" s="8" t="s">
        <v>65</v>
      </c>
    </row>
    <row r="92" spans="1:3" x14ac:dyDescent="0.2">
      <c r="A92" s="5" t="s">
        <v>202</v>
      </c>
      <c r="B92" s="6" t="s">
        <v>32</v>
      </c>
      <c r="C92" s="6" t="s">
        <v>24</v>
      </c>
    </row>
    <row r="93" spans="1:3" x14ac:dyDescent="0.2">
      <c r="A93" s="7" t="s">
        <v>205</v>
      </c>
      <c r="B93" s="8" t="s">
        <v>32</v>
      </c>
      <c r="C93" s="8" t="s">
        <v>24</v>
      </c>
    </row>
    <row r="94" spans="1:3" x14ac:dyDescent="0.2">
      <c r="A94" s="5" t="s">
        <v>208</v>
      </c>
      <c r="B94" s="6" t="s">
        <v>24</v>
      </c>
      <c r="C94" s="6" t="s">
        <v>196</v>
      </c>
    </row>
    <row r="95" spans="1:3" x14ac:dyDescent="0.2">
      <c r="A95" s="7" t="s">
        <v>211</v>
      </c>
      <c r="B95" s="8" t="s">
        <v>24</v>
      </c>
      <c r="C95" s="8" t="s">
        <v>47</v>
      </c>
    </row>
    <row r="96" spans="1:3" x14ac:dyDescent="0.2">
      <c r="A96" s="5" t="s">
        <v>212</v>
      </c>
      <c r="B96" s="6" t="s">
        <v>24</v>
      </c>
      <c r="C96" s="6" t="s">
        <v>47</v>
      </c>
    </row>
    <row r="97" spans="1:3" x14ac:dyDescent="0.2">
      <c r="A97" s="7" t="s">
        <v>213</v>
      </c>
      <c r="B97" s="8" t="s">
        <v>24</v>
      </c>
      <c r="C97" s="8" t="s">
        <v>24</v>
      </c>
    </row>
    <row r="98" spans="1:3" x14ac:dyDescent="0.2">
      <c r="A98" s="5" t="s">
        <v>215</v>
      </c>
      <c r="B98" s="6" t="s">
        <v>24</v>
      </c>
      <c r="C98" s="6" t="s">
        <v>92</v>
      </c>
    </row>
    <row r="99" spans="1:3" x14ac:dyDescent="0.2">
      <c r="A99" s="7" t="s">
        <v>218</v>
      </c>
      <c r="B99" s="8" t="s">
        <v>24</v>
      </c>
      <c r="C99" s="8" t="s">
        <v>43</v>
      </c>
    </row>
    <row r="100" spans="1:3" x14ac:dyDescent="0.2">
      <c r="A100" s="5" t="s">
        <v>221</v>
      </c>
      <c r="B100" s="6" t="s">
        <v>24</v>
      </c>
      <c r="C100" s="6" t="s">
        <v>47</v>
      </c>
    </row>
    <row r="101" spans="1:3" x14ac:dyDescent="0.2">
      <c r="A101" s="7" t="s">
        <v>222</v>
      </c>
      <c r="B101" s="8" t="s">
        <v>24</v>
      </c>
      <c r="C101" s="8" t="s">
        <v>32</v>
      </c>
    </row>
    <row r="102" spans="1:3" x14ac:dyDescent="0.2">
      <c r="A102" s="5" t="s">
        <v>223</v>
      </c>
      <c r="B102" s="6" t="s">
        <v>24</v>
      </c>
      <c r="C102" s="6" t="s">
        <v>74</v>
      </c>
    </row>
    <row r="103" spans="1:3" x14ac:dyDescent="0.2">
      <c r="A103" s="7" t="s">
        <v>224</v>
      </c>
      <c r="B103" s="8" t="s">
        <v>24</v>
      </c>
      <c r="C103" s="8" t="s">
        <v>24</v>
      </c>
    </row>
    <row r="104" spans="1:3" x14ac:dyDescent="0.2">
      <c r="A104" s="5" t="s">
        <v>226</v>
      </c>
      <c r="B104" s="6" t="s">
        <v>24</v>
      </c>
      <c r="C104" s="6" t="s">
        <v>47</v>
      </c>
    </row>
    <row r="105" spans="1:3" x14ac:dyDescent="0.2">
      <c r="A105" s="7" t="s">
        <v>228</v>
      </c>
      <c r="B105" s="8" t="s">
        <v>24</v>
      </c>
      <c r="C105" s="8" t="s">
        <v>24</v>
      </c>
    </row>
    <row r="106" spans="1:3" x14ac:dyDescent="0.2">
      <c r="A106" s="5" t="s">
        <v>229</v>
      </c>
      <c r="B106" s="6" t="s">
        <v>24</v>
      </c>
      <c r="C106" s="6" t="s">
        <v>23</v>
      </c>
    </row>
    <row r="107" spans="1:3" x14ac:dyDescent="0.2">
      <c r="A107" s="7" t="s">
        <v>231</v>
      </c>
      <c r="B107" s="8" t="s">
        <v>24</v>
      </c>
      <c r="C107" s="8" t="s">
        <v>32</v>
      </c>
    </row>
    <row r="108" spans="1:3" x14ac:dyDescent="0.2">
      <c r="A108" s="5" t="s">
        <v>232</v>
      </c>
      <c r="B108" s="6" t="s">
        <v>24</v>
      </c>
      <c r="C108" s="6" t="s">
        <v>23</v>
      </c>
    </row>
    <row r="109" spans="1:3" x14ac:dyDescent="0.2">
      <c r="A109" s="7" t="s">
        <v>236</v>
      </c>
      <c r="B109" s="8" t="s">
        <v>24</v>
      </c>
      <c r="C109" s="8" t="s">
        <v>32</v>
      </c>
    </row>
    <row r="110" spans="1:3" x14ac:dyDescent="0.2">
      <c r="A110" s="5" t="s">
        <v>238</v>
      </c>
      <c r="B110" s="6" t="s">
        <v>154</v>
      </c>
      <c r="C110" s="6" t="s">
        <v>239</v>
      </c>
    </row>
    <row r="111" spans="1:3" x14ac:dyDescent="0.2">
      <c r="A111" s="7" t="s">
        <v>240</v>
      </c>
      <c r="B111" s="8" t="s">
        <v>154</v>
      </c>
      <c r="C111" s="8" t="s">
        <v>239</v>
      </c>
    </row>
    <row r="112" spans="1:3" x14ac:dyDescent="0.2">
      <c r="A112" s="5" t="s">
        <v>241</v>
      </c>
      <c r="B112" s="6" t="s">
        <v>154</v>
      </c>
      <c r="C112" s="6" t="s">
        <v>239</v>
      </c>
    </row>
    <row r="113" spans="1:3" x14ac:dyDescent="0.2">
      <c r="A113" s="7" t="s">
        <v>244</v>
      </c>
      <c r="B113" s="8" t="s">
        <v>154</v>
      </c>
      <c r="C113" s="8" t="s">
        <v>111</v>
      </c>
    </row>
    <row r="114" spans="1:3" x14ac:dyDescent="0.2">
      <c r="A114" s="5" t="s">
        <v>245</v>
      </c>
      <c r="B114" s="6" t="s">
        <v>154</v>
      </c>
      <c r="C114" s="6" t="s">
        <v>144</v>
      </c>
    </row>
    <row r="115" spans="1:3" x14ac:dyDescent="0.2">
      <c r="A115" s="7" t="s">
        <v>248</v>
      </c>
      <c r="B115" s="8" t="s">
        <v>154</v>
      </c>
      <c r="C115" s="8" t="s">
        <v>239</v>
      </c>
    </row>
    <row r="116" spans="1:3" x14ac:dyDescent="0.2">
      <c r="A116" s="5" t="s">
        <v>249</v>
      </c>
      <c r="B116" s="6" t="s">
        <v>154</v>
      </c>
      <c r="C116" s="6" t="s">
        <v>239</v>
      </c>
    </row>
    <row r="117" spans="1:3" x14ac:dyDescent="0.2">
      <c r="A117" s="7" t="s">
        <v>250</v>
      </c>
      <c r="B117" s="8" t="s">
        <v>154</v>
      </c>
      <c r="C117" s="8" t="s">
        <v>239</v>
      </c>
    </row>
    <row r="118" spans="1:3" x14ac:dyDescent="0.2">
      <c r="A118" s="5" t="s">
        <v>252</v>
      </c>
      <c r="B118" s="6" t="s">
        <v>154</v>
      </c>
      <c r="C118" s="6" t="s">
        <v>239</v>
      </c>
    </row>
    <row r="119" spans="1:3" x14ac:dyDescent="0.2">
      <c r="A119" s="7" t="s">
        <v>253</v>
      </c>
      <c r="B119" s="8" t="s">
        <v>154</v>
      </c>
      <c r="C119" s="8" t="s">
        <v>74</v>
      </c>
    </row>
    <row r="120" spans="1:3" x14ac:dyDescent="0.2">
      <c r="A120" s="5" t="s">
        <v>254</v>
      </c>
      <c r="B120" s="6" t="s">
        <v>154</v>
      </c>
      <c r="C120" s="6" t="s">
        <v>239</v>
      </c>
    </row>
    <row r="121" spans="1:3" x14ac:dyDescent="0.2">
      <c r="A121" s="7" t="s">
        <v>255</v>
      </c>
      <c r="B121" s="8" t="s">
        <v>154</v>
      </c>
      <c r="C121" s="8" t="s">
        <v>239</v>
      </c>
    </row>
    <row r="122" spans="1:3" x14ac:dyDescent="0.2">
      <c r="A122" s="5" t="s">
        <v>256</v>
      </c>
      <c r="B122" s="6" t="s">
        <v>154</v>
      </c>
      <c r="C122" s="6" t="s">
        <v>239</v>
      </c>
    </row>
    <row r="123" spans="1:3" x14ac:dyDescent="0.2">
      <c r="A123" s="7" t="s">
        <v>257</v>
      </c>
      <c r="B123" s="8" t="s">
        <v>154</v>
      </c>
      <c r="C123" s="8" t="s">
        <v>239</v>
      </c>
    </row>
    <row r="124" spans="1:3" x14ac:dyDescent="0.2">
      <c r="A124" s="5" t="s">
        <v>258</v>
      </c>
      <c r="B124" s="6" t="s">
        <v>154</v>
      </c>
      <c r="C124" s="6" t="s">
        <v>239</v>
      </c>
    </row>
    <row r="125" spans="1:3" x14ac:dyDescent="0.2">
      <c r="A125" s="7" t="s">
        <v>259</v>
      </c>
      <c r="B125" s="8" t="s">
        <v>154</v>
      </c>
      <c r="C125" s="8" t="s">
        <v>239</v>
      </c>
    </row>
    <row r="126" spans="1:3" x14ac:dyDescent="0.2">
      <c r="A126" s="5" t="s">
        <v>261</v>
      </c>
      <c r="B126" s="6" t="s">
        <v>154</v>
      </c>
      <c r="C126" s="6" t="s">
        <v>239</v>
      </c>
    </row>
    <row r="127" spans="1:3" x14ac:dyDescent="0.2">
      <c r="A127" s="7" t="s">
        <v>262</v>
      </c>
      <c r="B127" s="8" t="s">
        <v>154</v>
      </c>
      <c r="C127" s="8" t="s">
        <v>239</v>
      </c>
    </row>
    <row r="128" spans="1:3" x14ac:dyDescent="0.2">
      <c r="A128" s="5" t="s">
        <v>263</v>
      </c>
      <c r="B128" s="6" t="s">
        <v>154</v>
      </c>
      <c r="C128" s="6" t="s">
        <v>239</v>
      </c>
    </row>
    <row r="129" spans="1:3" x14ac:dyDescent="0.2">
      <c r="A129" s="7" t="s">
        <v>267</v>
      </c>
      <c r="B129" s="8" t="s">
        <v>154</v>
      </c>
      <c r="C129" s="8" t="s">
        <v>144</v>
      </c>
    </row>
    <row r="130" spans="1:3" x14ac:dyDescent="0.2">
      <c r="A130" s="5" t="s">
        <v>268</v>
      </c>
      <c r="B130" s="6" t="s">
        <v>154</v>
      </c>
      <c r="C130" s="6" t="s">
        <v>239</v>
      </c>
    </row>
    <row r="131" spans="1:3" x14ac:dyDescent="0.2">
      <c r="A131" s="7" t="s">
        <v>269</v>
      </c>
      <c r="B131" s="8" t="s">
        <v>154</v>
      </c>
      <c r="C131" s="8" t="s">
        <v>239</v>
      </c>
    </row>
    <row r="132" spans="1:3" x14ac:dyDescent="0.2">
      <c r="A132" t="s">
        <v>274</v>
      </c>
      <c r="B132" t="s">
        <v>275</v>
      </c>
      <c r="C132" t="s">
        <v>276</v>
      </c>
    </row>
    <row r="133" spans="1:3" x14ac:dyDescent="0.2">
      <c r="A133" t="s">
        <v>277</v>
      </c>
      <c r="B133" t="s">
        <v>275</v>
      </c>
      <c r="C133" t="s">
        <v>278</v>
      </c>
    </row>
    <row r="134" spans="1:3" x14ac:dyDescent="0.2">
      <c r="A134" t="s">
        <v>280</v>
      </c>
      <c r="B134" t="s">
        <v>275</v>
      </c>
      <c r="C134" t="s">
        <v>278</v>
      </c>
    </row>
    <row r="135" spans="1:3" x14ac:dyDescent="0.2">
      <c r="A135" t="s">
        <v>284</v>
      </c>
      <c r="B135" t="s">
        <v>275</v>
      </c>
      <c r="C135" t="s">
        <v>278</v>
      </c>
    </row>
    <row r="136" spans="1:3" x14ac:dyDescent="0.2">
      <c r="A136" t="s">
        <v>286</v>
      </c>
      <c r="B136" t="s">
        <v>275</v>
      </c>
      <c r="C136" t="s">
        <v>282</v>
      </c>
    </row>
    <row r="137" spans="1:3" x14ac:dyDescent="0.2">
      <c r="A137" t="s">
        <v>289</v>
      </c>
      <c r="B137" t="s">
        <v>275</v>
      </c>
      <c r="C137" t="s">
        <v>278</v>
      </c>
    </row>
    <row r="138" spans="1:3" x14ac:dyDescent="0.2">
      <c r="A138" t="s">
        <v>290</v>
      </c>
      <c r="B138" t="s">
        <v>275</v>
      </c>
      <c r="C138" t="s">
        <v>285</v>
      </c>
    </row>
    <row r="139" spans="1:3" x14ac:dyDescent="0.2">
      <c r="A139" t="s">
        <v>292</v>
      </c>
      <c r="B139" t="s">
        <v>275</v>
      </c>
      <c r="C139" t="s">
        <v>293</v>
      </c>
    </row>
    <row r="140" spans="1:3" x14ac:dyDescent="0.2">
      <c r="A140" t="s">
        <v>299</v>
      </c>
      <c r="B140" t="s">
        <v>275</v>
      </c>
      <c r="C140" t="s">
        <v>278</v>
      </c>
    </row>
    <row r="141" spans="1:3" x14ac:dyDescent="0.2">
      <c r="A141" t="s">
        <v>300</v>
      </c>
      <c r="B141" t="s">
        <v>275</v>
      </c>
      <c r="C141" t="s">
        <v>282</v>
      </c>
    </row>
    <row r="142" spans="1:3" x14ac:dyDescent="0.2">
      <c r="A142" t="s">
        <v>302</v>
      </c>
      <c r="B142" t="s">
        <v>275</v>
      </c>
      <c r="C142" t="s">
        <v>303</v>
      </c>
    </row>
    <row r="143" spans="1:3" x14ac:dyDescent="0.2">
      <c r="A143" t="s">
        <v>308</v>
      </c>
      <c r="B143" t="s">
        <v>275</v>
      </c>
      <c r="C143" t="s">
        <v>288</v>
      </c>
    </row>
    <row r="144" spans="1:3" x14ac:dyDescent="0.2">
      <c r="A144" t="s">
        <v>310</v>
      </c>
      <c r="B144" t="s">
        <v>311</v>
      </c>
      <c r="C144" t="s">
        <v>276</v>
      </c>
    </row>
    <row r="145" spans="1:3" x14ac:dyDescent="0.2">
      <c r="A145" t="s">
        <v>312</v>
      </c>
      <c r="B145" t="s">
        <v>311</v>
      </c>
      <c r="C145" t="s">
        <v>276</v>
      </c>
    </row>
    <row r="146" spans="1:3" x14ac:dyDescent="0.2">
      <c r="A146" t="s">
        <v>314</v>
      </c>
      <c r="B146" t="s">
        <v>311</v>
      </c>
      <c r="C146" t="s">
        <v>276</v>
      </c>
    </row>
    <row r="147" spans="1:3" x14ac:dyDescent="0.2">
      <c r="A147" t="s">
        <v>316</v>
      </c>
      <c r="B147" t="s">
        <v>311</v>
      </c>
      <c r="C147" t="s">
        <v>276</v>
      </c>
    </row>
    <row r="148" spans="1:3" x14ac:dyDescent="0.2">
      <c r="A148" t="s">
        <v>320</v>
      </c>
      <c r="B148" t="s">
        <v>311</v>
      </c>
      <c r="C148" t="s">
        <v>318</v>
      </c>
    </row>
    <row r="149" spans="1:3" x14ac:dyDescent="0.2">
      <c r="A149" t="s">
        <v>325</v>
      </c>
      <c r="B149" t="s">
        <v>311</v>
      </c>
      <c r="C149" t="s">
        <v>285</v>
      </c>
    </row>
    <row r="150" spans="1:3" x14ac:dyDescent="0.2">
      <c r="A150" t="s">
        <v>326</v>
      </c>
      <c r="B150" t="s">
        <v>311</v>
      </c>
      <c r="C150" t="s">
        <v>293</v>
      </c>
    </row>
    <row r="151" spans="1:3" x14ac:dyDescent="0.2">
      <c r="A151" t="s">
        <v>327</v>
      </c>
      <c r="B151" t="s">
        <v>311</v>
      </c>
      <c r="C151" t="s">
        <v>276</v>
      </c>
    </row>
    <row r="152" spans="1:3" x14ac:dyDescent="0.2">
      <c r="A152" t="s">
        <v>329</v>
      </c>
      <c r="B152" t="s">
        <v>311</v>
      </c>
      <c r="C152" t="s">
        <v>321</v>
      </c>
    </row>
    <row r="153" spans="1:3" x14ac:dyDescent="0.2">
      <c r="A153" t="s">
        <v>332</v>
      </c>
      <c r="B153" t="s">
        <v>311</v>
      </c>
      <c r="C153" t="s">
        <v>276</v>
      </c>
    </row>
    <row r="154" spans="1:3" x14ac:dyDescent="0.2">
      <c r="A154" t="s">
        <v>333</v>
      </c>
      <c r="B154" t="s">
        <v>311</v>
      </c>
      <c r="C154" t="s">
        <v>278</v>
      </c>
    </row>
    <row r="155" spans="1:3" x14ac:dyDescent="0.2">
      <c r="A155" t="s">
        <v>334</v>
      </c>
      <c r="B155" t="s">
        <v>311</v>
      </c>
      <c r="C155" t="s">
        <v>276</v>
      </c>
    </row>
    <row r="156" spans="1:3" x14ac:dyDescent="0.2">
      <c r="A156" t="s">
        <v>337</v>
      </c>
      <c r="B156" t="s">
        <v>311</v>
      </c>
      <c r="C156" t="s">
        <v>338</v>
      </c>
    </row>
    <row r="157" spans="1:3" x14ac:dyDescent="0.2">
      <c r="A157" t="s">
        <v>340</v>
      </c>
      <c r="B157" t="s">
        <v>311</v>
      </c>
      <c r="C157" t="s">
        <v>281</v>
      </c>
    </row>
    <row r="158" spans="1:3" x14ac:dyDescent="0.2">
      <c r="A158" t="s">
        <v>341</v>
      </c>
      <c r="B158" t="s">
        <v>297</v>
      </c>
      <c r="C158" t="s">
        <v>282</v>
      </c>
    </row>
    <row r="159" spans="1:3" x14ac:dyDescent="0.2">
      <c r="A159" t="s">
        <v>344</v>
      </c>
      <c r="B159" t="s">
        <v>297</v>
      </c>
      <c r="C159" t="s">
        <v>345</v>
      </c>
    </row>
    <row r="160" spans="1:3" x14ac:dyDescent="0.2">
      <c r="A160" t="s">
        <v>348</v>
      </c>
      <c r="B160" t="s">
        <v>297</v>
      </c>
      <c r="C160" t="s">
        <v>349</v>
      </c>
    </row>
    <row r="161" spans="1:3" x14ac:dyDescent="0.2">
      <c r="A161" t="s">
        <v>350</v>
      </c>
      <c r="B161" t="s">
        <v>297</v>
      </c>
      <c r="C161" t="s">
        <v>351</v>
      </c>
    </row>
    <row r="162" spans="1:3" x14ac:dyDescent="0.2">
      <c r="A162" t="s">
        <v>354</v>
      </c>
      <c r="B162" t="s">
        <v>297</v>
      </c>
      <c r="C162" t="s">
        <v>355</v>
      </c>
    </row>
    <row r="163" spans="1:3" x14ac:dyDescent="0.2">
      <c r="A163" t="s">
        <v>356</v>
      </c>
      <c r="B163" t="s">
        <v>297</v>
      </c>
      <c r="C163" t="s">
        <v>349</v>
      </c>
    </row>
    <row r="164" spans="1:3" x14ac:dyDescent="0.2">
      <c r="A164" t="s">
        <v>357</v>
      </c>
      <c r="B164" t="s">
        <v>297</v>
      </c>
      <c r="C164" t="s">
        <v>358</v>
      </c>
    </row>
    <row r="165" spans="1:3" x14ac:dyDescent="0.2">
      <c r="A165" t="s">
        <v>360</v>
      </c>
      <c r="B165" t="s">
        <v>297</v>
      </c>
      <c r="C165" t="s">
        <v>331</v>
      </c>
    </row>
    <row r="166" spans="1:3" x14ac:dyDescent="0.2">
      <c r="A166" t="s">
        <v>363</v>
      </c>
      <c r="B166" t="s">
        <v>297</v>
      </c>
      <c r="C166" t="s">
        <v>282</v>
      </c>
    </row>
    <row r="167" spans="1:3" x14ac:dyDescent="0.2">
      <c r="A167" t="s">
        <v>364</v>
      </c>
      <c r="B167" t="s">
        <v>297</v>
      </c>
      <c r="C167" t="s">
        <v>349</v>
      </c>
    </row>
    <row r="168" spans="1:3" x14ac:dyDescent="0.2">
      <c r="A168" t="s">
        <v>365</v>
      </c>
      <c r="B168" t="s">
        <v>297</v>
      </c>
      <c r="C168" t="s">
        <v>366</v>
      </c>
    </row>
    <row r="169" spans="1:3" x14ac:dyDescent="0.2">
      <c r="A169" t="s">
        <v>368</v>
      </c>
      <c r="B169" t="s">
        <v>297</v>
      </c>
      <c r="C169" t="s">
        <v>366</v>
      </c>
    </row>
    <row r="170" spans="1:3" x14ac:dyDescent="0.2">
      <c r="A170" t="s">
        <v>369</v>
      </c>
      <c r="B170" t="s">
        <v>370</v>
      </c>
      <c r="C170" t="s">
        <v>361</v>
      </c>
    </row>
    <row r="171" spans="1:3" x14ac:dyDescent="0.2">
      <c r="A171" t="s">
        <v>371</v>
      </c>
      <c r="B171" t="s">
        <v>370</v>
      </c>
      <c r="C171" t="s">
        <v>372</v>
      </c>
    </row>
    <row r="172" spans="1:3" x14ac:dyDescent="0.2">
      <c r="A172" t="s">
        <v>373</v>
      </c>
      <c r="B172" t="s">
        <v>370</v>
      </c>
      <c r="C172" t="s">
        <v>374</v>
      </c>
    </row>
    <row r="173" spans="1:3" x14ac:dyDescent="0.2">
      <c r="A173" t="s">
        <v>376</v>
      </c>
      <c r="B173" t="s">
        <v>370</v>
      </c>
      <c r="C173" t="s">
        <v>315</v>
      </c>
    </row>
    <row r="174" spans="1:3" x14ac:dyDescent="0.2">
      <c r="A174" t="s">
        <v>379</v>
      </c>
      <c r="B174" t="s">
        <v>370</v>
      </c>
      <c r="C174" t="s">
        <v>380</v>
      </c>
    </row>
    <row r="175" spans="1:3" x14ac:dyDescent="0.2">
      <c r="A175" t="s">
        <v>382</v>
      </c>
      <c r="B175" t="s">
        <v>370</v>
      </c>
      <c r="C175" t="s">
        <v>383</v>
      </c>
    </row>
    <row r="176" spans="1:3" x14ac:dyDescent="0.2">
      <c r="A176" t="s">
        <v>386</v>
      </c>
      <c r="B176" t="s">
        <v>370</v>
      </c>
      <c r="C176" t="s">
        <v>304</v>
      </c>
    </row>
    <row r="177" spans="1:3" x14ac:dyDescent="0.2">
      <c r="A177" t="s">
        <v>387</v>
      </c>
      <c r="B177" t="s">
        <v>370</v>
      </c>
      <c r="C177" t="s">
        <v>384</v>
      </c>
    </row>
    <row r="178" spans="1:3" x14ac:dyDescent="0.2">
      <c r="A178" t="s">
        <v>391</v>
      </c>
      <c r="B178" t="s">
        <v>370</v>
      </c>
      <c r="C178" t="s">
        <v>392</v>
      </c>
    </row>
    <row r="179" spans="1:3" x14ac:dyDescent="0.2">
      <c r="A179" t="s">
        <v>393</v>
      </c>
      <c r="B179" t="s">
        <v>370</v>
      </c>
      <c r="C179" t="s">
        <v>394</v>
      </c>
    </row>
    <row r="180" spans="1:3" x14ac:dyDescent="0.2">
      <c r="A180" t="s">
        <v>395</v>
      </c>
      <c r="B180" t="s">
        <v>370</v>
      </c>
      <c r="C180" t="s">
        <v>322</v>
      </c>
    </row>
    <row r="181" spans="1:3" x14ac:dyDescent="0.2">
      <c r="A181" t="s">
        <v>396</v>
      </c>
      <c r="B181" t="s">
        <v>370</v>
      </c>
      <c r="C181" t="s">
        <v>346</v>
      </c>
    </row>
    <row r="182" spans="1:3" x14ac:dyDescent="0.2">
      <c r="A182" t="s">
        <v>399</v>
      </c>
      <c r="B182" t="s">
        <v>370</v>
      </c>
      <c r="C182" t="s">
        <v>342</v>
      </c>
    </row>
    <row r="183" spans="1:3" x14ac:dyDescent="0.2">
      <c r="A183" t="s">
        <v>400</v>
      </c>
      <c r="B183" t="s">
        <v>323</v>
      </c>
      <c r="C183" t="s">
        <v>335</v>
      </c>
    </row>
    <row r="184" spans="1:3" x14ac:dyDescent="0.2">
      <c r="A184" t="s">
        <v>402</v>
      </c>
      <c r="B184" t="s">
        <v>323</v>
      </c>
      <c r="C184" t="s">
        <v>305</v>
      </c>
    </row>
    <row r="185" spans="1:3" x14ac:dyDescent="0.2">
      <c r="A185" t="s">
        <v>403</v>
      </c>
      <c r="B185" t="s">
        <v>323</v>
      </c>
      <c r="C185" t="s">
        <v>304</v>
      </c>
    </row>
    <row r="186" spans="1:3" x14ac:dyDescent="0.2">
      <c r="A186" t="s">
        <v>404</v>
      </c>
      <c r="B186" t="s">
        <v>323</v>
      </c>
      <c r="C186" t="s">
        <v>385</v>
      </c>
    </row>
    <row r="187" spans="1:3" x14ac:dyDescent="0.2">
      <c r="A187" t="s">
        <v>407</v>
      </c>
      <c r="B187" t="s">
        <v>323</v>
      </c>
      <c r="C187" t="s">
        <v>405</v>
      </c>
    </row>
    <row r="188" spans="1:3" x14ac:dyDescent="0.2">
      <c r="A188" t="s">
        <v>409</v>
      </c>
      <c r="B188" t="s">
        <v>323</v>
      </c>
      <c r="C188" t="s">
        <v>397</v>
      </c>
    </row>
    <row r="189" spans="1:3" x14ac:dyDescent="0.2">
      <c r="A189" t="s">
        <v>412</v>
      </c>
      <c r="B189" t="s">
        <v>323</v>
      </c>
      <c r="C189" t="s">
        <v>405</v>
      </c>
    </row>
    <row r="190" spans="1:3" x14ac:dyDescent="0.2">
      <c r="A190" t="s">
        <v>413</v>
      </c>
      <c r="B190" t="s">
        <v>323</v>
      </c>
      <c r="C190" t="s">
        <v>410</v>
      </c>
    </row>
    <row r="191" spans="1:3" x14ac:dyDescent="0.2">
      <c r="A191" t="s">
        <v>414</v>
      </c>
      <c r="B191" t="s">
        <v>323</v>
      </c>
      <c r="C191" t="s">
        <v>405</v>
      </c>
    </row>
    <row r="192" spans="1:3" x14ac:dyDescent="0.2">
      <c r="A192" t="s">
        <v>415</v>
      </c>
      <c r="B192" t="s">
        <v>323</v>
      </c>
      <c r="C192" t="s">
        <v>304</v>
      </c>
    </row>
    <row r="193" spans="1:3" x14ac:dyDescent="0.2">
      <c r="A193" t="s">
        <v>416</v>
      </c>
      <c r="B193" t="s">
        <v>323</v>
      </c>
      <c r="C193" t="s">
        <v>374</v>
      </c>
    </row>
    <row r="194" spans="1:3" x14ac:dyDescent="0.2">
      <c r="A194" t="s">
        <v>417</v>
      </c>
      <c r="B194" t="s">
        <v>323</v>
      </c>
      <c r="C194" t="s">
        <v>322</v>
      </c>
    </row>
    <row r="195" spans="1:3" x14ac:dyDescent="0.2">
      <c r="A195" t="s">
        <v>419</v>
      </c>
      <c r="B195" t="s">
        <v>323</v>
      </c>
      <c r="C195" t="s">
        <v>338</v>
      </c>
    </row>
    <row r="196" spans="1:3" x14ac:dyDescent="0.2">
      <c r="A196" t="s">
        <v>420</v>
      </c>
      <c r="B196" t="s">
        <v>323</v>
      </c>
      <c r="C196" t="s">
        <v>405</v>
      </c>
    </row>
    <row r="197" spans="1:3" x14ac:dyDescent="0.2">
      <c r="A197" t="s">
        <v>421</v>
      </c>
      <c r="B197" t="s">
        <v>367</v>
      </c>
      <c r="C197" t="s">
        <v>418</v>
      </c>
    </row>
    <row r="198" spans="1:3" x14ac:dyDescent="0.2">
      <c r="A198" t="s">
        <v>422</v>
      </c>
      <c r="B198" t="s">
        <v>367</v>
      </c>
      <c r="C198" t="s">
        <v>306</v>
      </c>
    </row>
    <row r="199" spans="1:3" x14ac:dyDescent="0.2">
      <c r="A199" t="s">
        <v>423</v>
      </c>
      <c r="B199" t="s">
        <v>367</v>
      </c>
      <c r="C199" t="s">
        <v>418</v>
      </c>
    </row>
    <row r="200" spans="1:3" x14ac:dyDescent="0.2">
      <c r="A200" t="s">
        <v>424</v>
      </c>
      <c r="B200" t="s">
        <v>367</v>
      </c>
      <c r="C200" t="s">
        <v>418</v>
      </c>
    </row>
    <row r="201" spans="1:3" x14ac:dyDescent="0.2">
      <c r="A201" t="s">
        <v>425</v>
      </c>
      <c r="B201" t="s">
        <v>367</v>
      </c>
      <c r="C201" t="s">
        <v>418</v>
      </c>
    </row>
    <row r="202" spans="1:3" x14ac:dyDescent="0.2">
      <c r="A202" t="s">
        <v>426</v>
      </c>
      <c r="B202" t="s">
        <v>367</v>
      </c>
      <c r="C202" t="s">
        <v>418</v>
      </c>
    </row>
    <row r="203" spans="1:3" x14ac:dyDescent="0.2">
      <c r="A203" t="s">
        <v>427</v>
      </c>
      <c r="B203" t="s">
        <v>367</v>
      </c>
      <c r="C203" t="s">
        <v>418</v>
      </c>
    </row>
    <row r="204" spans="1:3" x14ac:dyDescent="0.2">
      <c r="A204" t="s">
        <v>428</v>
      </c>
      <c r="B204" t="s">
        <v>367</v>
      </c>
      <c r="C204" t="s">
        <v>367</v>
      </c>
    </row>
    <row r="205" spans="1:3" x14ac:dyDescent="0.2">
      <c r="A205" t="s">
        <v>429</v>
      </c>
      <c r="B205" t="s">
        <v>367</v>
      </c>
      <c r="C205" t="s">
        <v>418</v>
      </c>
    </row>
    <row r="206" spans="1:3" x14ac:dyDescent="0.2">
      <c r="A206" t="s">
        <v>430</v>
      </c>
      <c r="B206" t="s">
        <v>367</v>
      </c>
      <c r="C206" t="s">
        <v>418</v>
      </c>
    </row>
    <row r="207" spans="1:3" x14ac:dyDescent="0.2">
      <c r="A207" t="s">
        <v>432</v>
      </c>
      <c r="B207" t="s">
        <v>367</v>
      </c>
      <c r="C207" t="s">
        <v>418</v>
      </c>
    </row>
    <row r="208" spans="1:3" x14ac:dyDescent="0.2">
      <c r="A208" t="s">
        <v>433</v>
      </c>
      <c r="B208" t="s">
        <v>367</v>
      </c>
      <c r="C208" t="s">
        <v>367</v>
      </c>
    </row>
    <row r="209" spans="1:3" x14ac:dyDescent="0.2">
      <c r="A209" t="s">
        <v>434</v>
      </c>
      <c r="B209" t="s">
        <v>367</v>
      </c>
      <c r="C209" t="s">
        <v>418</v>
      </c>
    </row>
    <row r="210" spans="1:3" x14ac:dyDescent="0.2">
      <c r="A210" t="s">
        <v>435</v>
      </c>
      <c r="B210" t="s">
        <v>367</v>
      </c>
      <c r="C210" t="s">
        <v>418</v>
      </c>
    </row>
    <row r="211" spans="1:3" x14ac:dyDescent="0.2">
      <c r="A211" t="s">
        <v>436</v>
      </c>
      <c r="B211" t="s">
        <v>367</v>
      </c>
      <c r="C211" t="s">
        <v>418</v>
      </c>
    </row>
    <row r="212" spans="1:3" x14ac:dyDescent="0.2">
      <c r="A212" t="s">
        <v>437</v>
      </c>
      <c r="B212" t="s">
        <v>305</v>
      </c>
      <c r="C212" t="s">
        <v>438</v>
      </c>
    </row>
    <row r="213" spans="1:3" x14ac:dyDescent="0.2">
      <c r="A213" t="s">
        <v>439</v>
      </c>
      <c r="B213" t="s">
        <v>305</v>
      </c>
      <c r="C213" t="s">
        <v>381</v>
      </c>
    </row>
    <row r="214" spans="1:3" x14ac:dyDescent="0.2">
      <c r="A214" t="s">
        <v>440</v>
      </c>
      <c r="B214" t="s">
        <v>305</v>
      </c>
      <c r="C214" t="s">
        <v>383</v>
      </c>
    </row>
    <row r="215" spans="1:3" x14ac:dyDescent="0.2">
      <c r="A215" t="s">
        <v>441</v>
      </c>
      <c r="B215" t="s">
        <v>305</v>
      </c>
      <c r="C215" t="s">
        <v>381</v>
      </c>
    </row>
    <row r="216" spans="1:3" x14ac:dyDescent="0.2">
      <c r="A216" t="s">
        <v>443</v>
      </c>
      <c r="B216" t="s">
        <v>305</v>
      </c>
      <c r="C216" t="s">
        <v>298</v>
      </c>
    </row>
    <row r="217" spans="1:3" x14ac:dyDescent="0.2">
      <c r="A217" t="s">
        <v>444</v>
      </c>
      <c r="B217" t="s">
        <v>305</v>
      </c>
      <c r="C217" t="s">
        <v>367</v>
      </c>
    </row>
    <row r="218" spans="1:3" x14ac:dyDescent="0.2">
      <c r="A218" t="s">
        <v>445</v>
      </c>
      <c r="B218" t="s">
        <v>305</v>
      </c>
      <c r="C218" t="s">
        <v>438</v>
      </c>
    </row>
    <row r="219" spans="1:3" x14ac:dyDescent="0.2">
      <c r="A219" t="s">
        <v>446</v>
      </c>
      <c r="B219" t="s">
        <v>305</v>
      </c>
      <c r="C219" t="s">
        <v>381</v>
      </c>
    </row>
    <row r="220" spans="1:3" x14ac:dyDescent="0.2">
      <c r="A220" t="s">
        <v>448</v>
      </c>
      <c r="B220" t="s">
        <v>305</v>
      </c>
      <c r="C220" t="s">
        <v>381</v>
      </c>
    </row>
    <row r="221" spans="1:3" x14ac:dyDescent="0.2">
      <c r="A221" t="s">
        <v>449</v>
      </c>
      <c r="B221" t="s">
        <v>305</v>
      </c>
      <c r="C221" t="s">
        <v>381</v>
      </c>
    </row>
    <row r="222" spans="1:3" x14ac:dyDescent="0.2">
      <c r="A222" t="s">
        <v>450</v>
      </c>
      <c r="B222" t="s">
        <v>305</v>
      </c>
      <c r="C222" t="s">
        <v>381</v>
      </c>
    </row>
    <row r="223" spans="1:3" x14ac:dyDescent="0.2">
      <c r="A223" t="s">
        <v>451</v>
      </c>
      <c r="B223" t="s">
        <v>305</v>
      </c>
      <c r="C223" t="s">
        <v>381</v>
      </c>
    </row>
    <row r="224" spans="1:3" x14ac:dyDescent="0.2">
      <c r="A224" t="s">
        <v>452</v>
      </c>
      <c r="B224" t="s">
        <v>305</v>
      </c>
      <c r="C224" t="s">
        <v>367</v>
      </c>
    </row>
    <row r="225" spans="1:3" x14ac:dyDescent="0.2">
      <c r="A225" t="s">
        <v>453</v>
      </c>
      <c r="B225" t="s">
        <v>305</v>
      </c>
      <c r="C225" t="s">
        <v>367</v>
      </c>
    </row>
    <row r="226" spans="1:3" x14ac:dyDescent="0.2">
      <c r="A226" t="s">
        <v>454</v>
      </c>
      <c r="B226" t="s">
        <v>345</v>
      </c>
      <c r="C226" t="s">
        <v>381</v>
      </c>
    </row>
    <row r="227" spans="1:3" x14ac:dyDescent="0.2">
      <c r="A227" t="s">
        <v>455</v>
      </c>
      <c r="B227" t="s">
        <v>345</v>
      </c>
      <c r="C227" t="s">
        <v>307</v>
      </c>
    </row>
    <row r="228" spans="1:3" x14ac:dyDescent="0.2">
      <c r="A228" t="s">
        <v>456</v>
      </c>
      <c r="B228" t="s">
        <v>345</v>
      </c>
      <c r="C228" t="s">
        <v>408</v>
      </c>
    </row>
    <row r="229" spans="1:3" x14ac:dyDescent="0.2">
      <c r="A229" t="s">
        <v>457</v>
      </c>
      <c r="B229" t="s">
        <v>345</v>
      </c>
      <c r="C229" t="s">
        <v>339</v>
      </c>
    </row>
    <row r="230" spans="1:3" x14ac:dyDescent="0.2">
      <c r="A230" t="s">
        <v>458</v>
      </c>
      <c r="B230" t="s">
        <v>345</v>
      </c>
      <c r="C230" t="s">
        <v>345</v>
      </c>
    </row>
    <row r="231" spans="1:3" x14ac:dyDescent="0.2">
      <c r="A231" t="s">
        <v>459</v>
      </c>
      <c r="B231" t="s">
        <v>345</v>
      </c>
      <c r="C231" t="s">
        <v>306</v>
      </c>
    </row>
    <row r="232" spans="1:3" x14ac:dyDescent="0.2">
      <c r="A232" t="s">
        <v>461</v>
      </c>
      <c r="B232" t="s">
        <v>345</v>
      </c>
      <c r="C232" t="s">
        <v>381</v>
      </c>
    </row>
    <row r="233" spans="1:3" x14ac:dyDescent="0.2">
      <c r="A233" t="s">
        <v>462</v>
      </c>
      <c r="B233" t="s">
        <v>345</v>
      </c>
      <c r="C233" t="s">
        <v>397</v>
      </c>
    </row>
    <row r="234" spans="1:3" x14ac:dyDescent="0.2">
      <c r="A234" t="s">
        <v>463</v>
      </c>
      <c r="B234" t="s">
        <v>345</v>
      </c>
      <c r="C234" t="s">
        <v>397</v>
      </c>
    </row>
    <row r="235" spans="1:3" x14ac:dyDescent="0.2">
      <c r="A235" t="s">
        <v>464</v>
      </c>
      <c r="B235" t="s">
        <v>345</v>
      </c>
      <c r="C235" t="s">
        <v>397</v>
      </c>
    </row>
    <row r="236" spans="1:3" x14ac:dyDescent="0.2">
      <c r="A236" t="s">
        <v>465</v>
      </c>
      <c r="B236" t="s">
        <v>345</v>
      </c>
      <c r="C236" t="s">
        <v>361</v>
      </c>
    </row>
    <row r="237" spans="1:3" x14ac:dyDescent="0.2">
      <c r="A237" t="s">
        <v>466</v>
      </c>
      <c r="B237" t="s">
        <v>345</v>
      </c>
      <c r="C237" t="s">
        <v>397</v>
      </c>
    </row>
    <row r="238" spans="1:3" x14ac:dyDescent="0.2">
      <c r="A238" t="s">
        <v>467</v>
      </c>
      <c r="B238" t="s">
        <v>345</v>
      </c>
      <c r="C238" t="s">
        <v>322</v>
      </c>
    </row>
    <row r="239" spans="1:3" x14ac:dyDescent="0.2">
      <c r="A239" s="5" t="s">
        <v>468</v>
      </c>
      <c r="B239" s="6" t="s">
        <v>469</v>
      </c>
      <c r="C239" s="6" t="s">
        <v>470</v>
      </c>
    </row>
    <row r="240" spans="1:3" x14ac:dyDescent="0.2">
      <c r="A240" s="7" t="s">
        <v>471</v>
      </c>
      <c r="B240" s="8" t="s">
        <v>469</v>
      </c>
      <c r="C240" s="8" t="s">
        <v>472</v>
      </c>
    </row>
    <row r="241" spans="1:3" x14ac:dyDescent="0.2">
      <c r="A241" s="5" t="s">
        <v>476</v>
      </c>
      <c r="B241" s="6" t="s">
        <v>469</v>
      </c>
      <c r="C241" s="6" t="s">
        <v>475</v>
      </c>
    </row>
    <row r="242" spans="1:3" x14ac:dyDescent="0.2">
      <c r="A242" s="7" t="s">
        <v>487</v>
      </c>
      <c r="B242" s="8" t="s">
        <v>469</v>
      </c>
      <c r="C242" s="8" t="s">
        <v>488</v>
      </c>
    </row>
    <row r="243" spans="1:3" x14ac:dyDescent="0.2">
      <c r="A243" s="5" t="s">
        <v>493</v>
      </c>
      <c r="B243" s="6" t="s">
        <v>469</v>
      </c>
      <c r="C243" s="6" t="s">
        <v>494</v>
      </c>
    </row>
    <row r="244" spans="1:3" x14ac:dyDescent="0.2">
      <c r="A244" s="7" t="s">
        <v>496</v>
      </c>
      <c r="B244" s="8" t="s">
        <v>469</v>
      </c>
      <c r="C244" s="8" t="s">
        <v>497</v>
      </c>
    </row>
    <row r="245" spans="1:3" x14ac:dyDescent="0.2">
      <c r="A245" s="5" t="s">
        <v>498</v>
      </c>
      <c r="B245" s="6" t="s">
        <v>469</v>
      </c>
      <c r="C245" s="6" t="s">
        <v>482</v>
      </c>
    </row>
    <row r="246" spans="1:3" x14ac:dyDescent="0.2">
      <c r="A246" s="7" t="s">
        <v>502</v>
      </c>
      <c r="B246" s="8" t="s">
        <v>469</v>
      </c>
      <c r="C246" s="8" t="s">
        <v>472</v>
      </c>
    </row>
    <row r="247" spans="1:3" x14ac:dyDescent="0.2">
      <c r="A247" s="5" t="s">
        <v>504</v>
      </c>
      <c r="B247" s="6" t="s">
        <v>469</v>
      </c>
      <c r="C247" s="6" t="s">
        <v>473</v>
      </c>
    </row>
    <row r="248" spans="1:3" x14ac:dyDescent="0.2">
      <c r="A248" s="7" t="s">
        <v>505</v>
      </c>
      <c r="B248" s="8" t="s">
        <v>506</v>
      </c>
      <c r="C248" s="8" t="s">
        <v>507</v>
      </c>
    </row>
    <row r="249" spans="1:3" x14ac:dyDescent="0.2">
      <c r="A249" s="5" t="s">
        <v>510</v>
      </c>
      <c r="B249" s="6" t="s">
        <v>506</v>
      </c>
      <c r="C249" s="6" t="s">
        <v>511</v>
      </c>
    </row>
    <row r="250" spans="1:3" x14ac:dyDescent="0.2">
      <c r="A250" s="7" t="s">
        <v>518</v>
      </c>
      <c r="B250" s="8" t="s">
        <v>506</v>
      </c>
      <c r="C250" s="8" t="s">
        <v>506</v>
      </c>
    </row>
    <row r="251" spans="1:3" x14ac:dyDescent="0.2">
      <c r="A251" s="5" t="s">
        <v>521</v>
      </c>
      <c r="B251" s="6" t="s">
        <v>506</v>
      </c>
      <c r="C251" s="6" t="s">
        <v>508</v>
      </c>
    </row>
    <row r="252" spans="1:3" x14ac:dyDescent="0.2">
      <c r="A252" s="7" t="s">
        <v>526</v>
      </c>
      <c r="B252" s="8" t="s">
        <v>506</v>
      </c>
      <c r="C252" s="8" t="s">
        <v>481</v>
      </c>
    </row>
    <row r="253" spans="1:3" x14ac:dyDescent="0.2">
      <c r="A253" s="5" t="s">
        <v>534</v>
      </c>
      <c r="B253" s="6" t="s">
        <v>506</v>
      </c>
      <c r="C253" s="6" t="s">
        <v>535</v>
      </c>
    </row>
    <row r="254" spans="1:3" x14ac:dyDescent="0.2">
      <c r="A254" s="7" t="s">
        <v>538</v>
      </c>
      <c r="B254" s="8" t="s">
        <v>506</v>
      </c>
      <c r="C254" s="8" t="s">
        <v>507</v>
      </c>
    </row>
    <row r="255" spans="1:3" x14ac:dyDescent="0.2">
      <c r="A255" s="5" t="s">
        <v>539</v>
      </c>
      <c r="B255" s="6" t="s">
        <v>506</v>
      </c>
      <c r="C255" s="6" t="s">
        <v>540</v>
      </c>
    </row>
    <row r="256" spans="1:3" x14ac:dyDescent="0.2">
      <c r="A256" s="7" t="s">
        <v>541</v>
      </c>
      <c r="B256" s="8" t="s">
        <v>506</v>
      </c>
      <c r="C256" s="8" t="s">
        <v>508</v>
      </c>
    </row>
    <row r="257" spans="1:3" x14ac:dyDescent="0.2">
      <c r="A257" s="5" t="s">
        <v>542</v>
      </c>
      <c r="B257" s="6" t="s">
        <v>506</v>
      </c>
      <c r="C257" s="6" t="s">
        <v>543</v>
      </c>
    </row>
    <row r="258" spans="1:3" x14ac:dyDescent="0.2">
      <c r="A258" s="7" t="s">
        <v>548</v>
      </c>
      <c r="B258" s="8" t="s">
        <v>506</v>
      </c>
      <c r="C258" s="8" t="s">
        <v>508</v>
      </c>
    </row>
    <row r="259" spans="1:3" x14ac:dyDescent="0.2">
      <c r="A259" s="5" t="s">
        <v>549</v>
      </c>
      <c r="B259" s="6" t="s">
        <v>506</v>
      </c>
      <c r="C259" s="6" t="s">
        <v>507</v>
      </c>
    </row>
    <row r="260" spans="1:3" x14ac:dyDescent="0.2">
      <c r="A260" s="7" t="s">
        <v>551</v>
      </c>
      <c r="B260" s="8" t="s">
        <v>506</v>
      </c>
      <c r="C260" s="8" t="s">
        <v>490</v>
      </c>
    </row>
    <row r="261" spans="1:3" x14ac:dyDescent="0.2">
      <c r="A261" s="5" t="s">
        <v>552</v>
      </c>
      <c r="B261" s="6" t="s">
        <v>553</v>
      </c>
      <c r="C261" s="6" t="s">
        <v>535</v>
      </c>
    </row>
    <row r="262" spans="1:3" x14ac:dyDescent="0.2">
      <c r="A262" s="7" t="s">
        <v>555</v>
      </c>
      <c r="B262" s="8" t="s">
        <v>553</v>
      </c>
      <c r="C262" s="8" t="s">
        <v>530</v>
      </c>
    </row>
    <row r="263" spans="1:3" x14ac:dyDescent="0.2">
      <c r="A263" s="5" t="s">
        <v>556</v>
      </c>
      <c r="B263" s="6" t="s">
        <v>553</v>
      </c>
      <c r="C263" s="6" t="s">
        <v>485</v>
      </c>
    </row>
    <row r="264" spans="1:3" x14ac:dyDescent="0.2">
      <c r="A264" s="7" t="s">
        <v>557</v>
      </c>
      <c r="B264" s="8" t="s">
        <v>553</v>
      </c>
      <c r="C264" s="8" t="s">
        <v>530</v>
      </c>
    </row>
    <row r="265" spans="1:3" x14ac:dyDescent="0.2">
      <c r="A265" s="5" t="s">
        <v>559</v>
      </c>
      <c r="B265" s="6" t="s">
        <v>553</v>
      </c>
      <c r="C265" s="6" t="s">
        <v>530</v>
      </c>
    </row>
    <row r="266" spans="1:3" x14ac:dyDescent="0.2">
      <c r="A266" s="7" t="s">
        <v>561</v>
      </c>
      <c r="B266" s="8" t="s">
        <v>553</v>
      </c>
      <c r="C266" s="8" t="s">
        <v>530</v>
      </c>
    </row>
    <row r="267" spans="1:3" x14ac:dyDescent="0.2">
      <c r="A267" s="5" t="s">
        <v>563</v>
      </c>
      <c r="B267" s="6" t="s">
        <v>553</v>
      </c>
      <c r="C267" s="6" t="s">
        <v>485</v>
      </c>
    </row>
    <row r="268" spans="1:3" x14ac:dyDescent="0.2">
      <c r="A268" s="7" t="s">
        <v>564</v>
      </c>
      <c r="B268" s="8" t="s">
        <v>553</v>
      </c>
      <c r="C268" s="8" t="s">
        <v>530</v>
      </c>
    </row>
    <row r="269" spans="1:3" x14ac:dyDescent="0.2">
      <c r="A269" s="5" t="s">
        <v>567</v>
      </c>
      <c r="B269" s="6" t="s">
        <v>553</v>
      </c>
      <c r="C269" s="6" t="s">
        <v>530</v>
      </c>
    </row>
    <row r="270" spans="1:3" x14ac:dyDescent="0.2">
      <c r="A270" s="7" t="s">
        <v>569</v>
      </c>
      <c r="B270" s="8" t="s">
        <v>553</v>
      </c>
      <c r="C270" s="8" t="s">
        <v>570</v>
      </c>
    </row>
    <row r="271" spans="1:3" x14ac:dyDescent="0.2">
      <c r="A271" s="5" t="s">
        <v>571</v>
      </c>
      <c r="B271" s="6" t="s">
        <v>553</v>
      </c>
      <c r="C271" s="6" t="s">
        <v>544</v>
      </c>
    </row>
    <row r="272" spans="1:3" x14ac:dyDescent="0.2">
      <c r="A272" s="7" t="s">
        <v>572</v>
      </c>
      <c r="B272" s="8" t="s">
        <v>553</v>
      </c>
      <c r="C272" s="8" t="s">
        <v>486</v>
      </c>
    </row>
    <row r="273" spans="1:3" x14ac:dyDescent="0.2">
      <c r="A273" s="5" t="s">
        <v>573</v>
      </c>
      <c r="B273" s="6" t="s">
        <v>553</v>
      </c>
      <c r="C273" s="6" t="s">
        <v>485</v>
      </c>
    </row>
    <row r="274" spans="1:3" x14ac:dyDescent="0.2">
      <c r="A274" s="7" t="s">
        <v>575</v>
      </c>
      <c r="B274" s="8" t="s">
        <v>546</v>
      </c>
      <c r="C274" s="8" t="s">
        <v>528</v>
      </c>
    </row>
    <row r="275" spans="1:3" x14ac:dyDescent="0.2">
      <c r="A275" s="5" t="s">
        <v>576</v>
      </c>
      <c r="B275" s="6" t="s">
        <v>546</v>
      </c>
      <c r="C275" s="6" t="s">
        <v>553</v>
      </c>
    </row>
    <row r="276" spans="1:3" x14ac:dyDescent="0.2">
      <c r="A276" s="7" t="s">
        <v>577</v>
      </c>
      <c r="B276" s="8" t="s">
        <v>546</v>
      </c>
      <c r="C276" s="8" t="s">
        <v>565</v>
      </c>
    </row>
    <row r="277" spans="1:3" x14ac:dyDescent="0.2">
      <c r="A277" s="5" t="s">
        <v>579</v>
      </c>
      <c r="B277" s="6" t="s">
        <v>546</v>
      </c>
      <c r="C277" s="6" t="s">
        <v>530</v>
      </c>
    </row>
    <row r="278" spans="1:3" x14ac:dyDescent="0.2">
      <c r="A278" s="7" t="s">
        <v>580</v>
      </c>
      <c r="B278" s="8" t="s">
        <v>546</v>
      </c>
      <c r="C278" s="8" t="s">
        <v>562</v>
      </c>
    </row>
    <row r="279" spans="1:3" x14ac:dyDescent="0.2">
      <c r="A279" s="5" t="s">
        <v>582</v>
      </c>
      <c r="B279" s="6" t="s">
        <v>546</v>
      </c>
      <c r="C279" s="6" t="s">
        <v>565</v>
      </c>
    </row>
    <row r="280" spans="1:3" x14ac:dyDescent="0.2">
      <c r="A280" s="7" t="s">
        <v>584</v>
      </c>
      <c r="B280" s="8" t="s">
        <v>546</v>
      </c>
      <c r="C280" s="8" t="s">
        <v>585</v>
      </c>
    </row>
    <row r="281" spans="1:3" x14ac:dyDescent="0.2">
      <c r="A281" s="5" t="s">
        <v>586</v>
      </c>
      <c r="B281" s="6" t="s">
        <v>546</v>
      </c>
      <c r="C281" s="6" t="s">
        <v>472</v>
      </c>
    </row>
    <row r="282" spans="1:3" x14ac:dyDescent="0.2">
      <c r="A282" s="7" t="s">
        <v>587</v>
      </c>
      <c r="B282" s="8" t="s">
        <v>546</v>
      </c>
      <c r="C282" s="8" t="s">
        <v>588</v>
      </c>
    </row>
    <row r="283" spans="1:3" x14ac:dyDescent="0.2">
      <c r="A283" s="5" t="s">
        <v>593</v>
      </c>
      <c r="B283" s="6" t="s">
        <v>546</v>
      </c>
      <c r="C283" s="6" t="s">
        <v>594</v>
      </c>
    </row>
    <row r="284" spans="1:3" x14ac:dyDescent="0.2">
      <c r="A284" s="7" t="s">
        <v>595</v>
      </c>
      <c r="B284" s="8" t="s">
        <v>546</v>
      </c>
      <c r="C284" s="8" t="s">
        <v>562</v>
      </c>
    </row>
    <row r="285" spans="1:3" x14ac:dyDescent="0.2">
      <c r="A285" s="5" t="s">
        <v>596</v>
      </c>
      <c r="B285" s="6" t="s">
        <v>546</v>
      </c>
      <c r="C285" s="6" t="s">
        <v>565</v>
      </c>
    </row>
    <row r="286" spans="1:3" x14ac:dyDescent="0.2">
      <c r="A286" s="7" t="s">
        <v>599</v>
      </c>
      <c r="B286" s="8" t="s">
        <v>546</v>
      </c>
      <c r="C286" s="8" t="s">
        <v>565</v>
      </c>
    </row>
    <row r="287" spans="1:3" x14ac:dyDescent="0.2">
      <c r="A287" s="5" t="s">
        <v>600</v>
      </c>
      <c r="B287" s="6" t="s">
        <v>546</v>
      </c>
      <c r="C287" s="6" t="s">
        <v>543</v>
      </c>
    </row>
    <row r="288" spans="1:3" x14ac:dyDescent="0.2">
      <c r="A288" s="7" t="s">
        <v>601</v>
      </c>
      <c r="B288" s="8" t="s">
        <v>546</v>
      </c>
      <c r="C288" s="8" t="s">
        <v>565</v>
      </c>
    </row>
    <row r="289" spans="1:3" x14ac:dyDescent="0.2">
      <c r="A289" s="5" t="s">
        <v>602</v>
      </c>
      <c r="B289" s="6" t="s">
        <v>603</v>
      </c>
      <c r="C289" s="6" t="s">
        <v>513</v>
      </c>
    </row>
    <row r="290" spans="1:3" x14ac:dyDescent="0.2">
      <c r="A290" s="7" t="s">
        <v>604</v>
      </c>
      <c r="B290" s="8" t="s">
        <v>603</v>
      </c>
      <c r="C290" s="8" t="s">
        <v>499</v>
      </c>
    </row>
    <row r="291" spans="1:3" x14ac:dyDescent="0.2">
      <c r="A291" s="5" t="s">
        <v>605</v>
      </c>
      <c r="B291" s="6" t="s">
        <v>603</v>
      </c>
      <c r="C291" s="6" t="s">
        <v>606</v>
      </c>
    </row>
    <row r="292" spans="1:3" x14ac:dyDescent="0.2">
      <c r="A292" s="7" t="s">
        <v>614</v>
      </c>
      <c r="B292" s="8" t="s">
        <v>603</v>
      </c>
      <c r="C292" s="8" t="s">
        <v>607</v>
      </c>
    </row>
    <row r="293" spans="1:3" x14ac:dyDescent="0.2">
      <c r="A293" s="5" t="s">
        <v>617</v>
      </c>
      <c r="B293" s="6" t="s">
        <v>603</v>
      </c>
      <c r="C293" s="6" t="s">
        <v>594</v>
      </c>
    </row>
    <row r="294" spans="1:3" x14ac:dyDescent="0.2">
      <c r="A294" s="7" t="s">
        <v>619</v>
      </c>
      <c r="B294" s="8" t="s">
        <v>603</v>
      </c>
      <c r="C294" s="8" t="s">
        <v>594</v>
      </c>
    </row>
    <row r="295" spans="1:3" x14ac:dyDescent="0.2">
      <c r="A295" s="5" t="s">
        <v>622</v>
      </c>
      <c r="B295" s="6" t="s">
        <v>603</v>
      </c>
      <c r="C295" s="6" t="s">
        <v>470</v>
      </c>
    </row>
    <row r="296" spans="1:3" x14ac:dyDescent="0.2">
      <c r="A296" s="7" t="s">
        <v>623</v>
      </c>
      <c r="B296" s="8" t="s">
        <v>603</v>
      </c>
      <c r="C296" s="8" t="s">
        <v>519</v>
      </c>
    </row>
    <row r="297" spans="1:3" x14ac:dyDescent="0.2">
      <c r="A297" s="5" t="s">
        <v>624</v>
      </c>
      <c r="B297" s="6" t="s">
        <v>603</v>
      </c>
      <c r="C297" s="6" t="s">
        <v>625</v>
      </c>
    </row>
    <row r="298" spans="1:3" x14ac:dyDescent="0.2">
      <c r="A298" s="7" t="s">
        <v>626</v>
      </c>
      <c r="B298" s="8" t="s">
        <v>603</v>
      </c>
      <c r="C298" s="8" t="s">
        <v>489</v>
      </c>
    </row>
    <row r="299" spans="1:3" x14ac:dyDescent="0.2">
      <c r="A299" s="5" t="s">
        <v>628</v>
      </c>
      <c r="B299" s="6" t="s">
        <v>603</v>
      </c>
      <c r="C299" s="6" t="s">
        <v>513</v>
      </c>
    </row>
    <row r="300" spans="1:3" x14ac:dyDescent="0.2">
      <c r="A300" s="7" t="s">
        <v>631</v>
      </c>
      <c r="B300" s="8" t="s">
        <v>603</v>
      </c>
      <c r="C300" s="8" t="s">
        <v>481</v>
      </c>
    </row>
    <row r="301" spans="1:3" x14ac:dyDescent="0.2">
      <c r="A301" s="5" t="s">
        <v>632</v>
      </c>
      <c r="B301" s="6" t="s">
        <v>603</v>
      </c>
      <c r="C301" s="6" t="s">
        <v>470</v>
      </c>
    </row>
    <row r="302" spans="1:3" x14ac:dyDescent="0.2">
      <c r="A302" s="7" t="s">
        <v>633</v>
      </c>
      <c r="B302" s="8" t="s">
        <v>610</v>
      </c>
      <c r="C302" s="8" t="s">
        <v>483</v>
      </c>
    </row>
    <row r="303" spans="1:3" x14ac:dyDescent="0.2">
      <c r="A303" s="5" t="s">
        <v>635</v>
      </c>
      <c r="B303" s="6" t="s">
        <v>610</v>
      </c>
      <c r="C303" s="6" t="s">
        <v>591</v>
      </c>
    </row>
    <row r="304" spans="1:3" x14ac:dyDescent="0.2">
      <c r="A304" s="7" t="s">
        <v>640</v>
      </c>
      <c r="B304" s="8" t="s">
        <v>610</v>
      </c>
      <c r="C304" s="8" t="s">
        <v>641</v>
      </c>
    </row>
    <row r="305" spans="1:3" x14ac:dyDescent="0.2">
      <c r="A305" s="5" t="s">
        <v>642</v>
      </c>
      <c r="B305" s="6" t="s">
        <v>610</v>
      </c>
      <c r="C305" s="6" t="s">
        <v>591</v>
      </c>
    </row>
    <row r="306" spans="1:3" x14ac:dyDescent="0.2">
      <c r="A306" s="7" t="s">
        <v>644</v>
      </c>
      <c r="B306" s="8" t="s">
        <v>610</v>
      </c>
      <c r="C306" s="8" t="s">
        <v>484</v>
      </c>
    </row>
    <row r="307" spans="1:3" x14ac:dyDescent="0.2">
      <c r="A307" s="5" t="s">
        <v>647</v>
      </c>
      <c r="B307" s="6" t="s">
        <v>610</v>
      </c>
      <c r="C307" s="6" t="s">
        <v>648</v>
      </c>
    </row>
    <row r="308" spans="1:3" x14ac:dyDescent="0.2">
      <c r="A308" s="7" t="s">
        <v>654</v>
      </c>
      <c r="B308" s="8" t="s">
        <v>610</v>
      </c>
      <c r="C308" s="8" t="s">
        <v>588</v>
      </c>
    </row>
    <row r="309" spans="1:3" x14ac:dyDescent="0.2">
      <c r="A309" s="5" t="s">
        <v>655</v>
      </c>
      <c r="B309" s="6" t="s">
        <v>610</v>
      </c>
      <c r="C309" s="6" t="s">
        <v>483</v>
      </c>
    </row>
    <row r="310" spans="1:3" x14ac:dyDescent="0.2">
      <c r="A310" s="7" t="s">
        <v>657</v>
      </c>
      <c r="B310" s="8" t="s">
        <v>610</v>
      </c>
      <c r="C310" s="8" t="s">
        <v>591</v>
      </c>
    </row>
    <row r="311" spans="1:3" x14ac:dyDescent="0.2">
      <c r="A311" s="5" t="s">
        <v>658</v>
      </c>
      <c r="B311" s="6" t="s">
        <v>610</v>
      </c>
      <c r="C311" s="6" t="s">
        <v>591</v>
      </c>
    </row>
    <row r="312" spans="1:3" x14ac:dyDescent="0.2">
      <c r="A312" s="7" t="s">
        <v>659</v>
      </c>
      <c r="B312" s="8" t="s">
        <v>610</v>
      </c>
      <c r="C312" s="8" t="s">
        <v>484</v>
      </c>
    </row>
    <row r="313" spans="1:3" x14ac:dyDescent="0.2">
      <c r="A313" s="5" t="s">
        <v>660</v>
      </c>
      <c r="B313" s="6" t="s">
        <v>610</v>
      </c>
      <c r="C313" s="6" t="s">
        <v>491</v>
      </c>
    </row>
    <row r="314" spans="1:3" x14ac:dyDescent="0.2">
      <c r="A314" s="7" t="s">
        <v>661</v>
      </c>
      <c r="B314" s="8" t="s">
        <v>610</v>
      </c>
      <c r="C314" s="8" t="s">
        <v>479</v>
      </c>
    </row>
    <row r="315" spans="1:3" x14ac:dyDescent="0.2">
      <c r="A315" s="5" t="s">
        <v>662</v>
      </c>
      <c r="B315" s="6" t="s">
        <v>610</v>
      </c>
      <c r="C315" s="6" t="s">
        <v>594</v>
      </c>
    </row>
    <row r="316" spans="1:3" x14ac:dyDescent="0.2">
      <c r="A316" s="7" t="s">
        <v>663</v>
      </c>
      <c r="B316" s="8" t="s">
        <v>610</v>
      </c>
      <c r="C316" s="8" t="s">
        <v>591</v>
      </c>
    </row>
    <row r="317" spans="1:3" x14ac:dyDescent="0.2">
      <c r="A317" s="5" t="s">
        <v>664</v>
      </c>
      <c r="B317" s="6" t="s">
        <v>665</v>
      </c>
      <c r="C317" s="6" t="s">
        <v>666</v>
      </c>
    </row>
    <row r="318" spans="1:3" x14ac:dyDescent="0.2">
      <c r="A318" s="7" t="s">
        <v>668</v>
      </c>
      <c r="B318" s="8" t="s">
        <v>665</v>
      </c>
      <c r="C318" s="8" t="s">
        <v>650</v>
      </c>
    </row>
    <row r="319" spans="1:3" x14ac:dyDescent="0.2">
      <c r="A319" s="5" t="s">
        <v>669</v>
      </c>
      <c r="B319" s="6" t="s">
        <v>665</v>
      </c>
      <c r="C319" s="6" t="s">
        <v>486</v>
      </c>
    </row>
    <row r="320" spans="1:3" x14ac:dyDescent="0.2">
      <c r="A320" s="7" t="s">
        <v>671</v>
      </c>
      <c r="B320" s="8" t="s">
        <v>665</v>
      </c>
      <c r="C320" s="8" t="s">
        <v>650</v>
      </c>
    </row>
    <row r="321" spans="1:3" x14ac:dyDescent="0.2">
      <c r="A321" s="5" t="s">
        <v>672</v>
      </c>
      <c r="B321" s="6" t="s">
        <v>665</v>
      </c>
      <c r="C321" s="6" t="s">
        <v>625</v>
      </c>
    </row>
    <row r="322" spans="1:3" x14ac:dyDescent="0.2">
      <c r="A322" s="7" t="s">
        <v>673</v>
      </c>
      <c r="B322" s="8" t="s">
        <v>665</v>
      </c>
      <c r="C322" s="8" t="s">
        <v>650</v>
      </c>
    </row>
    <row r="323" spans="1:3" x14ac:dyDescent="0.2">
      <c r="A323" s="5" t="s">
        <v>674</v>
      </c>
      <c r="B323" s="6" t="s">
        <v>665</v>
      </c>
      <c r="C323" s="6" t="s">
        <v>650</v>
      </c>
    </row>
    <row r="324" spans="1:3" x14ac:dyDescent="0.2">
      <c r="A324" s="7" t="s">
        <v>675</v>
      </c>
      <c r="B324" s="8" t="s">
        <v>665</v>
      </c>
      <c r="C324" s="8" t="s">
        <v>625</v>
      </c>
    </row>
    <row r="325" spans="1:3" x14ac:dyDescent="0.2">
      <c r="A325" s="5" t="s">
        <v>677</v>
      </c>
      <c r="B325" s="6" t="s">
        <v>665</v>
      </c>
      <c r="C325" s="6" t="s">
        <v>636</v>
      </c>
    </row>
    <row r="326" spans="1:3" x14ac:dyDescent="0.2">
      <c r="A326" s="7" t="s">
        <v>678</v>
      </c>
      <c r="B326" s="8" t="s">
        <v>665</v>
      </c>
      <c r="C326" s="8" t="s">
        <v>665</v>
      </c>
    </row>
    <row r="327" spans="1:3" x14ac:dyDescent="0.2">
      <c r="A327" s="5" t="s">
        <v>679</v>
      </c>
      <c r="B327" s="6" t="s">
        <v>665</v>
      </c>
      <c r="C327" s="6" t="s">
        <v>480</v>
      </c>
    </row>
    <row r="328" spans="1:3" x14ac:dyDescent="0.2">
      <c r="A328" s="7" t="s">
        <v>680</v>
      </c>
      <c r="B328" s="8" t="s">
        <v>512</v>
      </c>
      <c r="C328" s="8" t="s">
        <v>585</v>
      </c>
    </row>
    <row r="329" spans="1:3" x14ac:dyDescent="0.2">
      <c r="A329" s="5" t="s">
        <v>682</v>
      </c>
      <c r="B329" s="6" t="s">
        <v>512</v>
      </c>
      <c r="C329" s="6" t="s">
        <v>508</v>
      </c>
    </row>
    <row r="330" spans="1:3" x14ac:dyDescent="0.2">
      <c r="A330" s="7" t="s">
        <v>683</v>
      </c>
      <c r="B330" s="8" t="s">
        <v>512</v>
      </c>
      <c r="C330" s="8" t="s">
        <v>488</v>
      </c>
    </row>
    <row r="331" spans="1:3" x14ac:dyDescent="0.2">
      <c r="A331" s="5" t="s">
        <v>684</v>
      </c>
      <c r="B331" s="6" t="s">
        <v>512</v>
      </c>
      <c r="C331" s="6" t="s">
        <v>519</v>
      </c>
    </row>
    <row r="332" spans="1:3" x14ac:dyDescent="0.2">
      <c r="A332" s="7" t="s">
        <v>686</v>
      </c>
      <c r="B332" s="8" t="s">
        <v>512</v>
      </c>
      <c r="C332" s="8" t="s">
        <v>490</v>
      </c>
    </row>
    <row r="333" spans="1:3" x14ac:dyDescent="0.2">
      <c r="A333" s="5" t="s">
        <v>687</v>
      </c>
      <c r="B333" s="6" t="s">
        <v>512</v>
      </c>
      <c r="C333" s="6" t="s">
        <v>488</v>
      </c>
    </row>
    <row r="334" spans="1:3" x14ac:dyDescent="0.2">
      <c r="A334" s="7" t="s">
        <v>688</v>
      </c>
      <c r="B334" s="8" t="s">
        <v>512</v>
      </c>
      <c r="C334" s="8" t="s">
        <v>625</v>
      </c>
    </row>
    <row r="335" spans="1:3" x14ac:dyDescent="0.2">
      <c r="A335" s="5" t="s">
        <v>691</v>
      </c>
      <c r="B335" s="6" t="s">
        <v>512</v>
      </c>
      <c r="C335" s="6" t="s">
        <v>692</v>
      </c>
    </row>
    <row r="336" spans="1:3" x14ac:dyDescent="0.2">
      <c r="A336" s="7" t="s">
        <v>693</v>
      </c>
      <c r="B336" s="8" t="s">
        <v>512</v>
      </c>
      <c r="C336" s="8" t="s">
        <v>558</v>
      </c>
    </row>
    <row r="337" spans="1:3" x14ac:dyDescent="0.2">
      <c r="A337" s="5" t="s">
        <v>695</v>
      </c>
      <c r="B337" s="6" t="s">
        <v>512</v>
      </c>
      <c r="C337" s="6" t="s">
        <v>472</v>
      </c>
    </row>
    <row r="338" spans="1:3" x14ac:dyDescent="0.2">
      <c r="A338" s="7" t="s">
        <v>696</v>
      </c>
      <c r="B338" s="8" t="s">
        <v>512</v>
      </c>
      <c r="C338" s="8" t="s">
        <v>585</v>
      </c>
    </row>
    <row r="339" spans="1:3" x14ac:dyDescent="0.2">
      <c r="A339" s="5" t="s">
        <v>698</v>
      </c>
      <c r="B339" s="6" t="s">
        <v>512</v>
      </c>
      <c r="C339" s="6" t="s">
        <v>699</v>
      </c>
    </row>
    <row r="340" spans="1:3" x14ac:dyDescent="0.2">
      <c r="A340" s="7" t="s">
        <v>700</v>
      </c>
      <c r="B340" s="8" t="s">
        <v>607</v>
      </c>
      <c r="C340" s="8" t="s">
        <v>649</v>
      </c>
    </row>
    <row r="341" spans="1:3" x14ac:dyDescent="0.2">
      <c r="A341" s="5" t="s">
        <v>702</v>
      </c>
      <c r="B341" s="6" t="s">
        <v>607</v>
      </c>
      <c r="C341" s="6" t="s">
        <v>607</v>
      </c>
    </row>
    <row r="342" spans="1:3" x14ac:dyDescent="0.2">
      <c r="A342" s="7" t="s">
        <v>704</v>
      </c>
      <c r="B342" s="8" t="s">
        <v>607</v>
      </c>
      <c r="C342" s="8" t="s">
        <v>517</v>
      </c>
    </row>
    <row r="343" spans="1:3" x14ac:dyDescent="0.2">
      <c r="A343" s="5" t="s">
        <v>705</v>
      </c>
      <c r="B343" s="6" t="s">
        <v>607</v>
      </c>
      <c r="C343" s="6" t="s">
        <v>643</v>
      </c>
    </row>
    <row r="344" spans="1:3" x14ac:dyDescent="0.2">
      <c r="A344" s="7" t="s">
        <v>707</v>
      </c>
      <c r="B344" s="8" t="s">
        <v>607</v>
      </c>
      <c r="C344" s="8" t="s">
        <v>708</v>
      </c>
    </row>
    <row r="345" spans="1:3" x14ac:dyDescent="0.2">
      <c r="A345" s="5" t="s">
        <v>710</v>
      </c>
      <c r="B345" s="6" t="s">
        <v>607</v>
      </c>
      <c r="C345" s="6" t="s">
        <v>594</v>
      </c>
    </row>
    <row r="346" spans="1:3" x14ac:dyDescent="0.2">
      <c r="A346" s="7" t="s">
        <v>713</v>
      </c>
      <c r="B346" s="8" t="s">
        <v>607</v>
      </c>
      <c r="C346" s="8" t="s">
        <v>709</v>
      </c>
    </row>
    <row r="347" spans="1:3" x14ac:dyDescent="0.2">
      <c r="A347" s="5" t="s">
        <v>714</v>
      </c>
      <c r="B347" s="6" t="s">
        <v>607</v>
      </c>
      <c r="C347" s="6" t="s">
        <v>607</v>
      </c>
    </row>
    <row r="348" spans="1:3" x14ac:dyDescent="0.2">
      <c r="A348" s="7" t="s">
        <v>715</v>
      </c>
      <c r="B348" s="8" t="s">
        <v>607</v>
      </c>
      <c r="C348" s="8" t="s">
        <v>520</v>
      </c>
    </row>
    <row r="349" spans="1:3" x14ac:dyDescent="0.2">
      <c r="A349" s="5" t="s">
        <v>717</v>
      </c>
      <c r="B349" s="6" t="s">
        <v>607</v>
      </c>
      <c r="C349" s="6" t="s">
        <v>607</v>
      </c>
    </row>
    <row r="350" spans="1:3" x14ac:dyDescent="0.2">
      <c r="A350" s="7" t="s">
        <v>718</v>
      </c>
      <c r="B350" s="8" t="s">
        <v>607</v>
      </c>
      <c r="C350" s="8" t="s">
        <v>491</v>
      </c>
    </row>
    <row r="351" spans="1:3" x14ac:dyDescent="0.2">
      <c r="A351" s="5" t="s">
        <v>719</v>
      </c>
      <c r="B351" s="6" t="s">
        <v>478</v>
      </c>
      <c r="C351" s="6" t="s">
        <v>499</v>
      </c>
    </row>
    <row r="352" spans="1:3" x14ac:dyDescent="0.2">
      <c r="A352" s="7" t="s">
        <v>720</v>
      </c>
      <c r="B352" s="8" t="s">
        <v>478</v>
      </c>
      <c r="C352" s="8" t="s">
        <v>535</v>
      </c>
    </row>
    <row r="353" spans="1:3" x14ac:dyDescent="0.2">
      <c r="A353" s="5" t="s">
        <v>721</v>
      </c>
      <c r="B353" s="6" t="s">
        <v>478</v>
      </c>
      <c r="C353" s="6" t="s">
        <v>636</v>
      </c>
    </row>
    <row r="354" spans="1:3" x14ac:dyDescent="0.2">
      <c r="A354" s="7" t="s">
        <v>722</v>
      </c>
      <c r="B354" s="8" t="s">
        <v>478</v>
      </c>
      <c r="C354" s="8" t="s">
        <v>649</v>
      </c>
    </row>
    <row r="355" spans="1:3" x14ac:dyDescent="0.2">
      <c r="A355" s="5" t="s">
        <v>723</v>
      </c>
      <c r="B355" s="6" t="s">
        <v>478</v>
      </c>
      <c r="C355" s="6" t="s">
        <v>499</v>
      </c>
    </row>
    <row r="356" spans="1:3" x14ac:dyDescent="0.2">
      <c r="A356" s="7" t="s">
        <v>724</v>
      </c>
      <c r="B356" s="8" t="s">
        <v>478</v>
      </c>
      <c r="C356" s="8" t="s">
        <v>501</v>
      </c>
    </row>
    <row r="357" spans="1:3" x14ac:dyDescent="0.2">
      <c r="A357" s="5" t="s">
        <v>725</v>
      </c>
      <c r="B357" s="6" t="s">
        <v>478</v>
      </c>
      <c r="C357" s="6" t="s">
        <v>636</v>
      </c>
    </row>
    <row r="358" spans="1:3" x14ac:dyDescent="0.2">
      <c r="A358" s="7" t="s">
        <v>727</v>
      </c>
      <c r="B358" s="8" t="s">
        <v>478</v>
      </c>
      <c r="C358" s="8" t="s">
        <v>477</v>
      </c>
    </row>
    <row r="359" spans="1:3" x14ac:dyDescent="0.2">
      <c r="A359" s="5" t="s">
        <v>729</v>
      </c>
      <c r="B359" s="6" t="s">
        <v>478</v>
      </c>
      <c r="C359" s="6" t="s">
        <v>589</v>
      </c>
    </row>
    <row r="360" spans="1:3" x14ac:dyDescent="0.2">
      <c r="A360" s="7" t="s">
        <v>731</v>
      </c>
      <c r="B360" s="8" t="s">
        <v>478</v>
      </c>
      <c r="C360" s="8" t="s">
        <v>558</v>
      </c>
    </row>
    <row r="361" spans="1:3" x14ac:dyDescent="0.2">
      <c r="A361" s="5" t="s">
        <v>732</v>
      </c>
      <c r="B361" s="6" t="s">
        <v>478</v>
      </c>
      <c r="C361" s="6" t="s">
        <v>491</v>
      </c>
    </row>
    <row r="362" spans="1:3" x14ac:dyDescent="0.2">
      <c r="A362" s="7" t="s">
        <v>733</v>
      </c>
      <c r="B362" s="8" t="s">
        <v>478</v>
      </c>
      <c r="C362" s="8" t="s">
        <v>589</v>
      </c>
    </row>
    <row r="363" spans="1:3" x14ac:dyDescent="0.2">
      <c r="A363" s="5" t="s">
        <v>734</v>
      </c>
      <c r="B363" s="6" t="s">
        <v>478</v>
      </c>
      <c r="C363" s="6" t="s">
        <v>516</v>
      </c>
    </row>
    <row r="364" spans="1:3" x14ac:dyDescent="0.2">
      <c r="A364" s="7" t="s">
        <v>735</v>
      </c>
      <c r="B364" s="8" t="s">
        <v>499</v>
      </c>
      <c r="C364" s="8" t="s">
        <v>591</v>
      </c>
    </row>
    <row r="365" spans="1:3" x14ac:dyDescent="0.2">
      <c r="A365" s="5" t="s">
        <v>736</v>
      </c>
      <c r="B365" s="6" t="s">
        <v>499</v>
      </c>
      <c r="C365" s="6" t="s">
        <v>591</v>
      </c>
    </row>
    <row r="366" spans="1:3" x14ac:dyDescent="0.2">
      <c r="A366" s="7" t="s">
        <v>737</v>
      </c>
      <c r="B366" s="8" t="s">
        <v>499</v>
      </c>
      <c r="C366" s="8" t="s">
        <v>591</v>
      </c>
    </row>
    <row r="367" spans="1:3" x14ac:dyDescent="0.2">
      <c r="A367" s="5" t="s">
        <v>739</v>
      </c>
      <c r="B367" s="6" t="s">
        <v>499</v>
      </c>
      <c r="C367" s="6" t="s">
        <v>477</v>
      </c>
    </row>
    <row r="368" spans="1:3" x14ac:dyDescent="0.2">
      <c r="A368" s="7" t="s">
        <v>740</v>
      </c>
      <c r="B368" s="8" t="s">
        <v>499</v>
      </c>
      <c r="C368" s="8" t="s">
        <v>484</v>
      </c>
    </row>
    <row r="369" spans="1:3" x14ac:dyDescent="0.2">
      <c r="A369" s="5" t="s">
        <v>741</v>
      </c>
      <c r="B369" s="6" t="s">
        <v>499</v>
      </c>
      <c r="C369" s="6" t="s">
        <v>670</v>
      </c>
    </row>
    <row r="370" spans="1:3" x14ac:dyDescent="0.2">
      <c r="A370" s="7" t="s">
        <v>743</v>
      </c>
      <c r="B370" s="8" t="s">
        <v>499</v>
      </c>
      <c r="C370" s="8" t="s">
        <v>589</v>
      </c>
    </row>
    <row r="371" spans="1:3" x14ac:dyDescent="0.2">
      <c r="A371" s="5" t="s">
        <v>744</v>
      </c>
      <c r="B371" s="6" t="s">
        <v>499</v>
      </c>
      <c r="C371" s="6" t="s">
        <v>594</v>
      </c>
    </row>
    <row r="372" spans="1:3" x14ac:dyDescent="0.2">
      <c r="A372" s="7" t="s">
        <v>745</v>
      </c>
      <c r="B372" s="8" t="s">
        <v>499</v>
      </c>
      <c r="C372" s="8" t="s">
        <v>706</v>
      </c>
    </row>
    <row r="373" spans="1:3" x14ac:dyDescent="0.2">
      <c r="A373" s="5" t="s">
        <v>746</v>
      </c>
      <c r="B373" s="6" t="s">
        <v>499</v>
      </c>
      <c r="C373" s="6" t="s">
        <v>616</v>
      </c>
    </row>
    <row r="374" spans="1:3" x14ac:dyDescent="0.2">
      <c r="A374" s="7" t="s">
        <v>747</v>
      </c>
      <c r="B374" s="8" t="s">
        <v>499</v>
      </c>
      <c r="C374" s="8" t="s">
        <v>565</v>
      </c>
    </row>
    <row r="375" spans="1:3" x14ac:dyDescent="0.2">
      <c r="A375" s="5" t="s">
        <v>748</v>
      </c>
      <c r="B375" s="6" t="s">
        <v>499</v>
      </c>
      <c r="C375" s="6" t="s">
        <v>484</v>
      </c>
    </row>
    <row r="376" spans="1:3" x14ac:dyDescent="0.2">
      <c r="A376" s="7" t="s">
        <v>749</v>
      </c>
      <c r="B376" s="8" t="s">
        <v>499</v>
      </c>
      <c r="C376" s="8" t="s">
        <v>594</v>
      </c>
    </row>
    <row r="377" spans="1:3" x14ac:dyDescent="0.2">
      <c r="A377" s="5" t="s">
        <v>750</v>
      </c>
      <c r="B377" s="6" t="s">
        <v>499</v>
      </c>
      <c r="C377" s="6" t="s">
        <v>524</v>
      </c>
    </row>
    <row r="378" spans="1:3" x14ac:dyDescent="0.2">
      <c r="A378" s="7" t="s">
        <v>751</v>
      </c>
      <c r="B378" s="8" t="s">
        <v>495</v>
      </c>
      <c r="C378" s="8" t="s">
        <v>742</v>
      </c>
    </row>
    <row r="379" spans="1:3" x14ac:dyDescent="0.2">
      <c r="A379" s="5" t="s">
        <v>752</v>
      </c>
      <c r="B379" s="6" t="s">
        <v>495</v>
      </c>
      <c r="C379" s="6" t="s">
        <v>590</v>
      </c>
    </row>
    <row r="380" spans="1:3" x14ac:dyDescent="0.2">
      <c r="A380" s="7" t="s">
        <v>753</v>
      </c>
      <c r="B380" s="8" t="s">
        <v>495</v>
      </c>
      <c r="C380" s="8" t="s">
        <v>645</v>
      </c>
    </row>
    <row r="381" spans="1:3" x14ac:dyDescent="0.2">
      <c r="A381" s="5" t="s">
        <v>754</v>
      </c>
      <c r="B381" s="6" t="s">
        <v>495</v>
      </c>
      <c r="C381" s="6" t="s">
        <v>742</v>
      </c>
    </row>
    <row r="382" spans="1:3" x14ac:dyDescent="0.2">
      <c r="A382" s="7" t="s">
        <v>755</v>
      </c>
      <c r="B382" s="8" t="s">
        <v>495</v>
      </c>
      <c r="C382" s="8" t="s">
        <v>606</v>
      </c>
    </row>
    <row r="383" spans="1:3" x14ac:dyDescent="0.2">
      <c r="A383" s="5" t="s">
        <v>756</v>
      </c>
      <c r="B383" s="6" t="s">
        <v>495</v>
      </c>
      <c r="C383" s="6" t="s">
        <v>591</v>
      </c>
    </row>
    <row r="384" spans="1:3" x14ac:dyDescent="0.2">
      <c r="A384" s="7" t="s">
        <v>757</v>
      </c>
      <c r="B384" s="8" t="s">
        <v>495</v>
      </c>
      <c r="C384" s="8" t="s">
        <v>590</v>
      </c>
    </row>
    <row r="385" spans="1:3" x14ac:dyDescent="0.2">
      <c r="A385" s="5" t="s">
        <v>758</v>
      </c>
      <c r="B385" s="6" t="s">
        <v>495</v>
      </c>
      <c r="C385" s="6" t="s">
        <v>590</v>
      </c>
    </row>
    <row r="386" spans="1:3" x14ac:dyDescent="0.2">
      <c r="A386" s="7" t="s">
        <v>759</v>
      </c>
      <c r="B386" s="8" t="s">
        <v>495</v>
      </c>
      <c r="C386" s="8" t="s">
        <v>590</v>
      </c>
    </row>
    <row r="387" spans="1:3" x14ac:dyDescent="0.2">
      <c r="A387" s="5" t="s">
        <v>760</v>
      </c>
      <c r="B387" s="6" t="s">
        <v>495</v>
      </c>
      <c r="C387" s="6" t="s">
        <v>742</v>
      </c>
    </row>
    <row r="388" spans="1:3" x14ac:dyDescent="0.2">
      <c r="A388" s="7" t="s">
        <v>761</v>
      </c>
      <c r="B388" s="8" t="s">
        <v>495</v>
      </c>
      <c r="C388" s="8" t="s">
        <v>650</v>
      </c>
    </row>
    <row r="389" spans="1:3" x14ac:dyDescent="0.2">
      <c r="A389" s="5" t="s">
        <v>762</v>
      </c>
      <c r="B389" s="6" t="s">
        <v>495</v>
      </c>
      <c r="C389" s="6" t="s">
        <v>742</v>
      </c>
    </row>
    <row r="390" spans="1:3" x14ac:dyDescent="0.2">
      <c r="A390" s="7" t="s">
        <v>763</v>
      </c>
      <c r="B390" s="8" t="s">
        <v>495</v>
      </c>
      <c r="C390" s="8" t="s">
        <v>590</v>
      </c>
    </row>
    <row r="391" spans="1:3" x14ac:dyDescent="0.2">
      <c r="A391" s="5" t="s">
        <v>764</v>
      </c>
      <c r="B391" s="6" t="s">
        <v>495</v>
      </c>
      <c r="C391" s="6" t="s">
        <v>646</v>
      </c>
    </row>
    <row r="392" spans="1:3" x14ac:dyDescent="0.2">
      <c r="A392" s="7" t="s">
        <v>766</v>
      </c>
      <c r="B392" s="8" t="s">
        <v>495</v>
      </c>
      <c r="C392" s="8" t="s">
        <v>742</v>
      </c>
    </row>
    <row r="393" spans="1:3" x14ac:dyDescent="0.2">
      <c r="A393" s="5" t="s">
        <v>767</v>
      </c>
      <c r="B393" s="6" t="s">
        <v>768</v>
      </c>
      <c r="C393" s="6" t="s">
        <v>769</v>
      </c>
    </row>
    <row r="394" spans="1:3" x14ac:dyDescent="0.2">
      <c r="A394" s="7" t="s">
        <v>771</v>
      </c>
      <c r="B394" s="8" t="s">
        <v>768</v>
      </c>
      <c r="C394" s="8" t="s">
        <v>772</v>
      </c>
    </row>
    <row r="395" spans="1:3" x14ac:dyDescent="0.2">
      <c r="A395" s="5" t="s">
        <v>773</v>
      </c>
      <c r="B395" s="6" t="s">
        <v>768</v>
      </c>
      <c r="C395" s="6" t="s">
        <v>774</v>
      </c>
    </row>
    <row r="396" spans="1:3" x14ac:dyDescent="0.2">
      <c r="A396" s="7" t="s">
        <v>775</v>
      </c>
      <c r="B396" s="8" t="s">
        <v>768</v>
      </c>
      <c r="C396" s="8" t="s">
        <v>776</v>
      </c>
    </row>
    <row r="397" spans="1:3" x14ac:dyDescent="0.2">
      <c r="A397" s="5" t="s">
        <v>779</v>
      </c>
      <c r="B397" s="6" t="s">
        <v>768</v>
      </c>
      <c r="C397" s="6" t="s">
        <v>780</v>
      </c>
    </row>
    <row r="398" spans="1:3" x14ac:dyDescent="0.2">
      <c r="A398" s="7" t="s">
        <v>787</v>
      </c>
      <c r="B398" s="8" t="s">
        <v>768</v>
      </c>
      <c r="C398" s="8" t="s">
        <v>788</v>
      </c>
    </row>
    <row r="399" spans="1:3" x14ac:dyDescent="0.2">
      <c r="A399" s="5" t="s">
        <v>797</v>
      </c>
      <c r="B399" s="6" t="s">
        <v>768</v>
      </c>
      <c r="C399" s="6" t="s">
        <v>798</v>
      </c>
    </row>
    <row r="400" spans="1:3" x14ac:dyDescent="0.2">
      <c r="A400" s="7" t="s">
        <v>802</v>
      </c>
      <c r="B400" s="8" t="s">
        <v>768</v>
      </c>
      <c r="C400" s="8" t="s">
        <v>803</v>
      </c>
    </row>
    <row r="401" spans="1:3" x14ac:dyDescent="0.2">
      <c r="A401" s="5" t="s">
        <v>808</v>
      </c>
      <c r="B401" s="6" t="s">
        <v>768</v>
      </c>
      <c r="C401" s="6" t="s">
        <v>809</v>
      </c>
    </row>
    <row r="402" spans="1:3" x14ac:dyDescent="0.2">
      <c r="A402" s="7" t="s">
        <v>810</v>
      </c>
      <c r="B402" s="8" t="s">
        <v>768</v>
      </c>
      <c r="C402" s="8" t="s">
        <v>774</v>
      </c>
    </row>
    <row r="403" spans="1:3" x14ac:dyDescent="0.2">
      <c r="A403" s="5" t="s">
        <v>813</v>
      </c>
      <c r="B403" s="6" t="s">
        <v>768</v>
      </c>
      <c r="C403" s="6" t="s">
        <v>814</v>
      </c>
    </row>
    <row r="404" spans="1:3" x14ac:dyDescent="0.2">
      <c r="A404" s="7" t="s">
        <v>816</v>
      </c>
      <c r="B404" s="8" t="s">
        <v>768</v>
      </c>
      <c r="C404" s="8" t="s">
        <v>774</v>
      </c>
    </row>
    <row r="405" spans="1:3" x14ac:dyDescent="0.2">
      <c r="A405" s="5" t="s">
        <v>819</v>
      </c>
      <c r="B405" s="6" t="s">
        <v>820</v>
      </c>
      <c r="C405" s="6" t="s">
        <v>821</v>
      </c>
    </row>
    <row r="406" spans="1:3" x14ac:dyDescent="0.2">
      <c r="A406" s="7" t="s">
        <v>828</v>
      </c>
      <c r="B406" s="8" t="s">
        <v>820</v>
      </c>
      <c r="C406" s="8" t="s">
        <v>829</v>
      </c>
    </row>
    <row r="407" spans="1:3" x14ac:dyDescent="0.2">
      <c r="A407" s="5" t="s">
        <v>830</v>
      </c>
      <c r="B407" s="6" t="s">
        <v>820</v>
      </c>
      <c r="C407" s="6" t="s">
        <v>831</v>
      </c>
    </row>
    <row r="408" spans="1:3" x14ac:dyDescent="0.2">
      <c r="A408" s="7" t="s">
        <v>832</v>
      </c>
      <c r="B408" s="8" t="s">
        <v>820</v>
      </c>
      <c r="C408" s="8" t="s">
        <v>831</v>
      </c>
    </row>
    <row r="409" spans="1:3" x14ac:dyDescent="0.2">
      <c r="A409" s="5" t="s">
        <v>833</v>
      </c>
      <c r="B409" s="6" t="s">
        <v>820</v>
      </c>
      <c r="C409" s="6" t="s">
        <v>834</v>
      </c>
    </row>
    <row r="410" spans="1:3" x14ac:dyDescent="0.2">
      <c r="A410" s="7" t="s">
        <v>838</v>
      </c>
      <c r="B410" s="8" t="s">
        <v>820</v>
      </c>
      <c r="C410" s="8" t="s">
        <v>831</v>
      </c>
    </row>
    <row r="411" spans="1:3" x14ac:dyDescent="0.2">
      <c r="A411" s="5" t="s">
        <v>840</v>
      </c>
      <c r="B411" s="6" t="s">
        <v>820</v>
      </c>
      <c r="C411" s="6" t="s">
        <v>831</v>
      </c>
    </row>
    <row r="412" spans="1:3" x14ac:dyDescent="0.2">
      <c r="A412" s="7" t="s">
        <v>841</v>
      </c>
      <c r="B412" s="8" t="s">
        <v>820</v>
      </c>
      <c r="C412" s="8" t="s">
        <v>842</v>
      </c>
    </row>
    <row r="413" spans="1:3" x14ac:dyDescent="0.2">
      <c r="A413" s="5" t="s">
        <v>843</v>
      </c>
      <c r="B413" s="6" t="s">
        <v>820</v>
      </c>
      <c r="C413" s="6" t="s">
        <v>831</v>
      </c>
    </row>
    <row r="414" spans="1:3" x14ac:dyDescent="0.2">
      <c r="A414" s="7" t="s">
        <v>844</v>
      </c>
      <c r="B414" s="8" t="s">
        <v>820</v>
      </c>
      <c r="C414" s="8" t="s">
        <v>809</v>
      </c>
    </row>
    <row r="415" spans="1:3" x14ac:dyDescent="0.2">
      <c r="A415" s="5" t="s">
        <v>865</v>
      </c>
      <c r="B415" s="6" t="s">
        <v>820</v>
      </c>
      <c r="C415" s="6" t="s">
        <v>820</v>
      </c>
    </row>
    <row r="416" spans="1:3" x14ac:dyDescent="0.2">
      <c r="A416" s="7" t="s">
        <v>867</v>
      </c>
      <c r="B416" s="8" t="s">
        <v>820</v>
      </c>
      <c r="C416" s="8" t="s">
        <v>831</v>
      </c>
    </row>
    <row r="417" spans="1:3" x14ac:dyDescent="0.2">
      <c r="A417" s="5" t="s">
        <v>868</v>
      </c>
      <c r="B417" s="6" t="s">
        <v>820</v>
      </c>
      <c r="C417" s="6" t="s">
        <v>842</v>
      </c>
    </row>
    <row r="418" spans="1:3" x14ac:dyDescent="0.2">
      <c r="A418" s="7" t="s">
        <v>869</v>
      </c>
      <c r="B418" s="8" t="s">
        <v>827</v>
      </c>
      <c r="C418" s="8" t="s">
        <v>823</v>
      </c>
    </row>
    <row r="419" spans="1:3" x14ac:dyDescent="0.2">
      <c r="A419" s="5" t="s">
        <v>877</v>
      </c>
      <c r="B419" s="6" t="s">
        <v>827</v>
      </c>
      <c r="C419" s="6" t="s">
        <v>878</v>
      </c>
    </row>
    <row r="420" spans="1:3" x14ac:dyDescent="0.2">
      <c r="A420" s="7" t="s">
        <v>888</v>
      </c>
      <c r="B420" s="8" t="s">
        <v>827</v>
      </c>
      <c r="C420" s="8" t="s">
        <v>889</v>
      </c>
    </row>
    <row r="421" spans="1:3" x14ac:dyDescent="0.2">
      <c r="A421" s="5" t="s">
        <v>892</v>
      </c>
      <c r="B421" s="6" t="s">
        <v>827</v>
      </c>
      <c r="C421" s="6" t="s">
        <v>889</v>
      </c>
    </row>
    <row r="422" spans="1:3" x14ac:dyDescent="0.2">
      <c r="A422" s="7" t="s">
        <v>894</v>
      </c>
      <c r="B422" s="8" t="s">
        <v>827</v>
      </c>
      <c r="C422" s="8" t="s">
        <v>870</v>
      </c>
    </row>
    <row r="423" spans="1:3" x14ac:dyDescent="0.2">
      <c r="A423" s="5" t="s">
        <v>896</v>
      </c>
      <c r="B423" s="6" t="s">
        <v>827</v>
      </c>
      <c r="C423" s="6" t="s">
        <v>874</v>
      </c>
    </row>
    <row r="424" spans="1:3" x14ac:dyDescent="0.2">
      <c r="A424" s="7" t="s">
        <v>897</v>
      </c>
      <c r="B424" s="8" t="s">
        <v>827</v>
      </c>
      <c r="C424" s="8" t="s">
        <v>883</v>
      </c>
    </row>
    <row r="425" spans="1:3" x14ac:dyDescent="0.2">
      <c r="A425" s="5" t="s">
        <v>898</v>
      </c>
      <c r="B425" s="6" t="s">
        <v>827</v>
      </c>
      <c r="C425" s="6" t="s">
        <v>809</v>
      </c>
    </row>
    <row r="426" spans="1:3" x14ac:dyDescent="0.2">
      <c r="A426" s="7" t="s">
        <v>900</v>
      </c>
      <c r="B426" s="8" t="s">
        <v>827</v>
      </c>
      <c r="C426" s="8" t="s">
        <v>883</v>
      </c>
    </row>
    <row r="427" spans="1:3" x14ac:dyDescent="0.2">
      <c r="A427" s="5" t="s">
        <v>903</v>
      </c>
      <c r="B427" s="6" t="s">
        <v>827</v>
      </c>
      <c r="C427" s="6" t="s">
        <v>772</v>
      </c>
    </row>
    <row r="428" spans="1:3" x14ac:dyDescent="0.2">
      <c r="A428" s="7" t="s">
        <v>905</v>
      </c>
      <c r="B428" s="8" t="s">
        <v>827</v>
      </c>
      <c r="C428" s="8" t="s">
        <v>889</v>
      </c>
    </row>
    <row r="429" spans="1:3" x14ac:dyDescent="0.2">
      <c r="A429" s="5" t="s">
        <v>906</v>
      </c>
      <c r="B429" s="6" t="s">
        <v>827</v>
      </c>
      <c r="C429" s="6" t="s">
        <v>907</v>
      </c>
    </row>
    <row r="430" spans="1:3" x14ac:dyDescent="0.2">
      <c r="A430" s="7" t="s">
        <v>911</v>
      </c>
      <c r="B430" s="8" t="s">
        <v>827</v>
      </c>
      <c r="C430" s="8" t="s">
        <v>862</v>
      </c>
    </row>
    <row r="431" spans="1:3" x14ac:dyDescent="0.2">
      <c r="A431" s="5" t="s">
        <v>914</v>
      </c>
      <c r="B431" s="6" t="s">
        <v>857</v>
      </c>
      <c r="C431" s="6" t="s">
        <v>881</v>
      </c>
    </row>
    <row r="432" spans="1:3" x14ac:dyDescent="0.2">
      <c r="A432" s="7" t="s">
        <v>916</v>
      </c>
      <c r="B432" s="8" t="s">
        <v>857</v>
      </c>
      <c r="C432" s="8" t="s">
        <v>917</v>
      </c>
    </row>
    <row r="433" spans="1:3" x14ac:dyDescent="0.2">
      <c r="A433" s="5" t="s">
        <v>918</v>
      </c>
      <c r="B433" s="6" t="s">
        <v>857</v>
      </c>
      <c r="C433" s="6" t="s">
        <v>909</v>
      </c>
    </row>
    <row r="434" spans="1:3" x14ac:dyDescent="0.2">
      <c r="A434" s="7" t="s">
        <v>932</v>
      </c>
      <c r="B434" s="8" t="s">
        <v>857</v>
      </c>
      <c r="C434" s="8" t="s">
        <v>933</v>
      </c>
    </row>
    <row r="435" spans="1:3" x14ac:dyDescent="0.2">
      <c r="A435" s="5" t="s">
        <v>949</v>
      </c>
      <c r="B435" s="6" t="s">
        <v>857</v>
      </c>
      <c r="C435" s="6" t="s">
        <v>947</v>
      </c>
    </row>
    <row r="436" spans="1:3" x14ac:dyDescent="0.2">
      <c r="A436" s="7" t="s">
        <v>951</v>
      </c>
      <c r="B436" s="8" t="s">
        <v>857</v>
      </c>
      <c r="C436" s="8" t="s">
        <v>909</v>
      </c>
    </row>
    <row r="437" spans="1:3" x14ac:dyDescent="0.2">
      <c r="A437" s="5" t="s">
        <v>957</v>
      </c>
      <c r="B437" s="6" t="s">
        <v>857</v>
      </c>
      <c r="C437" s="6" t="s">
        <v>904</v>
      </c>
    </row>
    <row r="438" spans="1:3" x14ac:dyDescent="0.2">
      <c r="A438" s="7" t="s">
        <v>958</v>
      </c>
      <c r="B438" s="8" t="s">
        <v>857</v>
      </c>
      <c r="C438" s="8" t="s">
        <v>931</v>
      </c>
    </row>
    <row r="439" spans="1:3" x14ac:dyDescent="0.2">
      <c r="A439" s="5" t="s">
        <v>959</v>
      </c>
      <c r="B439" s="6" t="s">
        <v>857</v>
      </c>
      <c r="C439" s="6" t="s">
        <v>785</v>
      </c>
    </row>
    <row r="440" spans="1:3" x14ac:dyDescent="0.2">
      <c r="A440" s="7" t="s">
        <v>961</v>
      </c>
      <c r="B440" s="8" t="s">
        <v>857</v>
      </c>
      <c r="C440" s="8" t="s">
        <v>791</v>
      </c>
    </row>
    <row r="441" spans="1:3" x14ac:dyDescent="0.2">
      <c r="A441" s="5" t="s">
        <v>962</v>
      </c>
      <c r="B441" s="6" t="s">
        <v>857</v>
      </c>
      <c r="C441" s="6" t="s">
        <v>768</v>
      </c>
    </row>
    <row r="442" spans="1:3" x14ac:dyDescent="0.2">
      <c r="A442" s="7" t="s">
        <v>964</v>
      </c>
      <c r="B442" s="8" t="s">
        <v>857</v>
      </c>
      <c r="C442" s="8" t="s">
        <v>776</v>
      </c>
    </row>
    <row r="443" spans="1:3" x14ac:dyDescent="0.2">
      <c r="A443" s="5" t="s">
        <v>966</v>
      </c>
      <c r="B443" s="6" t="s">
        <v>857</v>
      </c>
      <c r="C443" s="6" t="s">
        <v>967</v>
      </c>
    </row>
    <row r="444" spans="1:3" x14ac:dyDescent="0.2">
      <c r="A444" s="7" t="s">
        <v>968</v>
      </c>
      <c r="B444" s="8" t="s">
        <v>857</v>
      </c>
      <c r="C444" s="8" t="s">
        <v>848</v>
      </c>
    </row>
    <row r="445" spans="1:3" x14ac:dyDescent="0.2">
      <c r="A445" s="5" t="s">
        <v>970</v>
      </c>
      <c r="B445" s="6" t="s">
        <v>857</v>
      </c>
      <c r="C445" s="6" t="s">
        <v>925</v>
      </c>
    </row>
    <row r="446" spans="1:3" x14ac:dyDescent="0.2">
      <c r="A446" s="7" t="s">
        <v>977</v>
      </c>
      <c r="B446" s="8" t="s">
        <v>857</v>
      </c>
      <c r="C446" s="8" t="s">
        <v>933</v>
      </c>
    </row>
    <row r="447" spans="1:3" x14ac:dyDescent="0.2">
      <c r="A447" s="5" t="s">
        <v>986</v>
      </c>
      <c r="B447" s="6" t="s">
        <v>857</v>
      </c>
      <c r="C447" s="6" t="s">
        <v>804</v>
      </c>
    </row>
    <row r="448" spans="1:3" x14ac:dyDescent="0.2">
      <c r="A448" s="7" t="s">
        <v>991</v>
      </c>
      <c r="B448" s="8" t="s">
        <v>954</v>
      </c>
      <c r="C448" s="8" t="s">
        <v>985</v>
      </c>
    </row>
    <row r="449" spans="1:3" x14ac:dyDescent="0.2">
      <c r="A449" s="5" t="s">
        <v>994</v>
      </c>
      <c r="B449" s="6" t="s">
        <v>954</v>
      </c>
      <c r="C449" s="6" t="s">
        <v>801</v>
      </c>
    </row>
    <row r="450" spans="1:3" x14ac:dyDescent="0.2">
      <c r="A450" s="7" t="s">
        <v>997</v>
      </c>
      <c r="B450" s="8" t="s">
        <v>954</v>
      </c>
      <c r="C450" s="8" t="s">
        <v>933</v>
      </c>
    </row>
    <row r="451" spans="1:3" x14ac:dyDescent="0.2">
      <c r="A451" s="5" t="s">
        <v>998</v>
      </c>
      <c r="B451" s="6" t="s">
        <v>954</v>
      </c>
      <c r="C451" s="6" t="s">
        <v>999</v>
      </c>
    </row>
    <row r="452" spans="1:3" x14ac:dyDescent="0.2">
      <c r="A452" s="7" t="s">
        <v>1000</v>
      </c>
      <c r="B452" s="8" t="s">
        <v>954</v>
      </c>
      <c r="C452" s="8" t="s">
        <v>878</v>
      </c>
    </row>
    <row r="453" spans="1:3" x14ac:dyDescent="0.2">
      <c r="A453" s="5" t="s">
        <v>1001</v>
      </c>
      <c r="B453" s="6" t="s">
        <v>954</v>
      </c>
      <c r="C453" s="6" t="s">
        <v>1002</v>
      </c>
    </row>
    <row r="454" spans="1:3" x14ac:dyDescent="0.2">
      <c r="A454" s="7" t="s">
        <v>1006</v>
      </c>
      <c r="B454" s="8" t="s">
        <v>954</v>
      </c>
      <c r="C454" s="8" t="s">
        <v>919</v>
      </c>
    </row>
    <row r="455" spans="1:3" x14ac:dyDescent="0.2">
      <c r="A455" s="5" t="s">
        <v>1007</v>
      </c>
      <c r="B455" s="6" t="s">
        <v>954</v>
      </c>
      <c r="C455" s="6" t="s">
        <v>801</v>
      </c>
    </row>
    <row r="456" spans="1:3" x14ac:dyDescent="0.2">
      <c r="A456" s="7" t="s">
        <v>1010</v>
      </c>
      <c r="B456" s="8" t="s">
        <v>954</v>
      </c>
      <c r="C456" s="8" t="s">
        <v>801</v>
      </c>
    </row>
    <row r="457" spans="1:3" x14ac:dyDescent="0.2">
      <c r="A457" s="5" t="s">
        <v>1011</v>
      </c>
      <c r="B457" s="6" t="s">
        <v>954</v>
      </c>
      <c r="C457" s="6" t="s">
        <v>990</v>
      </c>
    </row>
    <row r="458" spans="1:3" x14ac:dyDescent="0.2">
      <c r="A458" s="7" t="s">
        <v>1013</v>
      </c>
      <c r="B458" s="8" t="s">
        <v>954</v>
      </c>
      <c r="C458" s="8" t="s">
        <v>945</v>
      </c>
    </row>
    <row r="459" spans="1:3" x14ac:dyDescent="0.2">
      <c r="A459" s="5" t="s">
        <v>1016</v>
      </c>
      <c r="B459" s="6" t="s">
        <v>954</v>
      </c>
      <c r="C459" s="6" t="s">
        <v>801</v>
      </c>
    </row>
    <row r="460" spans="1:3" x14ac:dyDescent="0.2">
      <c r="A460" s="7" t="s">
        <v>1018</v>
      </c>
      <c r="B460" s="8" t="s">
        <v>954</v>
      </c>
      <c r="C460" s="8" t="s">
        <v>801</v>
      </c>
    </row>
    <row r="461" spans="1:3" x14ac:dyDescent="0.2">
      <c r="A461" s="5" t="s">
        <v>1019</v>
      </c>
      <c r="B461" s="6" t="s">
        <v>853</v>
      </c>
      <c r="C461" s="6" t="s">
        <v>972</v>
      </c>
    </row>
    <row r="462" spans="1:3" x14ac:dyDescent="0.2">
      <c r="A462" s="7" t="s">
        <v>1020</v>
      </c>
      <c r="B462" s="8" t="s">
        <v>853</v>
      </c>
      <c r="C462" s="8" t="s">
        <v>972</v>
      </c>
    </row>
    <row r="463" spans="1:3" x14ac:dyDescent="0.2">
      <c r="A463" s="5" t="s">
        <v>1021</v>
      </c>
      <c r="B463" s="6" t="s">
        <v>853</v>
      </c>
      <c r="C463" s="6" t="s">
        <v>829</v>
      </c>
    </row>
    <row r="464" spans="1:3" x14ac:dyDescent="0.2">
      <c r="A464" s="7" t="s">
        <v>1022</v>
      </c>
      <c r="B464" s="8" t="s">
        <v>853</v>
      </c>
      <c r="C464" s="8" t="s">
        <v>972</v>
      </c>
    </row>
    <row r="465" spans="1:3" x14ac:dyDescent="0.2">
      <c r="A465" s="5" t="s">
        <v>1034</v>
      </c>
      <c r="B465" s="6" t="s">
        <v>853</v>
      </c>
      <c r="C465" s="6" t="s">
        <v>972</v>
      </c>
    </row>
    <row r="466" spans="1:3" x14ac:dyDescent="0.2">
      <c r="A466" s="7" t="s">
        <v>1035</v>
      </c>
      <c r="B466" s="8" t="s">
        <v>853</v>
      </c>
      <c r="C466" s="8" t="s">
        <v>803</v>
      </c>
    </row>
    <row r="467" spans="1:3" x14ac:dyDescent="0.2">
      <c r="A467" s="5" t="s">
        <v>1038</v>
      </c>
      <c r="B467" s="6" t="s">
        <v>853</v>
      </c>
      <c r="C467" s="6" t="s">
        <v>972</v>
      </c>
    </row>
    <row r="468" spans="1:3" x14ac:dyDescent="0.2">
      <c r="A468" s="7" t="s">
        <v>1041</v>
      </c>
      <c r="B468" s="8" t="s">
        <v>853</v>
      </c>
      <c r="C468" s="8" t="s">
        <v>899</v>
      </c>
    </row>
    <row r="469" spans="1:3" x14ac:dyDescent="0.2">
      <c r="A469" s="5" t="s">
        <v>1042</v>
      </c>
      <c r="B469" s="6" t="s">
        <v>853</v>
      </c>
      <c r="C469" s="6" t="s">
        <v>972</v>
      </c>
    </row>
    <row r="470" spans="1:3" x14ac:dyDescent="0.2">
      <c r="A470" s="7" t="s">
        <v>1043</v>
      </c>
      <c r="B470" s="8" t="s">
        <v>853</v>
      </c>
      <c r="C470" s="8" t="s">
        <v>972</v>
      </c>
    </row>
    <row r="471" spans="1:3" x14ac:dyDescent="0.2">
      <c r="A471" s="5" t="s">
        <v>1044</v>
      </c>
      <c r="B471" s="6" t="s">
        <v>853</v>
      </c>
      <c r="C471" s="6" t="s">
        <v>1045</v>
      </c>
    </row>
    <row r="472" spans="1:3" x14ac:dyDescent="0.2">
      <c r="A472" s="7" t="s">
        <v>1048</v>
      </c>
      <c r="B472" s="8" t="s">
        <v>853</v>
      </c>
      <c r="C472" s="8" t="s">
        <v>972</v>
      </c>
    </row>
    <row r="473" spans="1:3" x14ac:dyDescent="0.2">
      <c r="A473" s="5" t="s">
        <v>1049</v>
      </c>
      <c r="B473" s="6" t="s">
        <v>853</v>
      </c>
      <c r="C473" s="6" t="s">
        <v>1050</v>
      </c>
    </row>
    <row r="474" spans="1:3" x14ac:dyDescent="0.2">
      <c r="A474" s="7" t="s">
        <v>1053</v>
      </c>
      <c r="B474" s="8" t="s">
        <v>853</v>
      </c>
      <c r="C474" s="8" t="s">
        <v>972</v>
      </c>
    </row>
    <row r="475" spans="1:3" x14ac:dyDescent="0.2">
      <c r="A475" s="5" t="s">
        <v>1054</v>
      </c>
      <c r="B475" s="6" t="s">
        <v>853</v>
      </c>
      <c r="C475" s="6" t="s">
        <v>829</v>
      </c>
    </row>
    <row r="476" spans="1:3" x14ac:dyDescent="0.2">
      <c r="A476" s="7" t="s">
        <v>1055</v>
      </c>
      <c r="B476" s="8" t="s">
        <v>853</v>
      </c>
      <c r="C476" s="8" t="s">
        <v>972</v>
      </c>
    </row>
    <row r="477" spans="1:3" x14ac:dyDescent="0.2">
      <c r="A477" s="5" t="s">
        <v>1057</v>
      </c>
      <c r="B477" s="6" t="s">
        <v>853</v>
      </c>
      <c r="C477" s="6" t="s">
        <v>792</v>
      </c>
    </row>
    <row r="478" spans="1:3" x14ac:dyDescent="0.2">
      <c r="A478" s="7" t="s">
        <v>1059</v>
      </c>
      <c r="B478" s="8" t="s">
        <v>853</v>
      </c>
      <c r="C478" s="8" t="s">
        <v>972</v>
      </c>
    </row>
    <row r="479" spans="1:3" x14ac:dyDescent="0.2">
      <c r="A479" s="5" t="s">
        <v>1060</v>
      </c>
      <c r="B479" s="6" t="s">
        <v>853</v>
      </c>
      <c r="C479" s="6" t="s">
        <v>972</v>
      </c>
    </row>
    <row r="480" spans="1:3" x14ac:dyDescent="0.2">
      <c r="A480" s="7" t="s">
        <v>1062</v>
      </c>
      <c r="B480" s="8" t="s">
        <v>853</v>
      </c>
      <c r="C480" s="8" t="s">
        <v>972</v>
      </c>
    </row>
    <row r="481" spans="1:3" x14ac:dyDescent="0.2">
      <c r="A481" s="5" t="s">
        <v>1063</v>
      </c>
      <c r="B481" s="6" t="s">
        <v>853</v>
      </c>
      <c r="C481" s="6" t="s">
        <v>791</v>
      </c>
    </row>
    <row r="482" spans="1:3" x14ac:dyDescent="0.2">
      <c r="A482" s="7" t="s">
        <v>1064</v>
      </c>
      <c r="B482" s="8" t="s">
        <v>853</v>
      </c>
      <c r="C482" s="8" t="s">
        <v>972</v>
      </c>
    </row>
    <row r="483" spans="1:3" x14ac:dyDescent="0.2">
      <c r="A483" s="5" t="s">
        <v>1066</v>
      </c>
      <c r="B483" s="6" t="s">
        <v>853</v>
      </c>
      <c r="C483" s="6" t="s">
        <v>972</v>
      </c>
    </row>
    <row r="484" spans="1:3" x14ac:dyDescent="0.2">
      <c r="A484" s="7" t="s">
        <v>1067</v>
      </c>
      <c r="B484" s="8" t="s">
        <v>881</v>
      </c>
      <c r="C484" s="8" t="s">
        <v>972</v>
      </c>
    </row>
    <row r="485" spans="1:3" x14ac:dyDescent="0.2">
      <c r="A485" s="5" t="s">
        <v>1068</v>
      </c>
      <c r="B485" s="6" t="s">
        <v>881</v>
      </c>
      <c r="C485" s="6" t="s">
        <v>1045</v>
      </c>
    </row>
    <row r="486" spans="1:3" x14ac:dyDescent="0.2">
      <c r="A486" s="7" t="s">
        <v>1069</v>
      </c>
      <c r="B486" s="8" t="s">
        <v>881</v>
      </c>
      <c r="C486" s="8" t="s">
        <v>972</v>
      </c>
    </row>
    <row r="487" spans="1:3" x14ac:dyDescent="0.2">
      <c r="A487" s="5" t="s">
        <v>1070</v>
      </c>
      <c r="B487" s="6" t="s">
        <v>881</v>
      </c>
      <c r="C487" s="6" t="s">
        <v>1045</v>
      </c>
    </row>
    <row r="488" spans="1:3" x14ac:dyDescent="0.2">
      <c r="A488" s="7" t="s">
        <v>1071</v>
      </c>
      <c r="B488" s="8" t="s">
        <v>881</v>
      </c>
      <c r="C488" s="8" t="s">
        <v>1045</v>
      </c>
    </row>
    <row r="489" spans="1:3" x14ac:dyDescent="0.2">
      <c r="A489" s="5" t="s">
        <v>1072</v>
      </c>
      <c r="B489" s="6" t="s">
        <v>881</v>
      </c>
      <c r="C489" s="6" t="s">
        <v>956</v>
      </c>
    </row>
    <row r="490" spans="1:3" x14ac:dyDescent="0.2">
      <c r="A490" s="7" t="s">
        <v>1073</v>
      </c>
      <c r="B490" s="8" t="s">
        <v>881</v>
      </c>
      <c r="C490" s="8" t="s">
        <v>972</v>
      </c>
    </row>
    <row r="491" spans="1:3" x14ac:dyDescent="0.2">
      <c r="A491" s="5" t="s">
        <v>1074</v>
      </c>
      <c r="B491" s="6" t="s">
        <v>881</v>
      </c>
      <c r="C491" s="6" t="s">
        <v>1045</v>
      </c>
    </row>
    <row r="492" spans="1:3" x14ac:dyDescent="0.2">
      <c r="A492" s="7" t="s">
        <v>1075</v>
      </c>
      <c r="B492" s="8" t="s">
        <v>881</v>
      </c>
      <c r="C492" s="8" t="s">
        <v>972</v>
      </c>
    </row>
    <row r="493" spans="1:3" x14ac:dyDescent="0.2">
      <c r="A493" s="5" t="s">
        <v>1076</v>
      </c>
      <c r="B493" s="6" t="s">
        <v>881</v>
      </c>
      <c r="C493" s="6" t="s">
        <v>1045</v>
      </c>
    </row>
    <row r="494" spans="1:3" x14ac:dyDescent="0.2">
      <c r="A494" s="7" t="s">
        <v>1079</v>
      </c>
      <c r="B494" s="8" t="s">
        <v>881</v>
      </c>
      <c r="C494" s="8" t="s">
        <v>972</v>
      </c>
    </row>
    <row r="495" spans="1:3" x14ac:dyDescent="0.2">
      <c r="A495" s="5" t="s">
        <v>1080</v>
      </c>
      <c r="B495" s="6" t="s">
        <v>881</v>
      </c>
      <c r="C495" s="6" t="s">
        <v>1045</v>
      </c>
    </row>
    <row r="496" spans="1:3" x14ac:dyDescent="0.2">
      <c r="A496" s="7" t="s">
        <v>1081</v>
      </c>
      <c r="B496" s="8" t="s">
        <v>881</v>
      </c>
      <c r="C496" s="8" t="s">
        <v>1045</v>
      </c>
    </row>
    <row r="497" spans="1:3" x14ac:dyDescent="0.2">
      <c r="A497" s="5" t="s">
        <v>1083</v>
      </c>
      <c r="B497" s="6" t="s">
        <v>881</v>
      </c>
      <c r="C497" s="6" t="s">
        <v>1045</v>
      </c>
    </row>
    <row r="498" spans="1:3" x14ac:dyDescent="0.2">
      <c r="A498" s="7" t="s">
        <v>1085</v>
      </c>
      <c r="B498" s="8" t="s">
        <v>881</v>
      </c>
      <c r="C498" s="8" t="s">
        <v>972</v>
      </c>
    </row>
    <row r="499" spans="1:3" x14ac:dyDescent="0.2">
      <c r="A499" s="5" t="s">
        <v>1086</v>
      </c>
      <c r="B499" s="6" t="s">
        <v>881</v>
      </c>
      <c r="C499" s="6" t="s">
        <v>1045</v>
      </c>
    </row>
    <row r="500" spans="1:3" x14ac:dyDescent="0.2">
      <c r="A500" s="7" t="s">
        <v>1087</v>
      </c>
      <c r="B500" s="8" t="s">
        <v>881</v>
      </c>
      <c r="C500" s="8" t="s">
        <v>972</v>
      </c>
    </row>
    <row r="501" spans="1:3" x14ac:dyDescent="0.2">
      <c r="A501" s="5" t="s">
        <v>1088</v>
      </c>
      <c r="B501" s="6" t="s">
        <v>881</v>
      </c>
      <c r="C501" s="6" t="s">
        <v>1045</v>
      </c>
    </row>
    <row r="502" spans="1:3" x14ac:dyDescent="0.2">
      <c r="A502" s="7" t="s">
        <v>1089</v>
      </c>
      <c r="B502" s="8" t="s">
        <v>881</v>
      </c>
      <c r="C502" s="8" t="s">
        <v>1045</v>
      </c>
    </row>
    <row r="503" spans="1:3" x14ac:dyDescent="0.2">
      <c r="A503" s="5" t="s">
        <v>1090</v>
      </c>
      <c r="B503" s="6" t="s">
        <v>881</v>
      </c>
      <c r="C503" s="6" t="s">
        <v>1045</v>
      </c>
    </row>
    <row r="504" spans="1:3" x14ac:dyDescent="0.2">
      <c r="A504" s="7" t="s">
        <v>1091</v>
      </c>
      <c r="B504" s="8" t="s">
        <v>881</v>
      </c>
      <c r="C504" s="8" t="s">
        <v>1045</v>
      </c>
    </row>
    <row r="505" spans="1:3" x14ac:dyDescent="0.2">
      <c r="A505" s="5" t="s">
        <v>1092</v>
      </c>
      <c r="B505" s="6" t="s">
        <v>881</v>
      </c>
      <c r="C505" s="6" t="s">
        <v>972</v>
      </c>
    </row>
    <row r="506" spans="1:3" x14ac:dyDescent="0.2">
      <c r="A506" s="7" t="s">
        <v>1093</v>
      </c>
      <c r="B506" s="8" t="s">
        <v>881</v>
      </c>
      <c r="C506" s="8" t="s">
        <v>1094</v>
      </c>
    </row>
    <row r="507" spans="1:3" x14ac:dyDescent="0.2">
      <c r="A507" s="5" t="s">
        <v>1096</v>
      </c>
      <c r="B507" s="6" t="s">
        <v>881</v>
      </c>
      <c r="C507" s="6" t="s">
        <v>1045</v>
      </c>
    </row>
    <row r="508" spans="1:3" x14ac:dyDescent="0.2">
      <c r="A508" s="7" t="s">
        <v>1097</v>
      </c>
      <c r="B508" s="8" t="s">
        <v>881</v>
      </c>
      <c r="C508" s="8" t="s">
        <v>972</v>
      </c>
    </row>
    <row r="509" spans="1:3" x14ac:dyDescent="0.2">
      <c r="A509" s="5" t="s">
        <v>1098</v>
      </c>
      <c r="B509" s="6" t="s">
        <v>881</v>
      </c>
      <c r="C509" s="6" t="s">
        <v>972</v>
      </c>
    </row>
    <row r="510" spans="1:3" x14ac:dyDescent="0.2">
      <c r="A510" s="7" t="s">
        <v>1099</v>
      </c>
      <c r="B510" s="8" t="s">
        <v>881</v>
      </c>
      <c r="C510" s="8" t="s">
        <v>891</v>
      </c>
    </row>
    <row r="511" spans="1:3" x14ac:dyDescent="0.2">
      <c r="A511" s="5" t="s">
        <v>1103</v>
      </c>
      <c r="B511" s="6" t="s">
        <v>836</v>
      </c>
      <c r="C511" s="6" t="s">
        <v>881</v>
      </c>
    </row>
    <row r="512" spans="1:3" x14ac:dyDescent="0.2">
      <c r="A512" s="7" t="s">
        <v>1105</v>
      </c>
      <c r="B512" s="8" t="s">
        <v>836</v>
      </c>
      <c r="C512" s="8" t="s">
        <v>881</v>
      </c>
    </row>
    <row r="513" spans="1:3" x14ac:dyDescent="0.2">
      <c r="A513" s="5" t="s">
        <v>1108</v>
      </c>
      <c r="B513" s="6" t="s">
        <v>836</v>
      </c>
      <c r="C513" s="6" t="s">
        <v>1078</v>
      </c>
    </row>
    <row r="514" spans="1:3" x14ac:dyDescent="0.2">
      <c r="A514" s="7" t="s">
        <v>1111</v>
      </c>
      <c r="B514" s="8" t="s">
        <v>836</v>
      </c>
      <c r="C514" s="8" t="s">
        <v>1078</v>
      </c>
    </row>
    <row r="515" spans="1:3" x14ac:dyDescent="0.2">
      <c r="A515" s="5" t="s">
        <v>1115</v>
      </c>
      <c r="B515" s="6" t="s">
        <v>836</v>
      </c>
      <c r="C515" s="6" t="s">
        <v>953</v>
      </c>
    </row>
    <row r="516" spans="1:3" x14ac:dyDescent="0.2">
      <c r="A516" s="7" t="s">
        <v>1117</v>
      </c>
      <c r="B516" s="8" t="s">
        <v>836</v>
      </c>
      <c r="C516" s="8" t="s">
        <v>881</v>
      </c>
    </row>
    <row r="517" spans="1:3" x14ac:dyDescent="0.2">
      <c r="A517" s="5" t="s">
        <v>1119</v>
      </c>
      <c r="B517" s="6" t="s">
        <v>836</v>
      </c>
      <c r="C517" s="6" t="s">
        <v>792</v>
      </c>
    </row>
    <row r="518" spans="1:3" x14ac:dyDescent="0.2">
      <c r="A518" s="7" t="s">
        <v>1120</v>
      </c>
      <c r="B518" s="8" t="s">
        <v>836</v>
      </c>
      <c r="C518" s="8" t="s">
        <v>866</v>
      </c>
    </row>
    <row r="519" spans="1:3" x14ac:dyDescent="0.2">
      <c r="A519" s="5" t="s">
        <v>1121</v>
      </c>
      <c r="B519" s="6" t="s">
        <v>836</v>
      </c>
      <c r="C519" s="6" t="s">
        <v>1113</v>
      </c>
    </row>
    <row r="520" spans="1:3" x14ac:dyDescent="0.2">
      <c r="A520" s="7" t="s">
        <v>1122</v>
      </c>
      <c r="B520" s="8" t="s">
        <v>836</v>
      </c>
      <c r="C520" s="8" t="s">
        <v>1123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3"/>
  <sheetViews>
    <sheetView topLeftCell="L1" workbookViewId="0">
      <selection activeCell="V1" sqref="V1:V1048576"/>
    </sheetView>
  </sheetViews>
  <sheetFormatPr baseColWidth="10" defaultRowHeight="15" x14ac:dyDescent="0.2"/>
  <cols>
    <col min="1" max="1" width="13.83203125" customWidth="1"/>
    <col min="2" max="2" width="12.33203125" customWidth="1"/>
    <col min="3" max="3" width="14.6640625" customWidth="1"/>
    <col min="4" max="4" width="13.83203125" customWidth="1"/>
    <col min="5" max="5" width="12.33203125" customWidth="1"/>
    <col min="6" max="6" width="14.33203125" customWidth="1"/>
    <col min="7" max="7" width="19.6640625" customWidth="1"/>
    <col min="8" max="8" width="22.1640625" customWidth="1"/>
    <col min="9" max="9" width="15.83203125" customWidth="1"/>
    <col min="10" max="10" width="12.6640625" customWidth="1"/>
    <col min="11" max="11" width="14.33203125" customWidth="1"/>
    <col min="12" max="12" width="21.6640625" customWidth="1"/>
    <col min="13" max="13" width="12.33203125" customWidth="1"/>
    <col min="14" max="14" width="9.1640625" customWidth="1"/>
    <col min="15" max="15" width="12" customWidth="1"/>
    <col min="16" max="16" width="4.6640625" customWidth="1"/>
    <col min="17" max="17" width="8.5" customWidth="1"/>
    <col min="18" max="18" width="20.1640625" bestFit="1" customWidth="1"/>
    <col min="19" max="19" width="15.83203125" customWidth="1"/>
    <col min="20" max="20" width="12" customWidth="1"/>
    <col min="21" max="21" width="5.6640625" customWidth="1"/>
    <col min="22" max="22" width="11.1640625" customWidth="1"/>
    <col min="23" max="23" width="10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1127</v>
      </c>
    </row>
    <row r="2" spans="1:24" x14ac:dyDescent="0.2">
      <c r="A2" t="s">
        <v>22</v>
      </c>
      <c r="B2">
        <v>16</v>
      </c>
      <c r="C2">
        <v>12667288510451.6</v>
      </c>
      <c r="D2">
        <v>3797206014662.4399</v>
      </c>
      <c r="E2" t="s">
        <v>23</v>
      </c>
      <c r="F2">
        <v>16</v>
      </c>
      <c r="G2">
        <v>16</v>
      </c>
      <c r="H2">
        <v>0</v>
      </c>
      <c r="I2">
        <v>440091510178065</v>
      </c>
      <c r="J2" t="s">
        <v>24</v>
      </c>
      <c r="K2">
        <v>16</v>
      </c>
      <c r="L2">
        <v>16</v>
      </c>
      <c r="M2">
        <v>0</v>
      </c>
      <c r="N2">
        <v>431043931705476</v>
      </c>
      <c r="O2">
        <v>19518004471584.398</v>
      </c>
      <c r="P2" t="s">
        <v>25</v>
      </c>
      <c r="Q2">
        <v>16</v>
      </c>
      <c r="R2">
        <v>0</v>
      </c>
      <c r="S2">
        <v>450824217797148</v>
      </c>
      <c r="T2">
        <v>1349537474112.0601</v>
      </c>
      <c r="U2" t="s">
        <v>26</v>
      </c>
      <c r="V2" t="s">
        <v>271</v>
      </c>
      <c r="W2" t="str">
        <f>IF(paternity_JV_1error__LOD[[#This Row],[Mother ID]]=paternity_JV_1error__LOD[[#This Row],[Candidate father ID]],"selfing","")</f>
        <v/>
      </c>
      <c r="X2" s="1"/>
    </row>
    <row r="3" spans="1:24" hidden="1" x14ac:dyDescent="0.2">
      <c r="A3" t="s">
        <v>22</v>
      </c>
      <c r="B3">
        <v>16</v>
      </c>
      <c r="C3">
        <v>12667288510451.6</v>
      </c>
      <c r="D3">
        <v>3797206014662.4399</v>
      </c>
      <c r="E3" t="s">
        <v>23</v>
      </c>
      <c r="F3">
        <v>16</v>
      </c>
      <c r="G3">
        <v>16</v>
      </c>
      <c r="H3">
        <v>0</v>
      </c>
      <c r="I3">
        <v>440091510178065</v>
      </c>
      <c r="J3" t="s">
        <v>68</v>
      </c>
      <c r="K3">
        <v>16</v>
      </c>
      <c r="L3">
        <v>16</v>
      </c>
      <c r="M3">
        <v>0</v>
      </c>
      <c r="N3">
        <v>411525927233892</v>
      </c>
      <c r="O3">
        <v>0</v>
      </c>
      <c r="P3" t="s">
        <v>27</v>
      </c>
      <c r="Q3">
        <v>16</v>
      </c>
      <c r="R3">
        <v>0</v>
      </c>
      <c r="S3">
        <v>449474680323036</v>
      </c>
      <c r="T3">
        <v>0</v>
      </c>
      <c r="U3" t="s">
        <v>27</v>
      </c>
      <c r="V3" t="s">
        <v>27</v>
      </c>
      <c r="W3" t="str">
        <f>IF(paternity_JV_1error__LOD[[#This Row],[Mother ID]]=paternity_JV_1error__LOD[[#This Row],[Candidate father ID]],"selfing","")</f>
        <v/>
      </c>
    </row>
    <row r="4" spans="1:24" hidden="1" x14ac:dyDescent="0.2">
      <c r="A4" t="s">
        <v>22</v>
      </c>
      <c r="B4">
        <v>16</v>
      </c>
      <c r="C4">
        <v>12667288510451.6</v>
      </c>
      <c r="D4">
        <v>3797206014662.4399</v>
      </c>
      <c r="E4" t="s">
        <v>23</v>
      </c>
      <c r="F4">
        <v>16</v>
      </c>
      <c r="G4">
        <v>16</v>
      </c>
      <c r="H4">
        <v>0</v>
      </c>
      <c r="I4">
        <v>440091510178065</v>
      </c>
      <c r="J4" t="s">
        <v>32</v>
      </c>
      <c r="K4">
        <v>16</v>
      </c>
      <c r="L4">
        <v>16</v>
      </c>
      <c r="M4">
        <v>0</v>
      </c>
      <c r="N4">
        <v>362116556188518</v>
      </c>
      <c r="O4">
        <v>0</v>
      </c>
      <c r="P4" t="s">
        <v>27</v>
      </c>
      <c r="Q4">
        <v>16</v>
      </c>
      <c r="R4">
        <v>0</v>
      </c>
      <c r="S4">
        <v>381594793708591</v>
      </c>
      <c r="T4">
        <v>0</v>
      </c>
      <c r="U4" t="s">
        <v>27</v>
      </c>
      <c r="V4" t="s">
        <v>27</v>
      </c>
      <c r="W4" t="str">
        <f>IF(paternity_JV_1error__LOD[[#This Row],[Mother ID]]=paternity_JV_1error__LOD[[#This Row],[Candidate father ID]],"selfing","")</f>
        <v/>
      </c>
    </row>
    <row r="5" spans="1:24" hidden="1" x14ac:dyDescent="0.2">
      <c r="A5" t="s">
        <v>22</v>
      </c>
      <c r="B5">
        <v>16</v>
      </c>
      <c r="C5">
        <v>12667288510451.6</v>
      </c>
      <c r="D5">
        <v>3797206014662.4399</v>
      </c>
      <c r="E5" t="s">
        <v>23</v>
      </c>
      <c r="F5">
        <v>16</v>
      </c>
      <c r="G5">
        <v>16</v>
      </c>
      <c r="H5">
        <v>0</v>
      </c>
      <c r="I5">
        <v>440091510178065</v>
      </c>
      <c r="J5" t="s">
        <v>29</v>
      </c>
      <c r="K5">
        <v>16</v>
      </c>
      <c r="L5">
        <v>16</v>
      </c>
      <c r="M5">
        <v>0</v>
      </c>
      <c r="N5">
        <v>338751546459774</v>
      </c>
      <c r="O5">
        <v>0</v>
      </c>
      <c r="P5" t="s">
        <v>27</v>
      </c>
      <c r="Q5">
        <v>16</v>
      </c>
      <c r="R5">
        <v>0</v>
      </c>
      <c r="S5">
        <v>381361142383905</v>
      </c>
      <c r="T5">
        <v>0</v>
      </c>
      <c r="U5" t="s">
        <v>27</v>
      </c>
      <c r="V5" t="s">
        <v>27</v>
      </c>
      <c r="W5" t="str">
        <f>IF(paternity_JV_1error__LOD[[#This Row],[Mother ID]]=paternity_JV_1error__LOD[[#This Row],[Candidate father ID]],"selfing","")</f>
        <v/>
      </c>
    </row>
    <row r="6" spans="1:24" hidden="1" x14ac:dyDescent="0.2">
      <c r="A6" t="s">
        <v>22</v>
      </c>
      <c r="B6">
        <v>16</v>
      </c>
      <c r="C6">
        <v>12667288510451.6</v>
      </c>
      <c r="D6">
        <v>3797206014662.4399</v>
      </c>
      <c r="E6" t="s">
        <v>23</v>
      </c>
      <c r="F6">
        <v>16</v>
      </c>
      <c r="G6">
        <v>16</v>
      </c>
      <c r="H6">
        <v>0</v>
      </c>
      <c r="I6">
        <v>440091510178065</v>
      </c>
      <c r="J6" t="s">
        <v>37</v>
      </c>
      <c r="K6">
        <v>16</v>
      </c>
      <c r="L6">
        <v>16</v>
      </c>
      <c r="M6">
        <v>0</v>
      </c>
      <c r="N6">
        <v>307960718877087</v>
      </c>
      <c r="O6">
        <v>0</v>
      </c>
      <c r="P6" t="s">
        <v>27</v>
      </c>
      <c r="Q6">
        <v>16</v>
      </c>
      <c r="R6">
        <v>0</v>
      </c>
      <c r="S6">
        <v>380884404239811</v>
      </c>
      <c r="T6">
        <v>0</v>
      </c>
      <c r="U6" t="s">
        <v>27</v>
      </c>
      <c r="V6" t="s">
        <v>27</v>
      </c>
      <c r="W6" t="str">
        <f>IF(paternity_JV_1error__LOD[[#This Row],[Mother ID]]=paternity_JV_1error__LOD[[#This Row],[Candidate father ID]],"selfing","")</f>
        <v/>
      </c>
    </row>
    <row r="7" spans="1:24" hidden="1" x14ac:dyDescent="0.2">
      <c r="A7" t="s">
        <v>22</v>
      </c>
      <c r="B7">
        <v>16</v>
      </c>
      <c r="C7">
        <v>12667288510451.6</v>
      </c>
      <c r="D7">
        <v>3797206014662.4399</v>
      </c>
      <c r="E7" t="s">
        <v>23</v>
      </c>
      <c r="F7">
        <v>16</v>
      </c>
      <c r="G7">
        <v>16</v>
      </c>
      <c r="H7">
        <v>0</v>
      </c>
      <c r="I7">
        <v>440091510178065</v>
      </c>
      <c r="J7" t="s">
        <v>23</v>
      </c>
      <c r="K7">
        <v>16</v>
      </c>
      <c r="L7">
        <v>16</v>
      </c>
      <c r="M7">
        <v>0</v>
      </c>
      <c r="N7">
        <v>440091510178065</v>
      </c>
      <c r="O7">
        <v>0</v>
      </c>
      <c r="P7" t="s">
        <v>27</v>
      </c>
      <c r="Q7">
        <v>16</v>
      </c>
      <c r="R7">
        <v>1</v>
      </c>
      <c r="S7">
        <v>141674718474553</v>
      </c>
      <c r="T7">
        <v>0</v>
      </c>
      <c r="U7" t="s">
        <v>27</v>
      </c>
      <c r="V7" t="s">
        <v>27</v>
      </c>
      <c r="W7" t="str">
        <f>IF(paternity_JV_1error__LOD[[#This Row],[Mother ID]]=paternity_JV_1error__LOD[[#This Row],[Candidate father ID]],"selfing","")</f>
        <v>selfing</v>
      </c>
    </row>
    <row r="8" spans="1:24" hidden="1" x14ac:dyDescent="0.2">
      <c r="A8" t="s">
        <v>22</v>
      </c>
      <c r="B8">
        <v>16</v>
      </c>
      <c r="C8">
        <v>12667288510451.6</v>
      </c>
      <c r="D8">
        <v>3797206014662.4399</v>
      </c>
      <c r="E8" t="s">
        <v>23</v>
      </c>
      <c r="F8">
        <v>16</v>
      </c>
      <c r="G8">
        <v>16</v>
      </c>
      <c r="H8">
        <v>0</v>
      </c>
      <c r="I8">
        <v>440091510178065</v>
      </c>
      <c r="J8" t="s">
        <v>54</v>
      </c>
      <c r="K8">
        <v>16</v>
      </c>
      <c r="L8">
        <v>16</v>
      </c>
      <c r="M8">
        <v>0</v>
      </c>
      <c r="N8">
        <v>272965572871770</v>
      </c>
      <c r="O8">
        <v>0</v>
      </c>
      <c r="P8" t="s">
        <v>27</v>
      </c>
      <c r="Q8">
        <v>16</v>
      </c>
      <c r="R8">
        <v>1</v>
      </c>
      <c r="S8">
        <v>4390222261018.79</v>
      </c>
      <c r="T8">
        <v>0</v>
      </c>
      <c r="U8" t="s">
        <v>27</v>
      </c>
      <c r="V8" t="s">
        <v>27</v>
      </c>
      <c r="W8" t="str">
        <f>IF(paternity_JV_1error__LOD[[#This Row],[Mother ID]]=paternity_JV_1error__LOD[[#This Row],[Candidate father ID]],"selfing","")</f>
        <v/>
      </c>
    </row>
    <row r="9" spans="1:24" hidden="1" x14ac:dyDescent="0.2">
      <c r="A9" t="s">
        <v>22</v>
      </c>
      <c r="B9">
        <v>16</v>
      </c>
      <c r="C9">
        <v>12667288510451.6</v>
      </c>
      <c r="D9">
        <v>3797206014662.4399</v>
      </c>
      <c r="E9" t="s">
        <v>23</v>
      </c>
      <c r="F9">
        <v>16</v>
      </c>
      <c r="G9">
        <v>16</v>
      </c>
      <c r="H9">
        <v>0</v>
      </c>
      <c r="I9">
        <v>440091510178065</v>
      </c>
      <c r="J9" t="s">
        <v>239</v>
      </c>
      <c r="K9">
        <v>16</v>
      </c>
      <c r="L9">
        <v>16</v>
      </c>
      <c r="M9">
        <v>0</v>
      </c>
      <c r="N9">
        <v>303431774874103</v>
      </c>
      <c r="O9">
        <v>0</v>
      </c>
      <c r="P9" t="s">
        <v>27</v>
      </c>
      <c r="Q9">
        <v>16</v>
      </c>
      <c r="R9">
        <v>1</v>
      </c>
      <c r="S9">
        <v>4218357874769.0898</v>
      </c>
      <c r="T9">
        <v>0</v>
      </c>
      <c r="U9" t="s">
        <v>27</v>
      </c>
      <c r="V9" t="s">
        <v>27</v>
      </c>
      <c r="W9" t="str">
        <f>IF(paternity_JV_1error__LOD[[#This Row],[Mother ID]]=paternity_JV_1error__LOD[[#This Row],[Candidate father ID]],"selfing","")</f>
        <v/>
      </c>
    </row>
    <row r="10" spans="1:24" hidden="1" x14ac:dyDescent="0.2">
      <c r="A10" t="s">
        <v>22</v>
      </c>
      <c r="B10">
        <v>16</v>
      </c>
      <c r="C10">
        <v>12667288510451.6</v>
      </c>
      <c r="D10">
        <v>3797206014662.4399</v>
      </c>
      <c r="E10" t="s">
        <v>23</v>
      </c>
      <c r="F10">
        <v>16</v>
      </c>
      <c r="G10">
        <v>16</v>
      </c>
      <c r="H10">
        <v>0</v>
      </c>
      <c r="I10">
        <v>440091510178065</v>
      </c>
      <c r="J10" t="s">
        <v>74</v>
      </c>
      <c r="K10">
        <v>16</v>
      </c>
      <c r="L10">
        <v>16</v>
      </c>
      <c r="M10">
        <v>0</v>
      </c>
      <c r="N10">
        <v>303091620575001</v>
      </c>
      <c r="O10">
        <v>0</v>
      </c>
      <c r="P10" t="s">
        <v>27</v>
      </c>
      <c r="Q10">
        <v>16</v>
      </c>
      <c r="R10">
        <v>1</v>
      </c>
      <c r="S10">
        <v>4194862168845.0801</v>
      </c>
      <c r="T10">
        <v>0</v>
      </c>
      <c r="U10" t="s">
        <v>27</v>
      </c>
      <c r="V10" t="s">
        <v>27</v>
      </c>
      <c r="W10" t="str">
        <f>IF(paternity_JV_1error__LOD[[#This Row],[Mother ID]]=paternity_JV_1error__LOD[[#This Row],[Candidate father ID]],"selfing","")</f>
        <v/>
      </c>
    </row>
    <row r="11" spans="1:24" hidden="1" x14ac:dyDescent="0.2">
      <c r="A11" t="s">
        <v>22</v>
      </c>
      <c r="B11">
        <v>16</v>
      </c>
      <c r="C11">
        <v>12667288510451.6</v>
      </c>
      <c r="D11">
        <v>3797206014662.4399</v>
      </c>
      <c r="E11" t="s">
        <v>23</v>
      </c>
      <c r="F11">
        <v>16</v>
      </c>
      <c r="G11">
        <v>16</v>
      </c>
      <c r="H11">
        <v>0</v>
      </c>
      <c r="I11">
        <v>440091510178065</v>
      </c>
      <c r="J11" t="s">
        <v>50</v>
      </c>
      <c r="K11">
        <v>16</v>
      </c>
      <c r="L11">
        <v>16</v>
      </c>
      <c r="M11">
        <v>0</v>
      </c>
      <c r="N11">
        <v>303310697175347</v>
      </c>
      <c r="O11">
        <v>0</v>
      </c>
      <c r="P11" t="s">
        <v>27</v>
      </c>
      <c r="Q11">
        <v>16</v>
      </c>
      <c r="R11">
        <v>1</v>
      </c>
      <c r="S11">
        <v>4062437943097.8901</v>
      </c>
      <c r="T11">
        <v>0</v>
      </c>
      <c r="U11" t="s">
        <v>27</v>
      </c>
      <c r="V11" t="s">
        <v>27</v>
      </c>
      <c r="W11" t="str">
        <f>IF(paternity_JV_1error__LOD[[#This Row],[Mother ID]]=paternity_JV_1error__LOD[[#This Row],[Candidate father ID]],"selfing","")</f>
        <v/>
      </c>
    </row>
    <row r="12" spans="1:24" x14ac:dyDescent="0.2">
      <c r="A12" t="s">
        <v>28</v>
      </c>
      <c r="B12">
        <v>16</v>
      </c>
      <c r="C12">
        <v>12899951683269</v>
      </c>
      <c r="D12">
        <v>2086150415606.1399</v>
      </c>
      <c r="E12" t="s">
        <v>23</v>
      </c>
      <c r="F12">
        <v>16</v>
      </c>
      <c r="G12">
        <v>16</v>
      </c>
      <c r="H12">
        <v>0</v>
      </c>
      <c r="I12">
        <v>341306360040655</v>
      </c>
      <c r="J12" t="s">
        <v>29</v>
      </c>
      <c r="K12">
        <v>16</v>
      </c>
      <c r="L12">
        <v>16</v>
      </c>
      <c r="M12">
        <v>0</v>
      </c>
      <c r="N12">
        <v>338388776247102</v>
      </c>
      <c r="O12">
        <v>30477160228516.602</v>
      </c>
      <c r="P12" t="s">
        <v>25</v>
      </c>
      <c r="Q12">
        <v>16</v>
      </c>
      <c r="R12">
        <v>0</v>
      </c>
      <c r="S12">
        <v>411172421084680</v>
      </c>
      <c r="T12">
        <v>306406820538989</v>
      </c>
      <c r="U12" t="s">
        <v>30</v>
      </c>
      <c r="V12" t="s">
        <v>272</v>
      </c>
      <c r="W12" t="str">
        <f>IF(paternity_JV_1error__LOD[[#This Row],[Mother ID]]=paternity_JV_1error__LOD[[#This Row],[Candidate father ID]],"selfing","")</f>
        <v/>
      </c>
    </row>
    <row r="13" spans="1:24" hidden="1" x14ac:dyDescent="0.2">
      <c r="A13" t="s">
        <v>28</v>
      </c>
      <c r="B13">
        <v>16</v>
      </c>
      <c r="C13">
        <v>12899951683269</v>
      </c>
      <c r="D13">
        <v>2086150415606.1399</v>
      </c>
      <c r="E13" t="s">
        <v>23</v>
      </c>
      <c r="F13">
        <v>16</v>
      </c>
      <c r="G13">
        <v>16</v>
      </c>
      <c r="H13">
        <v>0</v>
      </c>
      <c r="I13">
        <v>341306360040655</v>
      </c>
      <c r="J13" t="s">
        <v>68</v>
      </c>
      <c r="K13">
        <v>16</v>
      </c>
      <c r="L13">
        <v>16</v>
      </c>
      <c r="M13">
        <v>1</v>
      </c>
      <c r="N13">
        <v>7624455003653.4004</v>
      </c>
      <c r="O13">
        <v>0</v>
      </c>
      <c r="P13" t="s">
        <v>27</v>
      </c>
      <c r="Q13">
        <v>16</v>
      </c>
      <c r="R13">
        <v>1</v>
      </c>
      <c r="S13">
        <v>104765600545691</v>
      </c>
      <c r="T13">
        <v>0</v>
      </c>
      <c r="U13" t="s">
        <v>27</v>
      </c>
      <c r="V13" t="s">
        <v>27</v>
      </c>
      <c r="W13" t="str">
        <f>IF(paternity_JV_1error__LOD[[#This Row],[Mother ID]]=paternity_JV_1error__LOD[[#This Row],[Candidate father ID]],"selfing","")</f>
        <v/>
      </c>
    </row>
    <row r="14" spans="1:24" hidden="1" x14ac:dyDescent="0.2">
      <c r="A14" t="s">
        <v>28</v>
      </c>
      <c r="B14">
        <v>16</v>
      </c>
      <c r="C14">
        <v>12899951683269</v>
      </c>
      <c r="D14">
        <v>2086150415606.1399</v>
      </c>
      <c r="E14" t="s">
        <v>23</v>
      </c>
      <c r="F14">
        <v>16</v>
      </c>
      <c r="G14">
        <v>16</v>
      </c>
      <c r="H14">
        <v>0</v>
      </c>
      <c r="I14">
        <v>341306360040655</v>
      </c>
      <c r="J14" t="s">
        <v>32</v>
      </c>
      <c r="K14">
        <v>16</v>
      </c>
      <c r="L14">
        <v>16</v>
      </c>
      <c r="M14">
        <v>1</v>
      </c>
      <c r="N14">
        <v>-41784916041720.398</v>
      </c>
      <c r="O14">
        <v>0</v>
      </c>
      <c r="P14" t="s">
        <v>27</v>
      </c>
      <c r="Q14">
        <v>16</v>
      </c>
      <c r="R14">
        <v>1</v>
      </c>
      <c r="S14">
        <v>36885713931245.898</v>
      </c>
      <c r="T14">
        <v>0</v>
      </c>
      <c r="U14" t="s">
        <v>27</v>
      </c>
      <c r="V14" t="s">
        <v>27</v>
      </c>
      <c r="W14" t="str">
        <f>IF(paternity_JV_1error__LOD[[#This Row],[Mother ID]]=paternity_JV_1error__LOD[[#This Row],[Candidate father ID]],"selfing","")</f>
        <v/>
      </c>
    </row>
    <row r="15" spans="1:24" hidden="1" x14ac:dyDescent="0.2">
      <c r="A15" t="s">
        <v>28</v>
      </c>
      <c r="B15">
        <v>16</v>
      </c>
      <c r="C15">
        <v>12899951683269</v>
      </c>
      <c r="D15">
        <v>2086150415606.1399</v>
      </c>
      <c r="E15" t="s">
        <v>23</v>
      </c>
      <c r="F15">
        <v>16</v>
      </c>
      <c r="G15">
        <v>16</v>
      </c>
      <c r="H15">
        <v>0</v>
      </c>
      <c r="I15">
        <v>341306360040655</v>
      </c>
      <c r="J15" t="s">
        <v>37</v>
      </c>
      <c r="K15">
        <v>16</v>
      </c>
      <c r="L15">
        <v>16</v>
      </c>
      <c r="M15">
        <v>0</v>
      </c>
      <c r="N15">
        <v>307911616018586</v>
      </c>
      <c r="O15">
        <v>0</v>
      </c>
      <c r="P15" t="s">
        <v>27</v>
      </c>
      <c r="Q15">
        <v>16</v>
      </c>
      <c r="R15">
        <v>1</v>
      </c>
      <c r="S15">
        <v>15277051758754.6</v>
      </c>
      <c r="T15">
        <v>0</v>
      </c>
      <c r="U15" t="s">
        <v>27</v>
      </c>
      <c r="V15" t="s">
        <v>27</v>
      </c>
      <c r="W15" t="str">
        <f>IF(paternity_JV_1error__LOD[[#This Row],[Mother ID]]=paternity_JV_1error__LOD[[#This Row],[Candidate father ID]],"selfing","")</f>
        <v/>
      </c>
    </row>
    <row r="16" spans="1:24" x14ac:dyDescent="0.2">
      <c r="A16" t="s">
        <v>31</v>
      </c>
      <c r="B16">
        <v>16</v>
      </c>
      <c r="C16">
        <v>8277390646389.9502</v>
      </c>
      <c r="D16">
        <v>4465504065148.0303</v>
      </c>
      <c r="E16" t="s">
        <v>23</v>
      </c>
      <c r="F16">
        <v>16</v>
      </c>
      <c r="G16">
        <v>16</v>
      </c>
      <c r="H16">
        <v>0</v>
      </c>
      <c r="I16">
        <v>462992986158985</v>
      </c>
      <c r="J16" t="s">
        <v>32</v>
      </c>
      <c r="K16">
        <v>16</v>
      </c>
      <c r="L16">
        <v>16</v>
      </c>
      <c r="M16">
        <v>0</v>
      </c>
      <c r="N16">
        <v>357033662648398</v>
      </c>
      <c r="O16">
        <v>29495004407780.898</v>
      </c>
      <c r="P16" t="s">
        <v>25</v>
      </c>
      <c r="Q16">
        <v>16</v>
      </c>
      <c r="R16">
        <v>0</v>
      </c>
      <c r="S16">
        <v>381032329672121</v>
      </c>
      <c r="T16">
        <v>68774550098602.5</v>
      </c>
      <c r="U16" t="s">
        <v>30</v>
      </c>
      <c r="V16" t="s">
        <v>272</v>
      </c>
      <c r="W16" t="str">
        <f>IF(paternity_JV_1error__LOD[[#This Row],[Mother ID]]=paternity_JV_1error__LOD[[#This Row],[Candidate father ID]],"selfing","")</f>
        <v/>
      </c>
    </row>
    <row r="17" spans="1:23" hidden="1" x14ac:dyDescent="0.2">
      <c r="A17" t="s">
        <v>31</v>
      </c>
      <c r="B17">
        <v>16</v>
      </c>
      <c r="C17">
        <v>8277390646389.9502</v>
      </c>
      <c r="D17">
        <v>4465504065148.0303</v>
      </c>
      <c r="E17" t="s">
        <v>23</v>
      </c>
      <c r="F17">
        <v>16</v>
      </c>
      <c r="G17">
        <v>16</v>
      </c>
      <c r="H17">
        <v>0</v>
      </c>
      <c r="I17">
        <v>462992986158985</v>
      </c>
      <c r="J17" t="s">
        <v>29</v>
      </c>
      <c r="K17">
        <v>16</v>
      </c>
      <c r="L17">
        <v>16</v>
      </c>
      <c r="M17">
        <v>0</v>
      </c>
      <c r="N17">
        <v>288372360923305</v>
      </c>
      <c r="O17">
        <v>0</v>
      </c>
      <c r="P17" t="s">
        <v>27</v>
      </c>
      <c r="Q17">
        <v>16</v>
      </c>
      <c r="R17">
        <v>0</v>
      </c>
      <c r="S17">
        <v>312257779573519</v>
      </c>
      <c r="T17">
        <v>0</v>
      </c>
      <c r="U17" t="s">
        <v>27</v>
      </c>
      <c r="V17" t="s">
        <v>27</v>
      </c>
      <c r="W17" t="str">
        <f>IF(paternity_JV_1error__LOD[[#This Row],[Mother ID]]=paternity_JV_1error__LOD[[#This Row],[Candidate father ID]],"selfing","")</f>
        <v/>
      </c>
    </row>
    <row r="18" spans="1:23" hidden="1" x14ac:dyDescent="0.2">
      <c r="A18" t="s">
        <v>31</v>
      </c>
      <c r="B18">
        <v>16</v>
      </c>
      <c r="C18">
        <v>8277390646389.9502</v>
      </c>
      <c r="D18">
        <v>4465504065148.0303</v>
      </c>
      <c r="E18" t="s">
        <v>23</v>
      </c>
      <c r="F18">
        <v>16</v>
      </c>
      <c r="G18">
        <v>16</v>
      </c>
      <c r="H18">
        <v>0</v>
      </c>
      <c r="I18">
        <v>462992986158985</v>
      </c>
      <c r="J18" t="s">
        <v>23</v>
      </c>
      <c r="K18">
        <v>16</v>
      </c>
      <c r="L18">
        <v>16</v>
      </c>
      <c r="M18">
        <v>0</v>
      </c>
      <c r="N18">
        <v>462992986158985</v>
      </c>
      <c r="O18">
        <v>0</v>
      </c>
      <c r="P18" t="s">
        <v>27</v>
      </c>
      <c r="Q18">
        <v>16</v>
      </c>
      <c r="R18">
        <v>1</v>
      </c>
      <c r="S18">
        <v>122416508120911</v>
      </c>
      <c r="T18">
        <v>0</v>
      </c>
      <c r="U18" t="s">
        <v>27</v>
      </c>
      <c r="V18" t="s">
        <v>27</v>
      </c>
      <c r="W18" t="str">
        <f>IF(paternity_JV_1error__LOD[[#This Row],[Mother ID]]=paternity_JV_1error__LOD[[#This Row],[Candidate father ID]],"selfing","")</f>
        <v>selfing</v>
      </c>
    </row>
    <row r="19" spans="1:23" hidden="1" x14ac:dyDescent="0.2">
      <c r="A19" t="s">
        <v>31</v>
      </c>
      <c r="B19">
        <v>16</v>
      </c>
      <c r="C19">
        <v>8277390646389.9502</v>
      </c>
      <c r="D19">
        <v>4465504065148.0303</v>
      </c>
      <c r="E19" t="s">
        <v>23</v>
      </c>
      <c r="F19">
        <v>16</v>
      </c>
      <c r="G19">
        <v>16</v>
      </c>
      <c r="H19">
        <v>0</v>
      </c>
      <c r="I19">
        <v>462992986158985</v>
      </c>
      <c r="J19" t="s">
        <v>68</v>
      </c>
      <c r="K19">
        <v>16</v>
      </c>
      <c r="L19">
        <v>16</v>
      </c>
      <c r="M19">
        <v>1</v>
      </c>
      <c r="N19">
        <v>7624455003653.4199</v>
      </c>
      <c r="O19">
        <v>0</v>
      </c>
      <c r="P19" t="s">
        <v>27</v>
      </c>
      <c r="Q19">
        <v>16</v>
      </c>
      <c r="R19">
        <v>1</v>
      </c>
      <c r="S19">
        <v>19656028467055.199</v>
      </c>
      <c r="T19">
        <v>0</v>
      </c>
      <c r="U19" t="s">
        <v>27</v>
      </c>
      <c r="V19" t="s">
        <v>27</v>
      </c>
      <c r="W19" t="str">
        <f>IF(paternity_JV_1error__LOD[[#This Row],[Mother ID]]=paternity_JV_1error__LOD[[#This Row],[Candidate father ID]],"selfing","")</f>
        <v/>
      </c>
    </row>
    <row r="20" spans="1:23" x14ac:dyDescent="0.2">
      <c r="A20" t="s">
        <v>33</v>
      </c>
      <c r="B20">
        <v>16</v>
      </c>
      <c r="C20">
        <v>26922065242727</v>
      </c>
      <c r="D20">
        <v>11908022249819.699</v>
      </c>
      <c r="E20" t="s">
        <v>23</v>
      </c>
      <c r="F20">
        <v>16</v>
      </c>
      <c r="G20">
        <v>16</v>
      </c>
      <c r="H20">
        <v>0</v>
      </c>
      <c r="I20">
        <v>412119653032131</v>
      </c>
      <c r="J20" t="s">
        <v>32</v>
      </c>
      <c r="K20">
        <v>16</v>
      </c>
      <c r="L20">
        <v>16</v>
      </c>
      <c r="M20">
        <v>0</v>
      </c>
      <c r="N20">
        <v>313154863902536</v>
      </c>
      <c r="O20">
        <v>15870321799360.801</v>
      </c>
      <c r="P20" t="s">
        <v>25</v>
      </c>
      <c r="Q20">
        <v>16</v>
      </c>
      <c r="R20">
        <v>0</v>
      </c>
      <c r="S20">
        <v>275037915756974</v>
      </c>
      <c r="T20">
        <v>233651324686.29001</v>
      </c>
      <c r="U20" t="s">
        <v>26</v>
      </c>
      <c r="V20" t="s">
        <v>271</v>
      </c>
      <c r="W20" t="str">
        <f>IF(paternity_JV_1error__LOD[[#This Row],[Mother ID]]=paternity_JV_1error__LOD[[#This Row],[Candidate father ID]],"selfing","")</f>
        <v/>
      </c>
    </row>
    <row r="21" spans="1:23" hidden="1" x14ac:dyDescent="0.2">
      <c r="A21" t="s">
        <v>33</v>
      </c>
      <c r="B21">
        <v>16</v>
      </c>
      <c r="C21">
        <v>26922065242727</v>
      </c>
      <c r="D21">
        <v>11908022249819.699</v>
      </c>
      <c r="E21" t="s">
        <v>23</v>
      </c>
      <c r="F21">
        <v>16</v>
      </c>
      <c r="G21">
        <v>16</v>
      </c>
      <c r="H21">
        <v>0</v>
      </c>
      <c r="I21">
        <v>412119653032131</v>
      </c>
      <c r="J21" t="s">
        <v>29</v>
      </c>
      <c r="K21">
        <v>16</v>
      </c>
      <c r="L21">
        <v>16</v>
      </c>
      <c r="M21">
        <v>0</v>
      </c>
      <c r="N21">
        <v>289789854173792</v>
      </c>
      <c r="O21">
        <v>0</v>
      </c>
      <c r="P21" t="s">
        <v>27</v>
      </c>
      <c r="Q21">
        <v>16</v>
      </c>
      <c r="R21">
        <v>0</v>
      </c>
      <c r="S21">
        <v>274804264432288</v>
      </c>
      <c r="T21">
        <v>0</v>
      </c>
      <c r="U21" t="s">
        <v>27</v>
      </c>
      <c r="V21" t="s">
        <v>27</v>
      </c>
      <c r="W21" t="str">
        <f>IF(paternity_JV_1error__LOD[[#This Row],[Mother ID]]=paternity_JV_1error__LOD[[#This Row],[Candidate father ID]],"selfing","")</f>
        <v/>
      </c>
    </row>
    <row r="22" spans="1:23" hidden="1" x14ac:dyDescent="0.2">
      <c r="A22" t="s">
        <v>33</v>
      </c>
      <c r="B22">
        <v>16</v>
      </c>
      <c r="C22">
        <v>26922065242727</v>
      </c>
      <c r="D22">
        <v>11908022249819.699</v>
      </c>
      <c r="E22" t="s">
        <v>23</v>
      </c>
      <c r="F22">
        <v>16</v>
      </c>
      <c r="G22">
        <v>16</v>
      </c>
      <c r="H22">
        <v>0</v>
      </c>
      <c r="I22">
        <v>412119653032131</v>
      </c>
      <c r="J22" t="s">
        <v>85</v>
      </c>
      <c r="K22">
        <v>16</v>
      </c>
      <c r="L22">
        <v>16</v>
      </c>
      <c r="M22">
        <v>0</v>
      </c>
      <c r="N22">
        <v>-31560414389204.301</v>
      </c>
      <c r="O22">
        <v>0</v>
      </c>
      <c r="P22" t="s">
        <v>27</v>
      </c>
      <c r="Q22">
        <v>16</v>
      </c>
      <c r="R22">
        <v>0</v>
      </c>
      <c r="S22">
        <v>70235116330096.602</v>
      </c>
      <c r="T22">
        <v>0</v>
      </c>
      <c r="U22" t="s">
        <v>27</v>
      </c>
      <c r="V22" t="s">
        <v>27</v>
      </c>
      <c r="W22" t="str">
        <f>IF(paternity_JV_1error__LOD[[#This Row],[Mother ID]]=paternity_JV_1error__LOD[[#This Row],[Candidate father ID]],"selfing","")</f>
        <v/>
      </c>
    </row>
    <row r="23" spans="1:23" x14ac:dyDescent="0.2">
      <c r="A23" t="s">
        <v>34</v>
      </c>
      <c r="B23">
        <v>14</v>
      </c>
      <c r="C23">
        <v>31054958156587.5</v>
      </c>
      <c r="D23">
        <v>36172707881.4505</v>
      </c>
      <c r="E23" t="s">
        <v>23</v>
      </c>
      <c r="F23">
        <v>16</v>
      </c>
      <c r="G23">
        <v>14</v>
      </c>
      <c r="H23">
        <v>0</v>
      </c>
      <c r="I23">
        <v>171491025687109</v>
      </c>
      <c r="J23" t="s">
        <v>27</v>
      </c>
      <c r="P23" t="s">
        <v>27</v>
      </c>
      <c r="U23" t="s">
        <v>27</v>
      </c>
      <c r="V23" t="s">
        <v>273</v>
      </c>
      <c r="W23" t="str">
        <f>IF(paternity_JV_1error__LOD[[#This Row],[Mother ID]]=paternity_JV_1error__LOD[[#This Row],[Candidate father ID]],"selfing","")</f>
        <v/>
      </c>
    </row>
    <row r="24" spans="1:23" x14ac:dyDescent="0.2">
      <c r="A24" t="s">
        <v>36</v>
      </c>
      <c r="B24">
        <v>16</v>
      </c>
      <c r="C24">
        <v>29814510653488.699</v>
      </c>
      <c r="D24">
        <v>3140404754858.7202</v>
      </c>
      <c r="E24" t="s">
        <v>23</v>
      </c>
      <c r="F24">
        <v>16</v>
      </c>
      <c r="G24">
        <v>16</v>
      </c>
      <c r="H24">
        <v>0</v>
      </c>
      <c r="I24">
        <v>344070860029500</v>
      </c>
      <c r="J24" t="s">
        <v>37</v>
      </c>
      <c r="K24">
        <v>16</v>
      </c>
      <c r="L24">
        <v>16</v>
      </c>
      <c r="M24">
        <v>0</v>
      </c>
      <c r="N24">
        <v>372755521135284</v>
      </c>
      <c r="O24">
        <v>0</v>
      </c>
      <c r="P24" t="s">
        <v>27</v>
      </c>
      <c r="Q24">
        <v>16</v>
      </c>
      <c r="R24">
        <v>0</v>
      </c>
      <c r="S24">
        <v>442451392589264</v>
      </c>
      <c r="T24">
        <v>340988400139374</v>
      </c>
      <c r="U24" t="s">
        <v>30</v>
      </c>
      <c r="V24" t="s">
        <v>272</v>
      </c>
      <c r="W24" t="str">
        <f>IF(paternity_JV_1error__LOD[[#This Row],[Mother ID]]=paternity_JV_1error__LOD[[#This Row],[Candidate father ID]],"selfing","")</f>
        <v/>
      </c>
    </row>
    <row r="25" spans="1:23" hidden="1" x14ac:dyDescent="0.2">
      <c r="A25" t="s">
        <v>36</v>
      </c>
      <c r="B25">
        <v>16</v>
      </c>
      <c r="C25">
        <v>29814510653488.699</v>
      </c>
      <c r="D25">
        <v>3140404754858.7202</v>
      </c>
      <c r="E25" t="s">
        <v>23</v>
      </c>
      <c r="F25">
        <v>16</v>
      </c>
      <c r="G25">
        <v>16</v>
      </c>
      <c r="H25">
        <v>0</v>
      </c>
      <c r="I25">
        <v>344070860029500</v>
      </c>
      <c r="J25" t="s">
        <v>43</v>
      </c>
      <c r="K25">
        <v>16</v>
      </c>
      <c r="L25">
        <v>16</v>
      </c>
      <c r="M25">
        <v>0</v>
      </c>
      <c r="N25">
        <v>-93935924545345.203</v>
      </c>
      <c r="O25">
        <v>0</v>
      </c>
      <c r="P25" t="s">
        <v>27</v>
      </c>
      <c r="Q25">
        <v>16</v>
      </c>
      <c r="R25">
        <v>0</v>
      </c>
      <c r="S25">
        <v>101462992449890</v>
      </c>
      <c r="T25">
        <v>0</v>
      </c>
      <c r="U25" t="s">
        <v>27</v>
      </c>
      <c r="V25" t="s">
        <v>27</v>
      </c>
      <c r="W25" t="str">
        <f>IF(paternity_JV_1error__LOD[[#This Row],[Mother ID]]=paternity_JV_1error__LOD[[#This Row],[Candidate father ID]],"selfing","")</f>
        <v/>
      </c>
    </row>
    <row r="26" spans="1:23" hidden="1" x14ac:dyDescent="0.2">
      <c r="A26" t="s">
        <v>36</v>
      </c>
      <c r="B26">
        <v>16</v>
      </c>
      <c r="C26">
        <v>29814510653488.699</v>
      </c>
      <c r="D26">
        <v>3140404754858.7202</v>
      </c>
      <c r="E26" t="s">
        <v>23</v>
      </c>
      <c r="F26">
        <v>16</v>
      </c>
      <c r="G26">
        <v>16</v>
      </c>
      <c r="H26">
        <v>0</v>
      </c>
      <c r="I26">
        <v>344070860029500</v>
      </c>
      <c r="J26" t="s">
        <v>111</v>
      </c>
      <c r="K26">
        <v>16</v>
      </c>
      <c r="L26">
        <v>16</v>
      </c>
      <c r="M26">
        <v>0</v>
      </c>
      <c r="N26">
        <v>214475410199812</v>
      </c>
      <c r="O26">
        <v>0</v>
      </c>
      <c r="P26" t="s">
        <v>27</v>
      </c>
      <c r="Q26">
        <v>16</v>
      </c>
      <c r="R26">
        <v>1</v>
      </c>
      <c r="S26">
        <v>50632111634934.398</v>
      </c>
      <c r="T26">
        <v>0</v>
      </c>
      <c r="U26" t="s">
        <v>27</v>
      </c>
      <c r="V26" t="s">
        <v>27</v>
      </c>
      <c r="W26" t="str">
        <f>IF(paternity_JV_1error__LOD[[#This Row],[Mother ID]]=paternity_JV_1error__LOD[[#This Row],[Candidate father ID]],"selfing","")</f>
        <v/>
      </c>
    </row>
    <row r="27" spans="1:23" x14ac:dyDescent="0.2">
      <c r="A27" t="s">
        <v>38</v>
      </c>
      <c r="B27">
        <v>16</v>
      </c>
      <c r="C27">
        <v>22811285297311.301</v>
      </c>
      <c r="D27">
        <v>3282181342740.1401</v>
      </c>
      <c r="E27" t="s">
        <v>23</v>
      </c>
      <c r="F27">
        <v>16</v>
      </c>
      <c r="G27">
        <v>16</v>
      </c>
      <c r="H27">
        <v>0</v>
      </c>
      <c r="I27">
        <v>303509780305514</v>
      </c>
      <c r="J27" t="s">
        <v>39</v>
      </c>
      <c r="K27">
        <v>16</v>
      </c>
      <c r="L27">
        <v>16</v>
      </c>
      <c r="M27">
        <v>0</v>
      </c>
      <c r="N27">
        <v>163295380568751</v>
      </c>
      <c r="O27">
        <v>0</v>
      </c>
      <c r="P27" t="s">
        <v>27</v>
      </c>
      <c r="Q27">
        <v>16</v>
      </c>
      <c r="R27">
        <v>0</v>
      </c>
      <c r="S27">
        <v>335390888989577</v>
      </c>
      <c r="T27">
        <v>204466942630401</v>
      </c>
      <c r="U27" t="s">
        <v>30</v>
      </c>
      <c r="V27" t="s">
        <v>272</v>
      </c>
      <c r="W27" t="str">
        <f>IF(paternity_JV_1error__LOD[[#This Row],[Mother ID]]=paternity_JV_1error__LOD[[#This Row],[Candidate father ID]],"selfing","")</f>
        <v/>
      </c>
    </row>
    <row r="28" spans="1:23" hidden="1" x14ac:dyDescent="0.2">
      <c r="A28" t="s">
        <v>38</v>
      </c>
      <c r="B28">
        <v>16</v>
      </c>
      <c r="C28">
        <v>22811285297311.301</v>
      </c>
      <c r="D28">
        <v>3282181342740.1401</v>
      </c>
      <c r="E28" t="s">
        <v>23</v>
      </c>
      <c r="F28">
        <v>16</v>
      </c>
      <c r="G28">
        <v>16</v>
      </c>
      <c r="H28">
        <v>0</v>
      </c>
      <c r="I28">
        <v>303509780305514</v>
      </c>
      <c r="J28" t="s">
        <v>43</v>
      </c>
      <c r="K28">
        <v>16</v>
      </c>
      <c r="L28">
        <v>16</v>
      </c>
      <c r="M28">
        <v>0</v>
      </c>
      <c r="N28">
        <v>-35788515381391.297</v>
      </c>
      <c r="O28">
        <v>0</v>
      </c>
      <c r="P28" t="s">
        <v>27</v>
      </c>
      <c r="Q28">
        <v>16</v>
      </c>
      <c r="R28">
        <v>0</v>
      </c>
      <c r="S28">
        <v>130923946359176</v>
      </c>
      <c r="T28">
        <v>0</v>
      </c>
      <c r="U28" t="s">
        <v>27</v>
      </c>
      <c r="V28" t="s">
        <v>27</v>
      </c>
      <c r="W28" t="str">
        <f>IF(paternity_JV_1error__LOD[[#This Row],[Mother ID]]=paternity_JV_1error__LOD[[#This Row],[Candidate father ID]],"selfing","")</f>
        <v/>
      </c>
    </row>
    <row r="29" spans="1:23" hidden="1" x14ac:dyDescent="0.2">
      <c r="A29" t="s">
        <v>38</v>
      </c>
      <c r="B29">
        <v>16</v>
      </c>
      <c r="C29">
        <v>22811285297311.301</v>
      </c>
      <c r="D29">
        <v>3282181342740.1401</v>
      </c>
      <c r="E29" t="s">
        <v>23</v>
      </c>
      <c r="F29">
        <v>16</v>
      </c>
      <c r="G29">
        <v>16</v>
      </c>
      <c r="H29">
        <v>0</v>
      </c>
      <c r="I29">
        <v>303509780305514</v>
      </c>
      <c r="J29" t="s">
        <v>54</v>
      </c>
      <c r="K29">
        <v>16</v>
      </c>
      <c r="L29">
        <v>16</v>
      </c>
      <c r="M29">
        <v>0</v>
      </c>
      <c r="N29">
        <v>308228961703713</v>
      </c>
      <c r="O29">
        <v>89209168023577.703</v>
      </c>
      <c r="P29" t="s">
        <v>26</v>
      </c>
      <c r="Q29">
        <v>16</v>
      </c>
      <c r="R29">
        <v>1</v>
      </c>
      <c r="S29">
        <v>53742242540173.898</v>
      </c>
      <c r="T29">
        <v>0</v>
      </c>
      <c r="U29" t="s">
        <v>27</v>
      </c>
      <c r="V29" t="s">
        <v>27</v>
      </c>
      <c r="W29" t="str">
        <f>IF(paternity_JV_1error__LOD[[#This Row],[Mother ID]]=paternity_JV_1error__LOD[[#This Row],[Candidate father ID]],"selfing","")</f>
        <v/>
      </c>
    </row>
    <row r="30" spans="1:23" x14ac:dyDescent="0.2">
      <c r="A30" t="s">
        <v>40</v>
      </c>
      <c r="B30">
        <v>16</v>
      </c>
      <c r="C30">
        <v>12073167841490.801</v>
      </c>
      <c r="D30">
        <v>12073167841490.801</v>
      </c>
      <c r="E30" t="s">
        <v>23</v>
      </c>
      <c r="F30">
        <v>16</v>
      </c>
      <c r="G30">
        <v>16</v>
      </c>
      <c r="H30">
        <v>0</v>
      </c>
      <c r="I30">
        <v>507868919133906</v>
      </c>
      <c r="J30" t="s">
        <v>23</v>
      </c>
      <c r="K30">
        <v>16</v>
      </c>
      <c r="L30">
        <v>16</v>
      </c>
      <c r="M30">
        <v>0</v>
      </c>
      <c r="N30">
        <v>507868919133906</v>
      </c>
      <c r="O30">
        <v>0</v>
      </c>
      <c r="P30" t="s">
        <v>27</v>
      </c>
      <c r="Q30">
        <v>16</v>
      </c>
      <c r="R30">
        <v>0</v>
      </c>
      <c r="S30">
        <v>502366808869005</v>
      </c>
      <c r="T30">
        <v>137284496213534</v>
      </c>
      <c r="U30" t="s">
        <v>30</v>
      </c>
      <c r="V30" s="2" t="s">
        <v>1126</v>
      </c>
      <c r="W30" t="str">
        <f>IF(paternity_JV_1error__LOD[[#This Row],[Mother ID]]=paternity_JV_1error__LOD[[#This Row],[Candidate father ID]],"selfing","")</f>
        <v>selfing</v>
      </c>
    </row>
    <row r="31" spans="1:23" hidden="1" x14ac:dyDescent="0.2">
      <c r="A31" t="s">
        <v>40</v>
      </c>
      <c r="B31">
        <v>16</v>
      </c>
      <c r="C31">
        <v>12073167841490.801</v>
      </c>
      <c r="D31">
        <v>12073167841490.801</v>
      </c>
      <c r="E31" t="s">
        <v>23</v>
      </c>
      <c r="F31">
        <v>16</v>
      </c>
      <c r="G31">
        <v>16</v>
      </c>
      <c r="H31">
        <v>0</v>
      </c>
      <c r="I31">
        <v>507868919133906</v>
      </c>
      <c r="J31" t="s">
        <v>54</v>
      </c>
      <c r="K31">
        <v>16</v>
      </c>
      <c r="L31">
        <v>16</v>
      </c>
      <c r="M31">
        <v>0</v>
      </c>
      <c r="N31">
        <v>340742981827610</v>
      </c>
      <c r="O31">
        <v>0</v>
      </c>
      <c r="P31" t="s">
        <v>27</v>
      </c>
      <c r="Q31">
        <v>16</v>
      </c>
      <c r="R31">
        <v>0</v>
      </c>
      <c r="S31">
        <v>365082312655471</v>
      </c>
      <c r="T31">
        <v>0</v>
      </c>
      <c r="U31" t="s">
        <v>27</v>
      </c>
      <c r="V31" t="s">
        <v>27</v>
      </c>
      <c r="W31" t="str">
        <f>IF(paternity_JV_1error__LOD[[#This Row],[Mother ID]]=paternity_JV_1error__LOD[[#This Row],[Candidate father ID]],"selfing","")</f>
        <v/>
      </c>
    </row>
    <row r="32" spans="1:23" hidden="1" x14ac:dyDescent="0.2">
      <c r="A32" t="s">
        <v>40</v>
      </c>
      <c r="B32">
        <v>16</v>
      </c>
      <c r="C32">
        <v>12073167841490.801</v>
      </c>
      <c r="D32">
        <v>12073167841490.801</v>
      </c>
      <c r="E32" t="s">
        <v>23</v>
      </c>
      <c r="F32">
        <v>16</v>
      </c>
      <c r="G32">
        <v>16</v>
      </c>
      <c r="H32">
        <v>0</v>
      </c>
      <c r="I32">
        <v>507868919133906</v>
      </c>
      <c r="J32" t="s">
        <v>239</v>
      </c>
      <c r="K32">
        <v>16</v>
      </c>
      <c r="L32">
        <v>16</v>
      </c>
      <c r="M32">
        <v>0</v>
      </c>
      <c r="N32">
        <v>371209183829944</v>
      </c>
      <c r="O32">
        <v>121077698756.311</v>
      </c>
      <c r="P32" t="s">
        <v>25</v>
      </c>
      <c r="Q32">
        <v>16</v>
      </c>
      <c r="R32">
        <v>0</v>
      </c>
      <c r="S32">
        <v>364910448269221</v>
      </c>
      <c r="T32">
        <v>0</v>
      </c>
      <c r="U32" t="s">
        <v>27</v>
      </c>
      <c r="V32" t="s">
        <v>27</v>
      </c>
      <c r="W32" t="str">
        <f>IF(paternity_JV_1error__LOD[[#This Row],[Mother ID]]=paternity_JV_1error__LOD[[#This Row],[Candidate father ID]],"selfing","")</f>
        <v/>
      </c>
    </row>
    <row r="33" spans="1:23" hidden="1" x14ac:dyDescent="0.2">
      <c r="A33" t="s">
        <v>40</v>
      </c>
      <c r="B33">
        <v>16</v>
      </c>
      <c r="C33">
        <v>12073167841490.801</v>
      </c>
      <c r="D33">
        <v>12073167841490.801</v>
      </c>
      <c r="E33" t="s">
        <v>23</v>
      </c>
      <c r="F33">
        <v>16</v>
      </c>
      <c r="G33">
        <v>16</v>
      </c>
      <c r="H33">
        <v>0</v>
      </c>
      <c r="I33">
        <v>507868919133906</v>
      </c>
      <c r="J33" t="s">
        <v>74</v>
      </c>
      <c r="K33">
        <v>16</v>
      </c>
      <c r="L33">
        <v>16</v>
      </c>
      <c r="M33">
        <v>0</v>
      </c>
      <c r="N33">
        <v>370869029530842</v>
      </c>
      <c r="O33">
        <v>0</v>
      </c>
      <c r="P33" t="s">
        <v>27</v>
      </c>
      <c r="Q33">
        <v>16</v>
      </c>
      <c r="R33">
        <v>0</v>
      </c>
      <c r="S33">
        <v>364886952563297</v>
      </c>
      <c r="T33">
        <v>0</v>
      </c>
      <c r="U33" t="s">
        <v>27</v>
      </c>
      <c r="V33" t="s">
        <v>27</v>
      </c>
      <c r="W33" t="str">
        <f>IF(paternity_JV_1error__LOD[[#This Row],[Mother ID]]=paternity_JV_1error__LOD[[#This Row],[Candidate father ID]],"selfing","")</f>
        <v/>
      </c>
    </row>
    <row r="34" spans="1:23" hidden="1" x14ac:dyDescent="0.2">
      <c r="A34" t="s">
        <v>40</v>
      </c>
      <c r="B34">
        <v>16</v>
      </c>
      <c r="C34">
        <v>12073167841490.801</v>
      </c>
      <c r="D34">
        <v>12073167841490.801</v>
      </c>
      <c r="E34" t="s">
        <v>23</v>
      </c>
      <c r="F34">
        <v>16</v>
      </c>
      <c r="G34">
        <v>16</v>
      </c>
      <c r="H34">
        <v>0</v>
      </c>
      <c r="I34">
        <v>507868919133906</v>
      </c>
      <c r="J34" t="s">
        <v>50</v>
      </c>
      <c r="K34">
        <v>16</v>
      </c>
      <c r="L34">
        <v>16</v>
      </c>
      <c r="M34">
        <v>0</v>
      </c>
      <c r="N34">
        <v>371088106131187</v>
      </c>
      <c r="O34">
        <v>0</v>
      </c>
      <c r="P34" t="s">
        <v>27</v>
      </c>
      <c r="Q34">
        <v>16</v>
      </c>
      <c r="R34">
        <v>0</v>
      </c>
      <c r="S34">
        <v>364754528337550</v>
      </c>
      <c r="T34">
        <v>0</v>
      </c>
      <c r="U34" t="s">
        <v>27</v>
      </c>
      <c r="V34" t="s">
        <v>27</v>
      </c>
      <c r="W34" t="str">
        <f>IF(paternity_JV_1error__LOD[[#This Row],[Mother ID]]=paternity_JV_1error__LOD[[#This Row],[Candidate father ID]],"selfing","")</f>
        <v/>
      </c>
    </row>
    <row r="35" spans="1:23" hidden="1" x14ac:dyDescent="0.2">
      <c r="A35" t="s">
        <v>40</v>
      </c>
      <c r="B35">
        <v>16</v>
      </c>
      <c r="C35">
        <v>12073167841490.801</v>
      </c>
      <c r="D35">
        <v>12073167841490.801</v>
      </c>
      <c r="E35" t="s">
        <v>23</v>
      </c>
      <c r="F35">
        <v>16</v>
      </c>
      <c r="G35">
        <v>16</v>
      </c>
      <c r="H35">
        <v>0</v>
      </c>
      <c r="I35">
        <v>507868919133906</v>
      </c>
      <c r="J35" t="s">
        <v>24</v>
      </c>
      <c r="K35">
        <v>16</v>
      </c>
      <c r="L35">
        <v>16</v>
      </c>
      <c r="M35">
        <v>0</v>
      </c>
      <c r="N35">
        <v>327118299219190</v>
      </c>
      <c r="O35">
        <v>0</v>
      </c>
      <c r="P35" t="s">
        <v>27</v>
      </c>
      <c r="Q35">
        <v>16</v>
      </c>
      <c r="R35">
        <v>0</v>
      </c>
      <c r="S35">
        <v>297894981517010</v>
      </c>
      <c r="T35">
        <v>0</v>
      </c>
      <c r="U35" t="s">
        <v>27</v>
      </c>
      <c r="V35" t="s">
        <v>27</v>
      </c>
      <c r="W35" t="str">
        <f>IF(paternity_JV_1error__LOD[[#This Row],[Mother ID]]=paternity_JV_1error__LOD[[#This Row],[Candidate father ID]],"selfing","")</f>
        <v/>
      </c>
    </row>
    <row r="36" spans="1:23" hidden="1" x14ac:dyDescent="0.2">
      <c r="A36" t="s">
        <v>40</v>
      </c>
      <c r="B36">
        <v>16</v>
      </c>
      <c r="C36">
        <v>12073167841490.801</v>
      </c>
      <c r="D36">
        <v>12073167841490.801</v>
      </c>
      <c r="E36" t="s">
        <v>23</v>
      </c>
      <c r="F36">
        <v>16</v>
      </c>
      <c r="G36">
        <v>16</v>
      </c>
      <c r="H36">
        <v>0</v>
      </c>
      <c r="I36">
        <v>507868919133906</v>
      </c>
      <c r="J36" t="s">
        <v>196</v>
      </c>
      <c r="K36">
        <v>16</v>
      </c>
      <c r="L36">
        <v>16</v>
      </c>
      <c r="M36">
        <v>0</v>
      </c>
      <c r="N36">
        <v>303043135593678</v>
      </c>
      <c r="O36">
        <v>0</v>
      </c>
      <c r="P36" t="s">
        <v>27</v>
      </c>
      <c r="Q36">
        <v>16</v>
      </c>
      <c r="R36">
        <v>0</v>
      </c>
      <c r="S36">
        <v>296879059957330</v>
      </c>
      <c r="T36">
        <v>0</v>
      </c>
      <c r="U36" t="s">
        <v>27</v>
      </c>
      <c r="V36" t="s">
        <v>27</v>
      </c>
      <c r="W36" t="str">
        <f>IF(paternity_JV_1error__LOD[[#This Row],[Mother ID]]=paternity_JV_1error__LOD[[#This Row],[Candidate father ID]],"selfing","")</f>
        <v/>
      </c>
    </row>
    <row r="37" spans="1:23" hidden="1" x14ac:dyDescent="0.2">
      <c r="A37" t="s">
        <v>40</v>
      </c>
      <c r="B37">
        <v>16</v>
      </c>
      <c r="C37">
        <v>12073167841490.801</v>
      </c>
      <c r="D37">
        <v>12073167841490.801</v>
      </c>
      <c r="E37" t="s">
        <v>23</v>
      </c>
      <c r="F37">
        <v>16</v>
      </c>
      <c r="G37">
        <v>16</v>
      </c>
      <c r="H37">
        <v>0</v>
      </c>
      <c r="I37">
        <v>507868919133906</v>
      </c>
      <c r="J37" t="s">
        <v>32</v>
      </c>
      <c r="K37">
        <v>16</v>
      </c>
      <c r="L37">
        <v>16</v>
      </c>
      <c r="M37">
        <v>0</v>
      </c>
      <c r="N37">
        <v>258190923702232</v>
      </c>
      <c r="O37">
        <v>0</v>
      </c>
      <c r="P37" t="s">
        <v>27</v>
      </c>
      <c r="Q37">
        <v>16</v>
      </c>
      <c r="R37">
        <v>0</v>
      </c>
      <c r="S37">
        <v>228665557428453</v>
      </c>
      <c r="T37">
        <v>0</v>
      </c>
      <c r="U37" t="s">
        <v>27</v>
      </c>
      <c r="V37" t="s">
        <v>27</v>
      </c>
      <c r="W37" t="str">
        <f>IF(paternity_JV_1error__LOD[[#This Row],[Mother ID]]=paternity_JV_1error__LOD[[#This Row],[Candidate father ID]],"selfing","")</f>
        <v/>
      </c>
    </row>
    <row r="38" spans="1:23" hidden="1" x14ac:dyDescent="0.2">
      <c r="A38" t="s">
        <v>40</v>
      </c>
      <c r="B38">
        <v>16</v>
      </c>
      <c r="C38">
        <v>12073167841490.801</v>
      </c>
      <c r="D38">
        <v>12073167841490.801</v>
      </c>
      <c r="E38" t="s">
        <v>23</v>
      </c>
      <c r="F38">
        <v>16</v>
      </c>
      <c r="G38">
        <v>16</v>
      </c>
      <c r="H38">
        <v>0</v>
      </c>
      <c r="I38">
        <v>507868919133906</v>
      </c>
      <c r="J38" t="s">
        <v>29</v>
      </c>
      <c r="K38">
        <v>16</v>
      </c>
      <c r="L38">
        <v>16</v>
      </c>
      <c r="M38">
        <v>0</v>
      </c>
      <c r="N38">
        <v>234825913973488</v>
      </c>
      <c r="O38">
        <v>0</v>
      </c>
      <c r="P38" t="s">
        <v>27</v>
      </c>
      <c r="Q38">
        <v>16</v>
      </c>
      <c r="R38">
        <v>0</v>
      </c>
      <c r="S38">
        <v>228431906103767</v>
      </c>
      <c r="T38">
        <v>0</v>
      </c>
      <c r="U38" t="s">
        <v>27</v>
      </c>
      <c r="V38" t="s">
        <v>27</v>
      </c>
      <c r="W38" t="str">
        <f>IF(paternity_JV_1error__LOD[[#This Row],[Mother ID]]=paternity_JV_1error__LOD[[#This Row],[Candidate father ID]],"selfing","")</f>
        <v/>
      </c>
    </row>
    <row r="39" spans="1:23" hidden="1" x14ac:dyDescent="0.2">
      <c r="A39" t="s">
        <v>40</v>
      </c>
      <c r="B39">
        <v>16</v>
      </c>
      <c r="C39">
        <v>12073167841490.801</v>
      </c>
      <c r="D39">
        <v>12073167841490.801</v>
      </c>
      <c r="E39" t="s">
        <v>23</v>
      </c>
      <c r="F39">
        <v>16</v>
      </c>
      <c r="G39">
        <v>16</v>
      </c>
      <c r="H39">
        <v>0</v>
      </c>
      <c r="I39">
        <v>507868919133906</v>
      </c>
      <c r="J39" t="s">
        <v>270</v>
      </c>
      <c r="K39">
        <v>16</v>
      </c>
      <c r="L39">
        <v>16</v>
      </c>
      <c r="M39">
        <v>0</v>
      </c>
      <c r="N39">
        <v>234916218270845</v>
      </c>
      <c r="O39">
        <v>0</v>
      </c>
      <c r="P39" t="s">
        <v>27</v>
      </c>
      <c r="Q39">
        <v>16</v>
      </c>
      <c r="R39">
        <v>0</v>
      </c>
      <c r="S39">
        <v>228261625774906</v>
      </c>
      <c r="T39">
        <v>0</v>
      </c>
      <c r="U39" t="s">
        <v>27</v>
      </c>
      <c r="V39" t="s">
        <v>27</v>
      </c>
      <c r="W39" t="str">
        <f>IF(paternity_JV_1error__LOD[[#This Row],[Mother ID]]=paternity_JV_1error__LOD[[#This Row],[Candidate father ID]],"selfing","")</f>
        <v/>
      </c>
    </row>
    <row r="40" spans="1:23" hidden="1" x14ac:dyDescent="0.2">
      <c r="A40" t="s">
        <v>40</v>
      </c>
      <c r="B40">
        <v>16</v>
      </c>
      <c r="C40">
        <v>12073167841490.801</v>
      </c>
      <c r="D40">
        <v>12073167841490.801</v>
      </c>
      <c r="E40" t="s">
        <v>23</v>
      </c>
      <c r="F40">
        <v>16</v>
      </c>
      <c r="G40">
        <v>16</v>
      </c>
      <c r="H40">
        <v>0</v>
      </c>
      <c r="I40">
        <v>507868919133906</v>
      </c>
      <c r="J40" t="s">
        <v>37</v>
      </c>
      <c r="K40">
        <v>16</v>
      </c>
      <c r="L40">
        <v>16</v>
      </c>
      <c r="M40">
        <v>0</v>
      </c>
      <c r="N40">
        <v>204035086390800</v>
      </c>
      <c r="O40">
        <v>0</v>
      </c>
      <c r="P40" t="s">
        <v>27</v>
      </c>
      <c r="Q40">
        <v>16</v>
      </c>
      <c r="R40">
        <v>0</v>
      </c>
      <c r="S40">
        <v>227955167959673</v>
      </c>
      <c r="T40">
        <v>0</v>
      </c>
      <c r="U40" t="s">
        <v>27</v>
      </c>
      <c r="V40" t="s">
        <v>27</v>
      </c>
      <c r="W40" t="str">
        <f>IF(paternity_JV_1error__LOD[[#This Row],[Mother ID]]=paternity_JV_1error__LOD[[#This Row],[Candidate father ID]],"selfing","")</f>
        <v/>
      </c>
    </row>
    <row r="41" spans="1:23" hidden="1" x14ac:dyDescent="0.2">
      <c r="A41" t="s">
        <v>40</v>
      </c>
      <c r="B41">
        <v>16</v>
      </c>
      <c r="C41">
        <v>12073167841490.801</v>
      </c>
      <c r="D41">
        <v>12073167841490.801</v>
      </c>
      <c r="E41" t="s">
        <v>23</v>
      </c>
      <c r="F41">
        <v>16</v>
      </c>
      <c r="G41">
        <v>16</v>
      </c>
      <c r="H41">
        <v>0</v>
      </c>
      <c r="I41">
        <v>507868919133906</v>
      </c>
      <c r="J41" t="s">
        <v>98</v>
      </c>
      <c r="K41">
        <v>16</v>
      </c>
      <c r="L41">
        <v>16</v>
      </c>
      <c r="M41">
        <v>0</v>
      </c>
      <c r="N41">
        <v>204233552871682</v>
      </c>
      <c r="O41">
        <v>0</v>
      </c>
      <c r="P41" t="s">
        <v>27</v>
      </c>
      <c r="Q41">
        <v>16</v>
      </c>
      <c r="R41">
        <v>0</v>
      </c>
      <c r="S41">
        <v>227735205838298</v>
      </c>
      <c r="T41">
        <v>0</v>
      </c>
      <c r="U41" t="s">
        <v>27</v>
      </c>
      <c r="V41" t="s">
        <v>27</v>
      </c>
      <c r="W41" t="str">
        <f>IF(paternity_JV_1error__LOD[[#This Row],[Mother ID]]=paternity_JV_1error__LOD[[#This Row],[Candidate father ID]],"selfing","")</f>
        <v/>
      </c>
    </row>
    <row r="42" spans="1:23" x14ac:dyDescent="0.2">
      <c r="A42" t="s">
        <v>41</v>
      </c>
      <c r="B42">
        <v>16</v>
      </c>
      <c r="C42">
        <v>17201714043070.1</v>
      </c>
      <c r="D42">
        <v>8923001467.7187805</v>
      </c>
      <c r="E42" t="s">
        <v>23</v>
      </c>
      <c r="F42">
        <v>16</v>
      </c>
      <c r="G42">
        <v>16</v>
      </c>
      <c r="H42">
        <v>0</v>
      </c>
      <c r="I42">
        <v>163396528061285</v>
      </c>
      <c r="J42" t="s">
        <v>39</v>
      </c>
      <c r="K42">
        <v>16</v>
      </c>
      <c r="L42">
        <v>16</v>
      </c>
      <c r="M42">
        <v>0</v>
      </c>
      <c r="N42">
        <v>407281333910122</v>
      </c>
      <c r="O42">
        <v>155345265947739</v>
      </c>
      <c r="P42" t="s">
        <v>26</v>
      </c>
      <c r="Q42">
        <v>16</v>
      </c>
      <c r="R42">
        <v>1</v>
      </c>
      <c r="S42">
        <v>497735100622969</v>
      </c>
      <c r="T42">
        <v>497735100622969</v>
      </c>
      <c r="U42" t="s">
        <v>30</v>
      </c>
      <c r="V42" t="s">
        <v>272</v>
      </c>
      <c r="W42" t="str">
        <f>IF(paternity_JV_1error__LOD[[#This Row],[Mother ID]]=paternity_JV_1error__LOD[[#This Row],[Candidate father ID]],"selfing","")</f>
        <v/>
      </c>
    </row>
    <row r="43" spans="1:23" x14ac:dyDescent="0.2">
      <c r="A43" t="s">
        <v>42</v>
      </c>
      <c r="B43">
        <v>16</v>
      </c>
      <c r="C43">
        <v>23237932881365.898</v>
      </c>
      <c r="D43">
        <v>1932687354.6463301</v>
      </c>
      <c r="E43" t="s">
        <v>23</v>
      </c>
      <c r="F43">
        <v>16</v>
      </c>
      <c r="G43">
        <v>16</v>
      </c>
      <c r="H43">
        <v>0</v>
      </c>
      <c r="I43">
        <v>166651758385704</v>
      </c>
      <c r="J43" t="s">
        <v>43</v>
      </c>
      <c r="K43">
        <v>16</v>
      </c>
      <c r="L43">
        <v>16</v>
      </c>
      <c r="M43">
        <v>0</v>
      </c>
      <c r="N43">
        <v>686393732742840</v>
      </c>
      <c r="O43">
        <v>487437660226343</v>
      </c>
      <c r="P43" t="s">
        <v>30</v>
      </c>
      <c r="Q43">
        <v>16</v>
      </c>
      <c r="R43">
        <v>0</v>
      </c>
      <c r="S43">
        <v>947764666469999</v>
      </c>
      <c r="T43">
        <v>947764666469999</v>
      </c>
      <c r="U43" t="s">
        <v>30</v>
      </c>
      <c r="V43" t="s">
        <v>272</v>
      </c>
      <c r="W43" t="str">
        <f>IF(paternity_JV_1error__LOD[[#This Row],[Mother ID]]=paternity_JV_1error__LOD[[#This Row],[Candidate father ID]],"selfing","")</f>
        <v/>
      </c>
    </row>
    <row r="44" spans="1:23" x14ac:dyDescent="0.2">
      <c r="A44" t="s">
        <v>44</v>
      </c>
      <c r="B44">
        <v>16</v>
      </c>
      <c r="C44">
        <v>15223660811077.801</v>
      </c>
      <c r="D44">
        <v>987707998607.21899</v>
      </c>
      <c r="E44" t="s">
        <v>23</v>
      </c>
      <c r="F44">
        <v>16</v>
      </c>
      <c r="G44">
        <v>16</v>
      </c>
      <c r="H44">
        <v>0</v>
      </c>
      <c r="I44">
        <v>413269619593249</v>
      </c>
      <c r="J44" t="s">
        <v>24</v>
      </c>
      <c r="K44">
        <v>16</v>
      </c>
      <c r="L44">
        <v>16</v>
      </c>
      <c r="M44">
        <v>0</v>
      </c>
      <c r="N44">
        <v>604212626834576</v>
      </c>
      <c r="O44">
        <v>236782208419986</v>
      </c>
      <c r="P44" t="s">
        <v>30</v>
      </c>
      <c r="Q44">
        <v>16</v>
      </c>
      <c r="R44">
        <v>0</v>
      </c>
      <c r="S44">
        <v>665924366233303</v>
      </c>
      <c r="T44">
        <v>514957260783133</v>
      </c>
      <c r="U44" t="s">
        <v>30</v>
      </c>
      <c r="V44" t="s">
        <v>272</v>
      </c>
      <c r="W44" t="str">
        <f>IF(paternity_JV_1error__LOD[[#This Row],[Mother ID]]=paternity_JV_1error__LOD[[#This Row],[Candidate father ID]],"selfing","")</f>
        <v/>
      </c>
    </row>
    <row r="45" spans="1:23" hidden="1" x14ac:dyDescent="0.2">
      <c r="A45" t="s">
        <v>44</v>
      </c>
      <c r="B45">
        <v>16</v>
      </c>
      <c r="C45">
        <v>15223660811077.801</v>
      </c>
      <c r="D45">
        <v>987707998607.21899</v>
      </c>
      <c r="E45" t="s">
        <v>23</v>
      </c>
      <c r="F45">
        <v>16</v>
      </c>
      <c r="G45">
        <v>16</v>
      </c>
      <c r="H45">
        <v>0</v>
      </c>
      <c r="I45">
        <v>413269619593249</v>
      </c>
      <c r="J45" t="s">
        <v>50</v>
      </c>
      <c r="K45">
        <v>16</v>
      </c>
      <c r="L45">
        <v>16</v>
      </c>
      <c r="M45">
        <v>0</v>
      </c>
      <c r="N45">
        <v>367430418414590</v>
      </c>
      <c r="O45">
        <v>0</v>
      </c>
      <c r="P45" t="s">
        <v>27</v>
      </c>
      <c r="Q45">
        <v>16</v>
      </c>
      <c r="R45">
        <v>1</v>
      </c>
      <c r="S45">
        <v>150967105450170</v>
      </c>
      <c r="T45">
        <v>0</v>
      </c>
      <c r="U45" t="s">
        <v>27</v>
      </c>
      <c r="V45" t="s">
        <v>27</v>
      </c>
      <c r="W45" t="str">
        <f>IF(paternity_JV_1error__LOD[[#This Row],[Mother ID]]=paternity_JV_1error__LOD[[#This Row],[Candidate father ID]],"selfing","")</f>
        <v/>
      </c>
    </row>
    <row r="46" spans="1:23" hidden="1" x14ac:dyDescent="0.2">
      <c r="A46" t="s">
        <v>44</v>
      </c>
      <c r="B46">
        <v>16</v>
      </c>
      <c r="C46">
        <v>15223660811077.801</v>
      </c>
      <c r="D46">
        <v>987707998607.21899</v>
      </c>
      <c r="E46" t="s">
        <v>23</v>
      </c>
      <c r="F46">
        <v>16</v>
      </c>
      <c r="G46">
        <v>16</v>
      </c>
      <c r="H46">
        <v>0</v>
      </c>
      <c r="I46">
        <v>413269619593249</v>
      </c>
      <c r="J46" t="s">
        <v>32</v>
      </c>
      <c r="K46">
        <v>16</v>
      </c>
      <c r="L46">
        <v>16</v>
      </c>
      <c r="M46">
        <v>0</v>
      </c>
      <c r="N46">
        <v>335294665603702</v>
      </c>
      <c r="O46">
        <v>0</v>
      </c>
      <c r="P46" t="s">
        <v>27</v>
      </c>
      <c r="Q46">
        <v>16</v>
      </c>
      <c r="R46">
        <v>1</v>
      </c>
      <c r="S46">
        <v>45141179989150.797</v>
      </c>
      <c r="T46">
        <v>0</v>
      </c>
      <c r="U46" t="s">
        <v>27</v>
      </c>
      <c r="V46" t="s">
        <v>27</v>
      </c>
      <c r="W46" t="str">
        <f>IF(paternity_JV_1error__LOD[[#This Row],[Mother ID]]=paternity_JV_1error__LOD[[#This Row],[Candidate father ID]],"selfing","")</f>
        <v/>
      </c>
    </row>
    <row r="47" spans="1:23" hidden="1" x14ac:dyDescent="0.2">
      <c r="A47" t="s">
        <v>44</v>
      </c>
      <c r="B47">
        <v>16</v>
      </c>
      <c r="C47">
        <v>15223660811077.801</v>
      </c>
      <c r="D47">
        <v>987707998607.21899</v>
      </c>
      <c r="E47" t="s">
        <v>23</v>
      </c>
      <c r="F47">
        <v>16</v>
      </c>
      <c r="G47">
        <v>16</v>
      </c>
      <c r="H47">
        <v>0</v>
      </c>
      <c r="I47">
        <v>413269619593249</v>
      </c>
      <c r="J47" t="s">
        <v>29</v>
      </c>
      <c r="K47">
        <v>16</v>
      </c>
      <c r="L47">
        <v>16</v>
      </c>
      <c r="M47">
        <v>0</v>
      </c>
      <c r="N47">
        <v>311929655874957</v>
      </c>
      <c r="O47">
        <v>0</v>
      </c>
      <c r="P47" t="s">
        <v>27</v>
      </c>
      <c r="Q47">
        <v>16</v>
      </c>
      <c r="R47">
        <v>1</v>
      </c>
      <c r="S47">
        <v>44907528664464.5</v>
      </c>
      <c r="T47">
        <v>0</v>
      </c>
      <c r="U47" t="s">
        <v>27</v>
      </c>
      <c r="V47" t="s">
        <v>27</v>
      </c>
      <c r="W47" t="str">
        <f>IF(paternity_JV_1error__LOD[[#This Row],[Mother ID]]=paternity_JV_1error__LOD[[#This Row],[Candidate father ID]],"selfing","")</f>
        <v/>
      </c>
    </row>
    <row r="48" spans="1:23" hidden="1" x14ac:dyDescent="0.2">
      <c r="A48" t="s">
        <v>44</v>
      </c>
      <c r="B48">
        <v>16</v>
      </c>
      <c r="C48">
        <v>15223660811077.801</v>
      </c>
      <c r="D48">
        <v>987707998607.21899</v>
      </c>
      <c r="E48" t="s">
        <v>23</v>
      </c>
      <c r="F48">
        <v>16</v>
      </c>
      <c r="G48">
        <v>16</v>
      </c>
      <c r="H48">
        <v>0</v>
      </c>
      <c r="I48">
        <v>413269619593249</v>
      </c>
      <c r="J48" t="s">
        <v>68</v>
      </c>
      <c r="K48">
        <v>16</v>
      </c>
      <c r="L48">
        <v>16</v>
      </c>
      <c r="M48">
        <v>0</v>
      </c>
      <c r="N48">
        <v>275655062759219</v>
      </c>
      <c r="O48">
        <v>0</v>
      </c>
      <c r="P48" t="s">
        <v>27</v>
      </c>
      <c r="Q48">
        <v>16</v>
      </c>
      <c r="R48">
        <v>1</v>
      </c>
      <c r="S48">
        <v>44825585674512.5</v>
      </c>
      <c r="T48">
        <v>0</v>
      </c>
      <c r="U48" t="s">
        <v>27</v>
      </c>
      <c r="V48" t="s">
        <v>27</v>
      </c>
      <c r="W48" t="str">
        <f>IF(paternity_JV_1error__LOD[[#This Row],[Mother ID]]=paternity_JV_1error__LOD[[#This Row],[Candidate father ID]],"selfing","")</f>
        <v/>
      </c>
    </row>
    <row r="49" spans="1:23" hidden="1" x14ac:dyDescent="0.2">
      <c r="A49" t="s">
        <v>44</v>
      </c>
      <c r="B49">
        <v>16</v>
      </c>
      <c r="C49">
        <v>15223660811077.801</v>
      </c>
      <c r="D49">
        <v>987707998607.21899</v>
      </c>
      <c r="E49" t="s">
        <v>23</v>
      </c>
      <c r="F49">
        <v>16</v>
      </c>
      <c r="G49">
        <v>16</v>
      </c>
      <c r="H49">
        <v>0</v>
      </c>
      <c r="I49">
        <v>413269619593249</v>
      </c>
      <c r="J49" t="s">
        <v>37</v>
      </c>
      <c r="K49">
        <v>16</v>
      </c>
      <c r="L49">
        <v>16</v>
      </c>
      <c r="M49">
        <v>0</v>
      </c>
      <c r="N49">
        <v>281138828292270</v>
      </c>
      <c r="O49">
        <v>0</v>
      </c>
      <c r="P49" t="s">
        <v>27</v>
      </c>
      <c r="Q49">
        <v>16</v>
      </c>
      <c r="R49">
        <v>1</v>
      </c>
      <c r="S49">
        <v>44430790520370.797</v>
      </c>
      <c r="T49">
        <v>0</v>
      </c>
      <c r="U49" t="s">
        <v>27</v>
      </c>
      <c r="V49" t="s">
        <v>27</v>
      </c>
      <c r="W49" t="str">
        <f>IF(paternity_JV_1error__LOD[[#This Row],[Mother ID]]=paternity_JV_1error__LOD[[#This Row],[Candidate father ID]],"selfing","")</f>
        <v/>
      </c>
    </row>
    <row r="50" spans="1:23" x14ac:dyDescent="0.2">
      <c r="A50" t="s">
        <v>45</v>
      </c>
      <c r="B50">
        <v>16</v>
      </c>
      <c r="C50">
        <v>20868506658277.301</v>
      </c>
      <c r="D50">
        <v>1467591802929.77</v>
      </c>
      <c r="E50" t="s">
        <v>23</v>
      </c>
      <c r="F50">
        <v>16</v>
      </c>
      <c r="G50">
        <v>16</v>
      </c>
      <c r="H50">
        <v>0</v>
      </c>
      <c r="I50">
        <v>304826088355251</v>
      </c>
      <c r="J50" t="s">
        <v>32</v>
      </c>
      <c r="K50">
        <v>16</v>
      </c>
      <c r="L50">
        <v>16</v>
      </c>
      <c r="M50">
        <v>0</v>
      </c>
      <c r="N50">
        <v>466259676891193</v>
      </c>
      <c r="O50">
        <v>23365009728744.398</v>
      </c>
      <c r="P50" t="s">
        <v>25</v>
      </c>
      <c r="Q50">
        <v>16</v>
      </c>
      <c r="R50">
        <v>0</v>
      </c>
      <c r="S50">
        <v>506024593122390</v>
      </c>
      <c r="T50">
        <v>233651324686.246</v>
      </c>
      <c r="U50" t="s">
        <v>26</v>
      </c>
      <c r="V50" t="s">
        <v>271</v>
      </c>
      <c r="W50" t="str">
        <f>IF(paternity_JV_1error__LOD[[#This Row],[Mother ID]]=paternity_JV_1error__LOD[[#This Row],[Candidate father ID]],"selfing","")</f>
        <v/>
      </c>
    </row>
    <row r="51" spans="1:23" hidden="1" x14ac:dyDescent="0.2">
      <c r="A51" t="s">
        <v>45</v>
      </c>
      <c r="B51">
        <v>16</v>
      </c>
      <c r="C51">
        <v>20868506658277.301</v>
      </c>
      <c r="D51">
        <v>1467591802929.77</v>
      </c>
      <c r="E51" t="s">
        <v>23</v>
      </c>
      <c r="F51">
        <v>16</v>
      </c>
      <c r="G51">
        <v>16</v>
      </c>
      <c r="H51">
        <v>0</v>
      </c>
      <c r="I51">
        <v>304826088355251</v>
      </c>
      <c r="J51" t="s">
        <v>29</v>
      </c>
      <c r="K51">
        <v>16</v>
      </c>
      <c r="L51">
        <v>16</v>
      </c>
      <c r="M51">
        <v>0</v>
      </c>
      <c r="N51">
        <v>442894667162449</v>
      </c>
      <c r="O51">
        <v>0</v>
      </c>
      <c r="P51" t="s">
        <v>27</v>
      </c>
      <c r="Q51">
        <v>16</v>
      </c>
      <c r="R51">
        <v>0</v>
      </c>
      <c r="S51">
        <v>505790941797703</v>
      </c>
      <c r="T51">
        <v>0</v>
      </c>
      <c r="U51" t="s">
        <v>27</v>
      </c>
      <c r="V51" t="s">
        <v>27</v>
      </c>
      <c r="W51" t="str">
        <f>IF(paternity_JV_1error__LOD[[#This Row],[Mother ID]]=paternity_JV_1error__LOD[[#This Row],[Candidate father ID]],"selfing","")</f>
        <v/>
      </c>
    </row>
    <row r="52" spans="1:23" hidden="1" x14ac:dyDescent="0.2">
      <c r="A52" t="s">
        <v>45</v>
      </c>
      <c r="B52">
        <v>16</v>
      </c>
      <c r="C52">
        <v>20868506658277.301</v>
      </c>
      <c r="D52">
        <v>1467591802929.77</v>
      </c>
      <c r="E52" t="s">
        <v>23</v>
      </c>
      <c r="F52">
        <v>16</v>
      </c>
      <c r="G52">
        <v>16</v>
      </c>
      <c r="H52">
        <v>0</v>
      </c>
      <c r="I52">
        <v>304826088355251</v>
      </c>
      <c r="J52" t="s">
        <v>265</v>
      </c>
      <c r="K52">
        <v>16</v>
      </c>
      <c r="L52">
        <v>16</v>
      </c>
      <c r="M52">
        <v>1</v>
      </c>
      <c r="N52">
        <v>-85119808689149.094</v>
      </c>
      <c r="O52">
        <v>0</v>
      </c>
      <c r="P52" t="s">
        <v>27</v>
      </c>
      <c r="Q52">
        <v>16</v>
      </c>
      <c r="R52">
        <v>1</v>
      </c>
      <c r="S52">
        <v>60569560603923.398</v>
      </c>
      <c r="T52">
        <v>0</v>
      </c>
      <c r="U52" t="s">
        <v>27</v>
      </c>
      <c r="V52" t="s">
        <v>27</v>
      </c>
      <c r="W52" t="str">
        <f>IF(paternity_JV_1error__LOD[[#This Row],[Mother ID]]=paternity_JV_1error__LOD[[#This Row],[Candidate father ID]],"selfing","")</f>
        <v/>
      </c>
    </row>
    <row r="53" spans="1:23" hidden="1" x14ac:dyDescent="0.2">
      <c r="A53" t="s">
        <v>45</v>
      </c>
      <c r="B53">
        <v>16</v>
      </c>
      <c r="C53">
        <v>20868506658277.301</v>
      </c>
      <c r="D53">
        <v>1467591802929.77</v>
      </c>
      <c r="E53" t="s">
        <v>23</v>
      </c>
      <c r="F53">
        <v>16</v>
      </c>
      <c r="G53">
        <v>16</v>
      </c>
      <c r="H53">
        <v>0</v>
      </c>
      <c r="I53">
        <v>304826088355251</v>
      </c>
      <c r="J53" t="s">
        <v>68</v>
      </c>
      <c r="K53">
        <v>16</v>
      </c>
      <c r="L53">
        <v>16</v>
      </c>
      <c r="M53">
        <v>1</v>
      </c>
      <c r="N53">
        <v>9669208125240.3105</v>
      </c>
      <c r="O53">
        <v>0</v>
      </c>
      <c r="P53" t="s">
        <v>27</v>
      </c>
      <c r="Q53">
        <v>16</v>
      </c>
      <c r="R53">
        <v>1</v>
      </c>
      <c r="S53">
        <v>47574669491654.797</v>
      </c>
      <c r="T53">
        <v>0</v>
      </c>
      <c r="U53" t="s">
        <v>27</v>
      </c>
      <c r="V53" t="s">
        <v>27</v>
      </c>
      <c r="W53" t="str">
        <f>IF(paternity_JV_1error__LOD[[#This Row],[Mother ID]]=paternity_JV_1error__LOD[[#This Row],[Candidate father ID]],"selfing","")</f>
        <v/>
      </c>
    </row>
    <row r="54" spans="1:23" hidden="1" x14ac:dyDescent="0.2">
      <c r="A54" t="s">
        <v>45</v>
      </c>
      <c r="B54">
        <v>16</v>
      </c>
      <c r="C54">
        <v>20868506658277.301</v>
      </c>
      <c r="D54">
        <v>1467591802929.77</v>
      </c>
      <c r="E54" t="s">
        <v>23</v>
      </c>
      <c r="F54">
        <v>16</v>
      </c>
      <c r="G54">
        <v>16</v>
      </c>
      <c r="H54">
        <v>0</v>
      </c>
      <c r="I54">
        <v>304826088355251</v>
      </c>
      <c r="J54" t="s">
        <v>104</v>
      </c>
      <c r="K54">
        <v>16</v>
      </c>
      <c r="L54">
        <v>16</v>
      </c>
      <c r="M54">
        <v>0</v>
      </c>
      <c r="N54">
        <v>-200902712186728</v>
      </c>
      <c r="O54">
        <v>0</v>
      </c>
      <c r="P54" t="s">
        <v>27</v>
      </c>
      <c r="Q54">
        <v>16</v>
      </c>
      <c r="R54">
        <v>0</v>
      </c>
      <c r="S54">
        <v>29341197293356.699</v>
      </c>
      <c r="T54">
        <v>0</v>
      </c>
      <c r="U54" t="s">
        <v>27</v>
      </c>
      <c r="V54" t="s">
        <v>27</v>
      </c>
      <c r="W54" t="str">
        <f>IF(paternity_JV_1error__LOD[[#This Row],[Mother ID]]=paternity_JV_1error__LOD[[#This Row],[Candidate father ID]],"selfing","")</f>
        <v/>
      </c>
    </row>
    <row r="55" spans="1:23" x14ac:dyDescent="0.2">
      <c r="A55" t="s">
        <v>46</v>
      </c>
      <c r="B55">
        <v>16</v>
      </c>
      <c r="C55">
        <v>30311157755185.102</v>
      </c>
      <c r="D55">
        <v>3752001536434.6602</v>
      </c>
      <c r="E55" t="s">
        <v>23</v>
      </c>
      <c r="F55">
        <v>16</v>
      </c>
      <c r="G55">
        <v>16</v>
      </c>
      <c r="H55">
        <v>0</v>
      </c>
      <c r="I55">
        <v>343803629761094</v>
      </c>
      <c r="J55" t="s">
        <v>47</v>
      </c>
      <c r="K55">
        <v>16</v>
      </c>
      <c r="L55">
        <v>16</v>
      </c>
      <c r="M55">
        <v>0</v>
      </c>
      <c r="N55">
        <v>371803246504796</v>
      </c>
      <c r="O55">
        <v>0</v>
      </c>
      <c r="P55" t="s">
        <v>27</v>
      </c>
      <c r="Q55">
        <v>16</v>
      </c>
      <c r="R55">
        <v>0</v>
      </c>
      <c r="S55">
        <v>422597150486072</v>
      </c>
      <c r="T55">
        <v>67855303238355.703</v>
      </c>
      <c r="U55" t="s">
        <v>26</v>
      </c>
      <c r="V55" t="s">
        <v>271</v>
      </c>
      <c r="W55" t="str">
        <f>IF(paternity_JV_1error__LOD[[#This Row],[Mother ID]]=paternity_JV_1error__LOD[[#This Row],[Candidate father ID]],"selfing","")</f>
        <v/>
      </c>
    </row>
    <row r="56" spans="1:23" hidden="1" x14ac:dyDescent="0.2">
      <c r="A56" t="s">
        <v>46</v>
      </c>
      <c r="B56">
        <v>16</v>
      </c>
      <c r="C56">
        <v>30311157755185.102</v>
      </c>
      <c r="D56">
        <v>3752001536434.6602</v>
      </c>
      <c r="E56" t="s">
        <v>23</v>
      </c>
      <c r="F56">
        <v>16</v>
      </c>
      <c r="G56">
        <v>16</v>
      </c>
      <c r="H56">
        <v>0</v>
      </c>
      <c r="I56">
        <v>343803629761094</v>
      </c>
      <c r="J56" t="s">
        <v>270</v>
      </c>
      <c r="K56">
        <v>16</v>
      </c>
      <c r="L56">
        <v>16</v>
      </c>
      <c r="M56">
        <v>0</v>
      </c>
      <c r="N56">
        <v>264931227631823</v>
      </c>
      <c r="O56">
        <v>0</v>
      </c>
      <c r="P56" t="s">
        <v>27</v>
      </c>
      <c r="Q56">
        <v>16</v>
      </c>
      <c r="R56">
        <v>0</v>
      </c>
      <c r="S56">
        <v>354741847247716</v>
      </c>
      <c r="T56">
        <v>0</v>
      </c>
      <c r="U56" t="s">
        <v>27</v>
      </c>
      <c r="V56" t="s">
        <v>27</v>
      </c>
      <c r="W56" t="str">
        <f>IF(paternity_JV_1error__LOD[[#This Row],[Mother ID]]=paternity_JV_1error__LOD[[#This Row],[Candidate father ID]],"selfing","")</f>
        <v/>
      </c>
    </row>
    <row r="57" spans="1:23" hidden="1" x14ac:dyDescent="0.2">
      <c r="A57" t="s">
        <v>46</v>
      </c>
      <c r="B57">
        <v>16</v>
      </c>
      <c r="C57">
        <v>30311157755185.102</v>
      </c>
      <c r="D57">
        <v>3752001536434.6602</v>
      </c>
      <c r="E57" t="s">
        <v>23</v>
      </c>
      <c r="F57">
        <v>16</v>
      </c>
      <c r="G57">
        <v>16</v>
      </c>
      <c r="H57">
        <v>0</v>
      </c>
      <c r="I57">
        <v>343803629761094</v>
      </c>
      <c r="J57" t="s">
        <v>74</v>
      </c>
      <c r="K57">
        <v>16</v>
      </c>
      <c r="L57">
        <v>16</v>
      </c>
      <c r="M57">
        <v>0</v>
      </c>
      <c r="N57">
        <v>390378720454521</v>
      </c>
      <c r="O57">
        <v>18575473949724.602</v>
      </c>
      <c r="P57" t="s">
        <v>25</v>
      </c>
      <c r="Q57">
        <v>16</v>
      </c>
      <c r="R57">
        <v>1</v>
      </c>
      <c r="S57">
        <v>84256202751364.094</v>
      </c>
      <c r="T57">
        <v>0</v>
      </c>
      <c r="U57" t="s">
        <v>27</v>
      </c>
      <c r="V57" t="s">
        <v>27</v>
      </c>
      <c r="W57" t="str">
        <f>IF(paternity_JV_1error__LOD[[#This Row],[Mother ID]]=paternity_JV_1error__LOD[[#This Row],[Candidate father ID]],"selfing","")</f>
        <v/>
      </c>
    </row>
    <row r="58" spans="1:23" hidden="1" x14ac:dyDescent="0.2">
      <c r="A58" t="s">
        <v>46</v>
      </c>
      <c r="B58">
        <v>16</v>
      </c>
      <c r="C58">
        <v>30311157755185.102</v>
      </c>
      <c r="D58">
        <v>3752001536434.6602</v>
      </c>
      <c r="E58" t="s">
        <v>23</v>
      </c>
      <c r="F58">
        <v>16</v>
      </c>
      <c r="G58">
        <v>16</v>
      </c>
      <c r="H58">
        <v>0</v>
      </c>
      <c r="I58">
        <v>343803629761094</v>
      </c>
      <c r="J58" t="s">
        <v>196</v>
      </c>
      <c r="K58">
        <v>16</v>
      </c>
      <c r="L58">
        <v>16</v>
      </c>
      <c r="M58">
        <v>0</v>
      </c>
      <c r="N58">
        <v>322552826517358</v>
      </c>
      <c r="O58">
        <v>0</v>
      </c>
      <c r="P58" t="s">
        <v>27</v>
      </c>
      <c r="Q58">
        <v>16</v>
      </c>
      <c r="R58">
        <v>1</v>
      </c>
      <c r="S58">
        <v>16248310145396.9</v>
      </c>
      <c r="T58">
        <v>0</v>
      </c>
      <c r="U58" t="s">
        <v>27</v>
      </c>
      <c r="V58" t="s">
        <v>27</v>
      </c>
      <c r="W58" t="str">
        <f>IF(paternity_JV_1error__LOD[[#This Row],[Mother ID]]=paternity_JV_1error__LOD[[#This Row],[Candidate father ID]],"selfing","")</f>
        <v/>
      </c>
    </row>
    <row r="59" spans="1:23" hidden="1" x14ac:dyDescent="0.2">
      <c r="A59" t="s">
        <v>46</v>
      </c>
      <c r="B59">
        <v>16</v>
      </c>
      <c r="C59">
        <v>30311157755185.102</v>
      </c>
      <c r="D59">
        <v>3752001536434.6602</v>
      </c>
      <c r="E59" t="s">
        <v>23</v>
      </c>
      <c r="F59">
        <v>16</v>
      </c>
      <c r="G59">
        <v>16</v>
      </c>
      <c r="H59">
        <v>0</v>
      </c>
      <c r="I59">
        <v>343803629761094</v>
      </c>
      <c r="J59" t="s">
        <v>52</v>
      </c>
      <c r="K59">
        <v>16</v>
      </c>
      <c r="L59">
        <v>16</v>
      </c>
      <c r="M59">
        <v>0</v>
      </c>
      <c r="N59">
        <v>242681070479037</v>
      </c>
      <c r="O59">
        <v>0</v>
      </c>
      <c r="P59" t="s">
        <v>27</v>
      </c>
      <c r="Q59">
        <v>16</v>
      </c>
      <c r="R59">
        <v>1</v>
      </c>
      <c r="S59">
        <v>15854336402593.6</v>
      </c>
      <c r="T59">
        <v>0</v>
      </c>
      <c r="U59" t="s">
        <v>27</v>
      </c>
      <c r="V59" t="s">
        <v>27</v>
      </c>
      <c r="W59" t="str">
        <f>IF(paternity_JV_1error__LOD[[#This Row],[Mother ID]]=paternity_JV_1error__LOD[[#This Row],[Candidate father ID]],"selfing","")</f>
        <v/>
      </c>
    </row>
    <row r="60" spans="1:23" x14ac:dyDescent="0.2">
      <c r="A60" t="s">
        <v>48</v>
      </c>
      <c r="B60">
        <v>16</v>
      </c>
      <c r="C60">
        <v>33738623888175.801</v>
      </c>
      <c r="D60">
        <v>7412357134396.3203</v>
      </c>
      <c r="E60" t="s">
        <v>23</v>
      </c>
      <c r="F60">
        <v>16</v>
      </c>
      <c r="G60">
        <v>16</v>
      </c>
      <c r="H60">
        <v>0</v>
      </c>
      <c r="I60">
        <v>312816498698988</v>
      </c>
      <c r="J60" t="s">
        <v>37</v>
      </c>
      <c r="K60">
        <v>16</v>
      </c>
      <c r="L60">
        <v>16</v>
      </c>
      <c r="M60">
        <v>0</v>
      </c>
      <c r="N60">
        <v>343584519908623</v>
      </c>
      <c r="O60">
        <v>0</v>
      </c>
      <c r="P60" t="s">
        <v>27</v>
      </c>
      <c r="Q60">
        <v>16</v>
      </c>
      <c r="R60">
        <v>0</v>
      </c>
      <c r="S60">
        <v>347190132990186</v>
      </c>
      <c r="T60">
        <v>33719875494.4534</v>
      </c>
      <c r="U60" t="s">
        <v>26</v>
      </c>
      <c r="V60" t="s">
        <v>271</v>
      </c>
      <c r="W60" t="str">
        <f>IF(paternity_JV_1error__LOD[[#This Row],[Mother ID]]=paternity_JV_1error__LOD[[#This Row],[Candidate father ID]],"selfing","")</f>
        <v/>
      </c>
    </row>
    <row r="61" spans="1:23" hidden="1" x14ac:dyDescent="0.2">
      <c r="A61" t="s">
        <v>48</v>
      </c>
      <c r="B61">
        <v>16</v>
      </c>
      <c r="C61">
        <v>33738623888175.801</v>
      </c>
      <c r="D61">
        <v>7412357134396.3203</v>
      </c>
      <c r="E61" t="s">
        <v>23</v>
      </c>
      <c r="F61">
        <v>16</v>
      </c>
      <c r="G61">
        <v>16</v>
      </c>
      <c r="H61">
        <v>0</v>
      </c>
      <c r="I61">
        <v>312816498698988</v>
      </c>
      <c r="J61" t="s">
        <v>47</v>
      </c>
      <c r="K61">
        <v>16</v>
      </c>
      <c r="L61">
        <v>16</v>
      </c>
      <c r="M61">
        <v>0</v>
      </c>
      <c r="N61">
        <v>372288696771785</v>
      </c>
      <c r="O61">
        <v>12897107379370</v>
      </c>
      <c r="P61" t="s">
        <v>25</v>
      </c>
      <c r="Q61">
        <v>16</v>
      </c>
      <c r="R61">
        <v>0</v>
      </c>
      <c r="S61">
        <v>347156413114691</v>
      </c>
      <c r="T61">
        <v>0</v>
      </c>
      <c r="U61" t="s">
        <v>27</v>
      </c>
      <c r="V61" t="s">
        <v>27</v>
      </c>
      <c r="W61" t="str">
        <f>IF(paternity_JV_1error__LOD[[#This Row],[Mother ID]]=paternity_JV_1error__LOD[[#This Row],[Candidate father ID]],"selfing","")</f>
        <v/>
      </c>
    </row>
    <row r="62" spans="1:23" hidden="1" x14ac:dyDescent="0.2">
      <c r="A62" t="s">
        <v>48</v>
      </c>
      <c r="B62">
        <v>16</v>
      </c>
      <c r="C62">
        <v>33738623888175.801</v>
      </c>
      <c r="D62">
        <v>7412357134396.3203</v>
      </c>
      <c r="E62" t="s">
        <v>23</v>
      </c>
      <c r="F62">
        <v>16</v>
      </c>
      <c r="G62">
        <v>16</v>
      </c>
      <c r="H62">
        <v>0</v>
      </c>
      <c r="I62">
        <v>312816498698988</v>
      </c>
      <c r="J62" t="s">
        <v>270</v>
      </c>
      <c r="K62">
        <v>16</v>
      </c>
      <c r="L62">
        <v>16</v>
      </c>
      <c r="M62">
        <v>0</v>
      </c>
      <c r="N62">
        <v>166680630619902</v>
      </c>
      <c r="O62">
        <v>0</v>
      </c>
      <c r="P62" t="s">
        <v>27</v>
      </c>
      <c r="Q62">
        <v>16</v>
      </c>
      <c r="R62">
        <v>0</v>
      </c>
      <c r="S62">
        <v>210943566840321</v>
      </c>
      <c r="T62">
        <v>0</v>
      </c>
      <c r="U62" t="s">
        <v>27</v>
      </c>
      <c r="V62" t="s">
        <v>27</v>
      </c>
      <c r="W62" t="str">
        <f>IF(paternity_JV_1error__LOD[[#This Row],[Mother ID]]=paternity_JV_1error__LOD[[#This Row],[Candidate father ID]],"selfing","")</f>
        <v/>
      </c>
    </row>
    <row r="63" spans="1:23" hidden="1" x14ac:dyDescent="0.2">
      <c r="A63" t="s">
        <v>48</v>
      </c>
      <c r="B63">
        <v>16</v>
      </c>
      <c r="C63">
        <v>33738623888175.801</v>
      </c>
      <c r="D63">
        <v>7412357134396.3203</v>
      </c>
      <c r="E63" t="s">
        <v>23</v>
      </c>
      <c r="F63">
        <v>16</v>
      </c>
      <c r="G63">
        <v>16</v>
      </c>
      <c r="H63">
        <v>0</v>
      </c>
      <c r="I63">
        <v>312816498698988</v>
      </c>
      <c r="J63" t="s">
        <v>65</v>
      </c>
      <c r="K63">
        <v>16</v>
      </c>
      <c r="L63">
        <v>16</v>
      </c>
      <c r="M63">
        <v>0</v>
      </c>
      <c r="N63">
        <v>105593108479400</v>
      </c>
      <c r="O63">
        <v>0</v>
      </c>
      <c r="P63" t="s">
        <v>27</v>
      </c>
      <c r="Q63">
        <v>16</v>
      </c>
      <c r="R63">
        <v>0</v>
      </c>
      <c r="S63">
        <v>210816915416704</v>
      </c>
      <c r="T63">
        <v>0</v>
      </c>
      <c r="U63" t="s">
        <v>27</v>
      </c>
      <c r="V63" t="s">
        <v>27</v>
      </c>
      <c r="W63" t="str">
        <f>IF(paternity_JV_1error__LOD[[#This Row],[Mother ID]]=paternity_JV_1error__LOD[[#This Row],[Candidate father ID]],"selfing","")</f>
        <v/>
      </c>
    </row>
    <row r="64" spans="1:23" hidden="1" x14ac:dyDescent="0.2">
      <c r="A64" t="s">
        <v>48</v>
      </c>
      <c r="B64">
        <v>16</v>
      </c>
      <c r="C64">
        <v>33738623888175.801</v>
      </c>
      <c r="D64">
        <v>7412357134396.3203</v>
      </c>
      <c r="E64" t="s">
        <v>23</v>
      </c>
      <c r="F64">
        <v>16</v>
      </c>
      <c r="G64">
        <v>16</v>
      </c>
      <c r="H64">
        <v>0</v>
      </c>
      <c r="I64">
        <v>312816498698988</v>
      </c>
      <c r="J64" t="s">
        <v>74</v>
      </c>
      <c r="K64">
        <v>16</v>
      </c>
      <c r="L64">
        <v>16</v>
      </c>
      <c r="M64">
        <v>0</v>
      </c>
      <c r="N64">
        <v>359391589392415</v>
      </c>
      <c r="O64">
        <v>0</v>
      </c>
      <c r="P64" t="s">
        <v>27</v>
      </c>
      <c r="Q64">
        <v>16</v>
      </c>
      <c r="R64">
        <v>1</v>
      </c>
      <c r="S64">
        <v>2247432134368.3398</v>
      </c>
      <c r="T64">
        <v>0</v>
      </c>
      <c r="U64" t="s">
        <v>27</v>
      </c>
      <c r="V64" t="s">
        <v>27</v>
      </c>
      <c r="W64" t="str">
        <f>IF(paternity_JV_1error__LOD[[#This Row],[Mother ID]]=paternity_JV_1error__LOD[[#This Row],[Candidate father ID]],"selfing","")</f>
        <v/>
      </c>
    </row>
    <row r="65" spans="1:23" x14ac:dyDescent="0.2">
      <c r="A65" t="s">
        <v>49</v>
      </c>
      <c r="B65">
        <v>16</v>
      </c>
      <c r="C65">
        <v>27331901675472.801</v>
      </c>
      <c r="D65">
        <v>14011208828651.301</v>
      </c>
      <c r="E65" t="s">
        <v>23</v>
      </c>
      <c r="F65">
        <v>16</v>
      </c>
      <c r="G65">
        <v>16</v>
      </c>
      <c r="H65">
        <v>0</v>
      </c>
      <c r="I65">
        <v>370869029530842</v>
      </c>
      <c r="J65" t="s">
        <v>50</v>
      </c>
      <c r="K65">
        <v>16</v>
      </c>
      <c r="L65">
        <v>16</v>
      </c>
      <c r="M65">
        <v>0</v>
      </c>
      <c r="N65">
        <v>361429397172531</v>
      </c>
      <c r="O65">
        <v>38867752685973.797</v>
      </c>
      <c r="P65" t="s">
        <v>26</v>
      </c>
      <c r="Q65">
        <v>16</v>
      </c>
      <c r="R65">
        <v>0</v>
      </c>
      <c r="S65">
        <v>341802742535416</v>
      </c>
      <c r="T65">
        <v>73961193940.208496</v>
      </c>
      <c r="U65" t="s">
        <v>26</v>
      </c>
      <c r="V65" t="s">
        <v>271</v>
      </c>
      <c r="W65" t="str">
        <f>IF(paternity_JV_1error__LOD[[#This Row],[Mother ID]]=paternity_JV_1error__LOD[[#This Row],[Candidate father ID]],"selfing","")</f>
        <v/>
      </c>
    </row>
    <row r="66" spans="1:23" hidden="1" x14ac:dyDescent="0.2">
      <c r="A66" t="s">
        <v>49</v>
      </c>
      <c r="B66">
        <v>16</v>
      </c>
      <c r="C66">
        <v>27331901675472.801</v>
      </c>
      <c r="D66">
        <v>14011208828651.301</v>
      </c>
      <c r="E66" t="s">
        <v>23</v>
      </c>
      <c r="F66">
        <v>16</v>
      </c>
      <c r="G66">
        <v>16</v>
      </c>
      <c r="H66">
        <v>0</v>
      </c>
      <c r="I66">
        <v>370869029530842</v>
      </c>
      <c r="J66" t="s">
        <v>52</v>
      </c>
      <c r="K66">
        <v>16</v>
      </c>
      <c r="L66">
        <v>16</v>
      </c>
      <c r="M66">
        <v>0</v>
      </c>
      <c r="N66">
        <v>322561644486557</v>
      </c>
      <c r="O66">
        <v>0</v>
      </c>
      <c r="P66" t="s">
        <v>27</v>
      </c>
      <c r="Q66">
        <v>16</v>
      </c>
      <c r="R66">
        <v>0</v>
      </c>
      <c r="S66">
        <v>341728781341476</v>
      </c>
      <c r="T66">
        <v>0</v>
      </c>
      <c r="U66" t="s">
        <v>27</v>
      </c>
      <c r="V66" t="s">
        <v>27</v>
      </c>
      <c r="W66" t="str">
        <f>IF(paternity_JV_1error__LOD[[#This Row],[Mother ID]]=paternity_JV_1error__LOD[[#This Row],[Candidate father ID]],"selfing","")</f>
        <v/>
      </c>
    </row>
    <row r="67" spans="1:23" hidden="1" x14ac:dyDescent="0.2">
      <c r="A67" t="s">
        <v>49</v>
      </c>
      <c r="B67">
        <v>16</v>
      </c>
      <c r="C67">
        <v>27331901675472.801</v>
      </c>
      <c r="D67">
        <v>14011208828651.301</v>
      </c>
      <c r="E67" t="s">
        <v>23</v>
      </c>
      <c r="F67">
        <v>16</v>
      </c>
      <c r="G67">
        <v>16</v>
      </c>
      <c r="H67">
        <v>0</v>
      </c>
      <c r="I67">
        <v>370869029530842</v>
      </c>
      <c r="J67" t="s">
        <v>270</v>
      </c>
      <c r="K67">
        <v>16</v>
      </c>
      <c r="L67">
        <v>16</v>
      </c>
      <c r="M67">
        <v>0</v>
      </c>
      <c r="N67">
        <v>225257509312189</v>
      </c>
      <c r="O67">
        <v>0</v>
      </c>
      <c r="P67" t="s">
        <v>27</v>
      </c>
      <c r="Q67">
        <v>16</v>
      </c>
      <c r="R67">
        <v>0</v>
      </c>
      <c r="S67">
        <v>205309839972772</v>
      </c>
      <c r="T67">
        <v>0</v>
      </c>
      <c r="U67" t="s">
        <v>27</v>
      </c>
      <c r="V67" t="s">
        <v>27</v>
      </c>
      <c r="W67" t="str">
        <f>IF(paternity_JV_1error__LOD[[#This Row],[Mother ID]]=paternity_JV_1error__LOD[[#This Row],[Candidate father ID]],"selfing","")</f>
        <v/>
      </c>
    </row>
    <row r="68" spans="1:23" hidden="1" x14ac:dyDescent="0.2">
      <c r="A68" t="s">
        <v>49</v>
      </c>
      <c r="B68">
        <v>16</v>
      </c>
      <c r="C68">
        <v>27331901675472.801</v>
      </c>
      <c r="D68">
        <v>14011208828651.301</v>
      </c>
      <c r="E68" t="s">
        <v>23</v>
      </c>
      <c r="F68">
        <v>16</v>
      </c>
      <c r="G68">
        <v>16</v>
      </c>
      <c r="H68">
        <v>0</v>
      </c>
      <c r="I68">
        <v>370869029530842</v>
      </c>
      <c r="J68" t="s">
        <v>37</v>
      </c>
      <c r="K68">
        <v>16</v>
      </c>
      <c r="L68">
        <v>16</v>
      </c>
      <c r="M68">
        <v>0</v>
      </c>
      <c r="N68">
        <v>194376377432144</v>
      </c>
      <c r="O68">
        <v>0</v>
      </c>
      <c r="P68" t="s">
        <v>27</v>
      </c>
      <c r="Q68">
        <v>16</v>
      </c>
      <c r="R68">
        <v>0</v>
      </c>
      <c r="S68">
        <v>205003382157539</v>
      </c>
      <c r="T68">
        <v>0</v>
      </c>
      <c r="U68" t="s">
        <v>27</v>
      </c>
      <c r="V68" t="s">
        <v>27</v>
      </c>
      <c r="W68" t="str">
        <f>IF(paternity_JV_1error__LOD[[#This Row],[Mother ID]]=paternity_JV_1error__LOD[[#This Row],[Candidate father ID]],"selfing","")</f>
        <v/>
      </c>
    </row>
    <row r="69" spans="1:23" hidden="1" x14ac:dyDescent="0.2">
      <c r="A69" t="s">
        <v>49</v>
      </c>
      <c r="B69">
        <v>16</v>
      </c>
      <c r="C69">
        <v>27331901675472.801</v>
      </c>
      <c r="D69">
        <v>14011208828651.301</v>
      </c>
      <c r="E69" t="s">
        <v>23</v>
      </c>
      <c r="F69">
        <v>16</v>
      </c>
      <c r="G69">
        <v>16</v>
      </c>
      <c r="H69">
        <v>0</v>
      </c>
      <c r="I69">
        <v>370869029530842</v>
      </c>
      <c r="J69" t="s">
        <v>98</v>
      </c>
      <c r="K69">
        <v>16</v>
      </c>
      <c r="L69">
        <v>16</v>
      </c>
      <c r="M69">
        <v>0</v>
      </c>
      <c r="N69">
        <v>194574843913026</v>
      </c>
      <c r="O69">
        <v>0</v>
      </c>
      <c r="P69" t="s">
        <v>27</v>
      </c>
      <c r="Q69">
        <v>16</v>
      </c>
      <c r="R69">
        <v>0</v>
      </c>
      <c r="S69">
        <v>204783420036164</v>
      </c>
      <c r="T69">
        <v>0</v>
      </c>
      <c r="U69" t="s">
        <v>27</v>
      </c>
      <c r="V69" t="s">
        <v>27</v>
      </c>
      <c r="W69" t="str">
        <f>IF(paternity_JV_1error__LOD[[#This Row],[Mother ID]]=paternity_JV_1error__LOD[[#This Row],[Candidate father ID]],"selfing","")</f>
        <v/>
      </c>
    </row>
    <row r="70" spans="1:23" hidden="1" x14ac:dyDescent="0.2">
      <c r="A70" t="s">
        <v>49</v>
      </c>
      <c r="B70">
        <v>16</v>
      </c>
      <c r="C70">
        <v>27331901675472.801</v>
      </c>
      <c r="D70">
        <v>14011208828651.301</v>
      </c>
      <c r="E70" t="s">
        <v>23</v>
      </c>
      <c r="F70">
        <v>16</v>
      </c>
      <c r="G70">
        <v>16</v>
      </c>
      <c r="H70">
        <v>0</v>
      </c>
      <c r="I70">
        <v>370869029530842</v>
      </c>
      <c r="J70" t="s">
        <v>92</v>
      </c>
      <c r="K70">
        <v>16</v>
      </c>
      <c r="L70">
        <v>16</v>
      </c>
      <c r="M70">
        <v>0</v>
      </c>
      <c r="N70">
        <v>-40132602567327</v>
      </c>
      <c r="O70">
        <v>0</v>
      </c>
      <c r="P70" t="s">
        <v>27</v>
      </c>
      <c r="Q70">
        <v>16</v>
      </c>
      <c r="R70">
        <v>0</v>
      </c>
      <c r="S70">
        <v>1298378913372.3701</v>
      </c>
      <c r="T70">
        <v>0</v>
      </c>
      <c r="U70" t="s">
        <v>27</v>
      </c>
      <c r="V70" t="s">
        <v>27</v>
      </c>
      <c r="W70" t="str">
        <f>IF(paternity_JV_1error__LOD[[#This Row],[Mother ID]]=paternity_JV_1error__LOD[[#This Row],[Candidate father ID]],"selfing","")</f>
        <v/>
      </c>
    </row>
    <row r="71" spans="1:23" hidden="1" x14ac:dyDescent="0.2">
      <c r="A71" t="s">
        <v>49</v>
      </c>
      <c r="B71">
        <v>16</v>
      </c>
      <c r="C71">
        <v>27331901675472.801</v>
      </c>
      <c r="D71">
        <v>14011208828651.301</v>
      </c>
      <c r="E71" t="s">
        <v>23</v>
      </c>
      <c r="F71">
        <v>16</v>
      </c>
      <c r="G71">
        <v>16</v>
      </c>
      <c r="H71">
        <v>0</v>
      </c>
      <c r="I71">
        <v>370869029530842</v>
      </c>
      <c r="J71" t="s">
        <v>85</v>
      </c>
      <c r="K71">
        <v>16</v>
      </c>
      <c r="L71">
        <v>16</v>
      </c>
      <c r="M71">
        <v>0</v>
      </c>
      <c r="N71">
        <v>-96183063548164.297</v>
      </c>
      <c r="O71">
        <v>0</v>
      </c>
      <c r="P71" t="s">
        <v>27</v>
      </c>
      <c r="Q71">
        <v>16</v>
      </c>
      <c r="R71">
        <v>0</v>
      </c>
      <c r="S71">
        <v>910972199440.84705</v>
      </c>
      <c r="T71">
        <v>0</v>
      </c>
      <c r="U71" t="s">
        <v>27</v>
      </c>
      <c r="V71" t="s">
        <v>27</v>
      </c>
      <c r="W71" t="str">
        <f>IF(paternity_JV_1error__LOD[[#This Row],[Mother ID]]=paternity_JV_1error__LOD[[#This Row],[Candidate father ID]],"selfing","")</f>
        <v/>
      </c>
    </row>
    <row r="72" spans="1:23" x14ac:dyDescent="0.2">
      <c r="A72" t="s">
        <v>51</v>
      </c>
      <c r="B72">
        <v>16</v>
      </c>
      <c r="C72">
        <v>14546102715337</v>
      </c>
      <c r="D72">
        <v>3897816529829.2002</v>
      </c>
      <c r="E72" t="s">
        <v>23</v>
      </c>
      <c r="F72">
        <v>16</v>
      </c>
      <c r="G72">
        <v>16</v>
      </c>
      <c r="H72">
        <v>0</v>
      </c>
      <c r="I72">
        <v>435238042611933</v>
      </c>
      <c r="J72" t="s">
        <v>52</v>
      </c>
      <c r="K72">
        <v>16</v>
      </c>
      <c r="L72">
        <v>16</v>
      </c>
      <c r="M72">
        <v>0</v>
      </c>
      <c r="N72">
        <v>379411775326225</v>
      </c>
      <c r="O72">
        <v>0</v>
      </c>
      <c r="P72" t="s">
        <v>27</v>
      </c>
      <c r="Q72">
        <v>16</v>
      </c>
      <c r="R72">
        <v>0</v>
      </c>
      <c r="S72">
        <v>505487494943725</v>
      </c>
      <c r="T72">
        <v>139032425145.65701</v>
      </c>
      <c r="U72" t="s">
        <v>26</v>
      </c>
      <c r="V72" t="s">
        <v>271</v>
      </c>
      <c r="W72" t="str">
        <f>IF(paternity_JV_1error__LOD[[#This Row],[Mother ID]]=paternity_JV_1error__LOD[[#This Row],[Candidate father ID]],"selfing","")</f>
        <v/>
      </c>
    </row>
    <row r="73" spans="1:23" hidden="1" x14ac:dyDescent="0.2">
      <c r="A73" t="s">
        <v>51</v>
      </c>
      <c r="B73">
        <v>16</v>
      </c>
      <c r="C73">
        <v>14546102715337</v>
      </c>
      <c r="D73">
        <v>3897816529829.2002</v>
      </c>
      <c r="E73" t="s">
        <v>23</v>
      </c>
      <c r="F73">
        <v>16</v>
      </c>
      <c r="G73">
        <v>16</v>
      </c>
      <c r="H73">
        <v>0</v>
      </c>
      <c r="I73">
        <v>435238042611933</v>
      </c>
      <c r="J73" t="s">
        <v>74</v>
      </c>
      <c r="K73">
        <v>16</v>
      </c>
      <c r="L73">
        <v>16</v>
      </c>
      <c r="M73">
        <v>0</v>
      </c>
      <c r="N73">
        <v>481813133305360</v>
      </c>
      <c r="O73">
        <v>67825893937163.602</v>
      </c>
      <c r="P73" t="s">
        <v>26</v>
      </c>
      <c r="Q73">
        <v>16</v>
      </c>
      <c r="R73">
        <v>0</v>
      </c>
      <c r="S73">
        <v>505348462518579</v>
      </c>
      <c r="T73">
        <v>0</v>
      </c>
      <c r="U73" t="s">
        <v>27</v>
      </c>
      <c r="V73" t="s">
        <v>27</v>
      </c>
      <c r="W73" t="str">
        <f>IF(paternity_JV_1error__LOD[[#This Row],[Mother ID]]=paternity_JV_1error__LOD[[#This Row],[Candidate father ID]],"selfing","")</f>
        <v/>
      </c>
    </row>
    <row r="74" spans="1:23" hidden="1" x14ac:dyDescent="0.2">
      <c r="A74" t="s">
        <v>51</v>
      </c>
      <c r="B74">
        <v>16</v>
      </c>
      <c r="C74">
        <v>14546102715337</v>
      </c>
      <c r="D74">
        <v>3897816529829.2002</v>
      </c>
      <c r="E74" t="s">
        <v>23</v>
      </c>
      <c r="F74">
        <v>16</v>
      </c>
      <c r="G74">
        <v>16</v>
      </c>
      <c r="H74">
        <v>0</v>
      </c>
      <c r="I74">
        <v>435238042611933</v>
      </c>
      <c r="J74" t="s">
        <v>196</v>
      </c>
      <c r="K74">
        <v>16</v>
      </c>
      <c r="L74">
        <v>16</v>
      </c>
      <c r="M74">
        <v>0</v>
      </c>
      <c r="N74">
        <v>413987239368197</v>
      </c>
      <c r="O74">
        <v>0</v>
      </c>
      <c r="P74" t="s">
        <v>27</v>
      </c>
      <c r="Q74">
        <v>16</v>
      </c>
      <c r="R74">
        <v>0</v>
      </c>
      <c r="S74">
        <v>437340569912612</v>
      </c>
      <c r="T74">
        <v>0</v>
      </c>
      <c r="U74" t="s">
        <v>27</v>
      </c>
      <c r="V74" t="s">
        <v>27</v>
      </c>
      <c r="W74" t="str">
        <f>IF(paternity_JV_1error__LOD[[#This Row],[Mother ID]]=paternity_JV_1error__LOD[[#This Row],[Candidate father ID]],"selfing","")</f>
        <v/>
      </c>
    </row>
    <row r="75" spans="1:23" hidden="1" x14ac:dyDescent="0.2">
      <c r="A75" t="s">
        <v>51</v>
      </c>
      <c r="B75">
        <v>16</v>
      </c>
      <c r="C75">
        <v>14546102715337</v>
      </c>
      <c r="D75">
        <v>3897816529829.2002</v>
      </c>
      <c r="E75" t="s">
        <v>23</v>
      </c>
      <c r="F75">
        <v>16</v>
      </c>
      <c r="G75">
        <v>16</v>
      </c>
      <c r="H75">
        <v>0</v>
      </c>
      <c r="I75">
        <v>435238042611933</v>
      </c>
      <c r="J75" t="s">
        <v>270</v>
      </c>
      <c r="K75">
        <v>16</v>
      </c>
      <c r="L75">
        <v>16</v>
      </c>
      <c r="M75">
        <v>0</v>
      </c>
      <c r="N75">
        <v>236811348155508</v>
      </c>
      <c r="O75">
        <v>0</v>
      </c>
      <c r="P75" t="s">
        <v>27</v>
      </c>
      <c r="Q75">
        <v>16</v>
      </c>
      <c r="R75">
        <v>0</v>
      </c>
      <c r="S75">
        <v>300527654801105</v>
      </c>
      <c r="T75">
        <v>0</v>
      </c>
      <c r="U75" t="s">
        <v>27</v>
      </c>
      <c r="V75" t="s">
        <v>27</v>
      </c>
      <c r="W75" t="str">
        <f>IF(paternity_JV_1error__LOD[[#This Row],[Mother ID]]=paternity_JV_1error__LOD[[#This Row],[Candidate father ID]],"selfing","")</f>
        <v/>
      </c>
    </row>
    <row r="76" spans="1:23" hidden="1" x14ac:dyDescent="0.2">
      <c r="A76" t="s">
        <v>51</v>
      </c>
      <c r="B76">
        <v>16</v>
      </c>
      <c r="C76">
        <v>14546102715337</v>
      </c>
      <c r="D76">
        <v>3897816529829.2002</v>
      </c>
      <c r="E76" t="s">
        <v>23</v>
      </c>
      <c r="F76">
        <v>16</v>
      </c>
      <c r="G76">
        <v>16</v>
      </c>
      <c r="H76">
        <v>0</v>
      </c>
      <c r="I76">
        <v>435238042611933</v>
      </c>
      <c r="J76" t="s">
        <v>65</v>
      </c>
      <c r="K76">
        <v>16</v>
      </c>
      <c r="L76">
        <v>16</v>
      </c>
      <c r="M76">
        <v>0</v>
      </c>
      <c r="N76">
        <v>175723826015006</v>
      </c>
      <c r="O76">
        <v>0</v>
      </c>
      <c r="P76" t="s">
        <v>27</v>
      </c>
      <c r="Q76">
        <v>16</v>
      </c>
      <c r="R76">
        <v>0</v>
      </c>
      <c r="S76">
        <v>300401003377488</v>
      </c>
      <c r="T76">
        <v>0</v>
      </c>
      <c r="U76" t="s">
        <v>27</v>
      </c>
      <c r="V76" t="s">
        <v>27</v>
      </c>
      <c r="W76" t="str">
        <f>IF(paternity_JV_1error__LOD[[#This Row],[Mother ID]]=paternity_JV_1error__LOD[[#This Row],[Candidate father ID]],"selfing","")</f>
        <v/>
      </c>
    </row>
    <row r="77" spans="1:23" hidden="1" x14ac:dyDescent="0.2">
      <c r="A77" t="s">
        <v>51</v>
      </c>
      <c r="B77">
        <v>16</v>
      </c>
      <c r="C77">
        <v>14546102715337</v>
      </c>
      <c r="D77">
        <v>3897816529829.2002</v>
      </c>
      <c r="E77" t="s">
        <v>23</v>
      </c>
      <c r="F77">
        <v>16</v>
      </c>
      <c r="G77">
        <v>16</v>
      </c>
      <c r="H77">
        <v>0</v>
      </c>
      <c r="I77">
        <v>435238042611933</v>
      </c>
      <c r="J77" t="s">
        <v>239</v>
      </c>
      <c r="K77">
        <v>16</v>
      </c>
      <c r="L77">
        <v>16</v>
      </c>
      <c r="M77">
        <v>0</v>
      </c>
      <c r="N77">
        <v>298860867782367</v>
      </c>
      <c r="O77">
        <v>0</v>
      </c>
      <c r="P77" t="s">
        <v>27</v>
      </c>
      <c r="Q77">
        <v>16</v>
      </c>
      <c r="R77">
        <v>1</v>
      </c>
      <c r="S77">
        <v>28836084693482.898</v>
      </c>
      <c r="T77">
        <v>0</v>
      </c>
      <c r="U77" t="s">
        <v>27</v>
      </c>
      <c r="V77" t="s">
        <v>27</v>
      </c>
      <c r="W77" t="str">
        <f>IF(paternity_JV_1error__LOD[[#This Row],[Mother ID]]=paternity_JV_1error__LOD[[#This Row],[Candidate father ID]],"selfing","")</f>
        <v/>
      </c>
    </row>
    <row r="78" spans="1:23" x14ac:dyDescent="0.2">
      <c r="A78" t="s">
        <v>53</v>
      </c>
      <c r="B78">
        <v>16</v>
      </c>
      <c r="C78">
        <v>6896774177224.0996</v>
      </c>
      <c r="D78">
        <v>3185897107662.1499</v>
      </c>
      <c r="E78" t="s">
        <v>23</v>
      </c>
      <c r="F78">
        <v>16</v>
      </c>
      <c r="G78">
        <v>16</v>
      </c>
      <c r="H78">
        <v>0</v>
      </c>
      <c r="I78">
        <v>479255482959830</v>
      </c>
      <c r="J78" t="s">
        <v>54</v>
      </c>
      <c r="K78">
        <v>16</v>
      </c>
      <c r="L78">
        <v>16</v>
      </c>
      <c r="M78">
        <v>0</v>
      </c>
      <c r="N78">
        <v>530419885259599</v>
      </c>
      <c r="O78">
        <v>68313693247126.203</v>
      </c>
      <c r="P78" t="s">
        <v>26</v>
      </c>
      <c r="Q78">
        <v>16</v>
      </c>
      <c r="R78">
        <v>0</v>
      </c>
      <c r="S78">
        <v>565120125831658</v>
      </c>
      <c r="T78">
        <v>68676865829419.898</v>
      </c>
      <c r="U78" t="s">
        <v>30</v>
      </c>
      <c r="V78" t="s">
        <v>272</v>
      </c>
      <c r="W78" t="str">
        <f>IF(paternity_JV_1error__LOD[[#This Row],[Mother ID]]=paternity_JV_1error__LOD[[#This Row],[Candidate father ID]],"selfing","")</f>
        <v/>
      </c>
    </row>
    <row r="79" spans="1:23" hidden="1" x14ac:dyDescent="0.2">
      <c r="A79" t="s">
        <v>53</v>
      </c>
      <c r="B79">
        <v>16</v>
      </c>
      <c r="C79">
        <v>6896774177224.0996</v>
      </c>
      <c r="D79">
        <v>3185897107662.1499</v>
      </c>
      <c r="E79" t="s">
        <v>23</v>
      </c>
      <c r="F79">
        <v>16</v>
      </c>
      <c r="G79">
        <v>16</v>
      </c>
      <c r="H79">
        <v>0</v>
      </c>
      <c r="I79">
        <v>479255482959830</v>
      </c>
      <c r="J79" t="s">
        <v>47</v>
      </c>
      <c r="K79">
        <v>16</v>
      </c>
      <c r="L79">
        <v>16</v>
      </c>
      <c r="M79">
        <v>0</v>
      </c>
      <c r="N79">
        <v>462106192012472</v>
      </c>
      <c r="O79">
        <v>0</v>
      </c>
      <c r="P79" t="s">
        <v>27</v>
      </c>
      <c r="Q79">
        <v>16</v>
      </c>
      <c r="R79">
        <v>0</v>
      </c>
      <c r="S79">
        <v>496443260002238</v>
      </c>
      <c r="T79">
        <v>0</v>
      </c>
      <c r="U79" t="s">
        <v>27</v>
      </c>
      <c r="V79" t="s">
        <v>27</v>
      </c>
      <c r="W79" t="str">
        <f>IF(paternity_JV_1error__LOD[[#This Row],[Mother ID]]=paternity_JV_1error__LOD[[#This Row],[Candidate father ID]],"selfing","")</f>
        <v/>
      </c>
    </row>
    <row r="80" spans="1:23" hidden="1" x14ac:dyDescent="0.2">
      <c r="A80" t="s">
        <v>53</v>
      </c>
      <c r="B80">
        <v>16</v>
      </c>
      <c r="C80">
        <v>6896774177224.0996</v>
      </c>
      <c r="D80">
        <v>3185897107662.1499</v>
      </c>
      <c r="E80" t="s">
        <v>23</v>
      </c>
      <c r="F80">
        <v>16</v>
      </c>
      <c r="G80">
        <v>16</v>
      </c>
      <c r="H80">
        <v>0</v>
      </c>
      <c r="I80">
        <v>479255482959830</v>
      </c>
      <c r="J80" t="s">
        <v>23</v>
      </c>
      <c r="K80">
        <v>16</v>
      </c>
      <c r="L80">
        <v>16</v>
      </c>
      <c r="M80">
        <v>0</v>
      </c>
      <c r="N80">
        <v>479255482959830</v>
      </c>
      <c r="O80">
        <v>0</v>
      </c>
      <c r="P80" t="s">
        <v>27</v>
      </c>
      <c r="Q80">
        <v>16</v>
      </c>
      <c r="R80">
        <v>1</v>
      </c>
      <c r="S80">
        <v>158740626795350</v>
      </c>
      <c r="T80">
        <v>0</v>
      </c>
      <c r="U80" t="s">
        <v>27</v>
      </c>
      <c r="V80" t="s">
        <v>27</v>
      </c>
      <c r="W80" t="str">
        <f>IF(paternity_JV_1error__LOD[[#This Row],[Mother ID]]=paternity_JV_1error__LOD[[#This Row],[Candidate father ID]],"selfing","")</f>
        <v>selfing</v>
      </c>
    </row>
    <row r="81" spans="1:23" hidden="1" x14ac:dyDescent="0.2">
      <c r="A81" t="s">
        <v>53</v>
      </c>
      <c r="B81">
        <v>16</v>
      </c>
      <c r="C81">
        <v>6896774177224.0996</v>
      </c>
      <c r="D81">
        <v>3185897107662.1499</v>
      </c>
      <c r="E81" t="s">
        <v>23</v>
      </c>
      <c r="F81">
        <v>16</v>
      </c>
      <c r="G81">
        <v>16</v>
      </c>
      <c r="H81">
        <v>0</v>
      </c>
      <c r="I81">
        <v>479255482959830</v>
      </c>
      <c r="J81" t="s">
        <v>74</v>
      </c>
      <c r="K81">
        <v>16</v>
      </c>
      <c r="L81">
        <v>16</v>
      </c>
      <c r="M81">
        <v>0</v>
      </c>
      <c r="N81">
        <v>342255593356766</v>
      </c>
      <c r="O81">
        <v>0</v>
      </c>
      <c r="P81" t="s">
        <v>27</v>
      </c>
      <c r="Q81">
        <v>16</v>
      </c>
      <c r="R81">
        <v>1</v>
      </c>
      <c r="S81">
        <v>21260770489643</v>
      </c>
      <c r="T81">
        <v>0</v>
      </c>
      <c r="U81" t="s">
        <v>27</v>
      </c>
      <c r="V81" t="s">
        <v>27</v>
      </c>
      <c r="W81" t="str">
        <f>IF(paternity_JV_1error__LOD[[#This Row],[Mother ID]]=paternity_JV_1error__LOD[[#This Row],[Candidate father ID]],"selfing","")</f>
        <v/>
      </c>
    </row>
    <row r="82" spans="1:23" x14ac:dyDescent="0.2">
      <c r="A82" t="s">
        <v>55</v>
      </c>
      <c r="B82">
        <v>16</v>
      </c>
      <c r="C82">
        <v>25279120862130.801</v>
      </c>
      <c r="D82">
        <v>2168311351940.8601</v>
      </c>
      <c r="E82" t="s">
        <v>23</v>
      </c>
      <c r="F82">
        <v>16</v>
      </c>
      <c r="G82">
        <v>16</v>
      </c>
      <c r="H82">
        <v>0</v>
      </c>
      <c r="I82">
        <v>344342244076291</v>
      </c>
      <c r="J82" t="s">
        <v>32</v>
      </c>
      <c r="K82">
        <v>16</v>
      </c>
      <c r="L82">
        <v>16</v>
      </c>
      <c r="M82">
        <v>0</v>
      </c>
      <c r="N82">
        <v>453485006234893</v>
      </c>
      <c r="O82">
        <v>23365009728744.398</v>
      </c>
      <c r="P82" t="s">
        <v>25</v>
      </c>
      <c r="Q82">
        <v>16</v>
      </c>
      <c r="R82">
        <v>0</v>
      </c>
      <c r="S82">
        <v>500351354975285</v>
      </c>
      <c r="T82">
        <v>233651324686.33499</v>
      </c>
      <c r="U82" t="s">
        <v>26</v>
      </c>
      <c r="V82" t="s">
        <v>271</v>
      </c>
      <c r="W82" t="str">
        <f>IF(paternity_JV_1error__LOD[[#This Row],[Mother ID]]=paternity_JV_1error__LOD[[#This Row],[Candidate father ID]],"selfing","")</f>
        <v/>
      </c>
    </row>
    <row r="83" spans="1:23" hidden="1" x14ac:dyDescent="0.2">
      <c r="A83" t="s">
        <v>55</v>
      </c>
      <c r="B83">
        <v>16</v>
      </c>
      <c r="C83">
        <v>25279120862130.801</v>
      </c>
      <c r="D83">
        <v>2168311351940.8601</v>
      </c>
      <c r="E83" t="s">
        <v>23</v>
      </c>
      <c r="F83">
        <v>16</v>
      </c>
      <c r="G83">
        <v>16</v>
      </c>
      <c r="H83">
        <v>0</v>
      </c>
      <c r="I83">
        <v>344342244076291</v>
      </c>
      <c r="J83" t="s">
        <v>29</v>
      </c>
      <c r="K83">
        <v>16</v>
      </c>
      <c r="L83">
        <v>16</v>
      </c>
      <c r="M83">
        <v>0</v>
      </c>
      <c r="N83">
        <v>430119996506149</v>
      </c>
      <c r="O83">
        <v>0</v>
      </c>
      <c r="P83" t="s">
        <v>27</v>
      </c>
      <c r="Q83">
        <v>16</v>
      </c>
      <c r="R83">
        <v>0</v>
      </c>
      <c r="S83">
        <v>500117703650599</v>
      </c>
      <c r="T83">
        <v>0</v>
      </c>
      <c r="U83" t="s">
        <v>27</v>
      </c>
      <c r="V83" t="s">
        <v>27</v>
      </c>
      <c r="W83" t="str">
        <f>IF(paternity_JV_1error__LOD[[#This Row],[Mother ID]]=paternity_JV_1error__LOD[[#This Row],[Candidate father ID]],"selfing","")</f>
        <v/>
      </c>
    </row>
    <row r="84" spans="1:23" hidden="1" x14ac:dyDescent="0.2">
      <c r="A84" t="s">
        <v>55</v>
      </c>
      <c r="B84">
        <v>16</v>
      </c>
      <c r="C84">
        <v>25279120862130.801</v>
      </c>
      <c r="D84">
        <v>2168311351940.8601</v>
      </c>
      <c r="E84" t="s">
        <v>23</v>
      </c>
      <c r="F84">
        <v>16</v>
      </c>
      <c r="G84">
        <v>16</v>
      </c>
      <c r="H84">
        <v>0</v>
      </c>
      <c r="I84">
        <v>344342244076291</v>
      </c>
      <c r="J84" t="s">
        <v>68</v>
      </c>
      <c r="K84">
        <v>16</v>
      </c>
      <c r="L84">
        <v>16</v>
      </c>
      <c r="M84">
        <v>0</v>
      </c>
      <c r="N84">
        <v>393845403390411</v>
      </c>
      <c r="O84">
        <v>0</v>
      </c>
      <c r="P84" t="s">
        <v>27</v>
      </c>
      <c r="Q84">
        <v>16</v>
      </c>
      <c r="R84">
        <v>0</v>
      </c>
      <c r="S84">
        <v>500035760660647</v>
      </c>
      <c r="T84">
        <v>0</v>
      </c>
      <c r="U84" t="s">
        <v>27</v>
      </c>
      <c r="V84" t="s">
        <v>27</v>
      </c>
      <c r="W84" t="str">
        <f>IF(paternity_JV_1error__LOD[[#This Row],[Mother ID]]=paternity_JV_1error__LOD[[#This Row],[Candidate father ID]],"selfing","")</f>
        <v/>
      </c>
    </row>
    <row r="85" spans="1:23" hidden="1" x14ac:dyDescent="0.2">
      <c r="A85" t="s">
        <v>55</v>
      </c>
      <c r="B85">
        <v>16</v>
      </c>
      <c r="C85">
        <v>25279120862130.801</v>
      </c>
      <c r="D85">
        <v>2168311351940.8601</v>
      </c>
      <c r="E85" t="s">
        <v>23</v>
      </c>
      <c r="F85">
        <v>16</v>
      </c>
      <c r="G85">
        <v>16</v>
      </c>
      <c r="H85">
        <v>0</v>
      </c>
      <c r="I85">
        <v>344342244076291</v>
      </c>
      <c r="J85" t="s">
        <v>147</v>
      </c>
      <c r="K85">
        <v>16</v>
      </c>
      <c r="L85">
        <v>16</v>
      </c>
      <c r="M85">
        <v>0</v>
      </c>
      <c r="N85">
        <v>156650615752290</v>
      </c>
      <c r="O85">
        <v>0</v>
      </c>
      <c r="P85" t="s">
        <v>27</v>
      </c>
      <c r="Q85">
        <v>16</v>
      </c>
      <c r="R85">
        <v>0</v>
      </c>
      <c r="S85">
        <v>363054585545399</v>
      </c>
      <c r="T85">
        <v>0</v>
      </c>
      <c r="U85" t="s">
        <v>27</v>
      </c>
      <c r="V85" t="s">
        <v>27</v>
      </c>
      <c r="W85" t="str">
        <f>IF(paternity_JV_1error__LOD[[#This Row],[Mother ID]]=paternity_JV_1error__LOD[[#This Row],[Candidate father ID]],"selfing","")</f>
        <v/>
      </c>
    </row>
    <row r="86" spans="1:23" x14ac:dyDescent="0.2">
      <c r="A86" t="s">
        <v>56</v>
      </c>
      <c r="B86">
        <v>16</v>
      </c>
      <c r="C86">
        <v>11341192742868.1</v>
      </c>
      <c r="D86">
        <v>1036892839891.9399</v>
      </c>
      <c r="E86" t="s">
        <v>23</v>
      </c>
      <c r="F86">
        <v>16</v>
      </c>
      <c r="G86">
        <v>16</v>
      </c>
      <c r="H86">
        <v>0</v>
      </c>
      <c r="I86">
        <v>436045553123982</v>
      </c>
      <c r="J86" t="s">
        <v>52</v>
      </c>
      <c r="K86">
        <v>16</v>
      </c>
      <c r="L86">
        <v>16</v>
      </c>
      <c r="M86">
        <v>0</v>
      </c>
      <c r="N86">
        <v>514486750000830</v>
      </c>
      <c r="O86">
        <v>140390732212844</v>
      </c>
      <c r="P86" t="s">
        <v>26</v>
      </c>
      <c r="Q86">
        <v>16</v>
      </c>
      <c r="R86">
        <v>0</v>
      </c>
      <c r="S86">
        <v>671355907113757</v>
      </c>
      <c r="T86">
        <v>408971301202020</v>
      </c>
      <c r="U86" t="s">
        <v>30</v>
      </c>
      <c r="V86" t="s">
        <v>272</v>
      </c>
      <c r="W86" t="str">
        <f>IF(paternity_JV_1error__LOD[[#This Row],[Mother ID]]=paternity_JV_1error__LOD[[#This Row],[Candidate father ID]],"selfing","")</f>
        <v/>
      </c>
    </row>
    <row r="87" spans="1:23" hidden="1" x14ac:dyDescent="0.2">
      <c r="A87" t="s">
        <v>56</v>
      </c>
      <c r="B87">
        <v>16</v>
      </c>
      <c r="C87">
        <v>11341192742868.1</v>
      </c>
      <c r="D87">
        <v>1036892839891.9399</v>
      </c>
      <c r="E87" t="s">
        <v>23</v>
      </c>
      <c r="F87">
        <v>16</v>
      </c>
      <c r="G87">
        <v>16</v>
      </c>
      <c r="H87">
        <v>0</v>
      </c>
      <c r="I87">
        <v>436045553123982</v>
      </c>
      <c r="J87" t="s">
        <v>92</v>
      </c>
      <c r="K87">
        <v>16</v>
      </c>
      <c r="L87">
        <v>16</v>
      </c>
      <c r="M87">
        <v>0</v>
      </c>
      <c r="N87">
        <v>106496210950597</v>
      </c>
      <c r="O87">
        <v>0</v>
      </c>
      <c r="P87" t="s">
        <v>27</v>
      </c>
      <c r="Q87">
        <v>16</v>
      </c>
      <c r="R87">
        <v>0</v>
      </c>
      <c r="S87">
        <v>262384605911737</v>
      </c>
      <c r="T87">
        <v>0</v>
      </c>
      <c r="U87" t="s">
        <v>27</v>
      </c>
      <c r="V87" t="s">
        <v>27</v>
      </c>
      <c r="W87" t="str">
        <f>IF(paternity_JV_1error__LOD[[#This Row],[Mother ID]]=paternity_JV_1error__LOD[[#This Row],[Candidate father ID]],"selfing","")</f>
        <v/>
      </c>
    </row>
    <row r="88" spans="1:23" hidden="1" x14ac:dyDescent="0.2">
      <c r="A88" t="s">
        <v>56</v>
      </c>
      <c r="B88">
        <v>16</v>
      </c>
      <c r="C88">
        <v>11341192742868.1</v>
      </c>
      <c r="D88">
        <v>1036892839891.9399</v>
      </c>
      <c r="E88" t="s">
        <v>23</v>
      </c>
      <c r="F88">
        <v>16</v>
      </c>
      <c r="G88">
        <v>16</v>
      </c>
      <c r="H88">
        <v>0</v>
      </c>
      <c r="I88">
        <v>436045553123982</v>
      </c>
      <c r="J88" t="s">
        <v>74</v>
      </c>
      <c r="K88">
        <v>16</v>
      </c>
      <c r="L88">
        <v>16</v>
      </c>
      <c r="M88">
        <v>0</v>
      </c>
      <c r="N88">
        <v>374096017787986</v>
      </c>
      <c r="O88">
        <v>0</v>
      </c>
      <c r="P88" t="s">
        <v>27</v>
      </c>
      <c r="Q88">
        <v>16</v>
      </c>
      <c r="R88">
        <v>1</v>
      </c>
      <c r="S88">
        <v>82986848731922.797</v>
      </c>
      <c r="T88">
        <v>0</v>
      </c>
      <c r="U88" t="s">
        <v>27</v>
      </c>
      <c r="V88" t="s">
        <v>27</v>
      </c>
      <c r="W88" t="str">
        <f>IF(paternity_JV_1error__LOD[[#This Row],[Mother ID]]=paternity_JV_1error__LOD[[#This Row],[Candidate father ID]],"selfing","")</f>
        <v/>
      </c>
    </row>
    <row r="89" spans="1:23" hidden="1" x14ac:dyDescent="0.2">
      <c r="A89" t="s">
        <v>56</v>
      </c>
      <c r="B89">
        <v>16</v>
      </c>
      <c r="C89">
        <v>11341192742868.1</v>
      </c>
      <c r="D89">
        <v>1036892839891.9399</v>
      </c>
      <c r="E89" t="s">
        <v>23</v>
      </c>
      <c r="F89">
        <v>16</v>
      </c>
      <c r="G89">
        <v>16</v>
      </c>
      <c r="H89">
        <v>0</v>
      </c>
      <c r="I89">
        <v>436045553123982</v>
      </c>
      <c r="J89" t="s">
        <v>196</v>
      </c>
      <c r="K89">
        <v>16</v>
      </c>
      <c r="L89">
        <v>16</v>
      </c>
      <c r="M89">
        <v>0</v>
      </c>
      <c r="N89">
        <v>306270123850823</v>
      </c>
      <c r="O89">
        <v>0</v>
      </c>
      <c r="P89" t="s">
        <v>27</v>
      </c>
      <c r="Q89">
        <v>16</v>
      </c>
      <c r="R89">
        <v>1</v>
      </c>
      <c r="S89">
        <v>14978956125955.6</v>
      </c>
      <c r="T89">
        <v>0</v>
      </c>
      <c r="U89" t="s">
        <v>27</v>
      </c>
      <c r="V89" t="s">
        <v>27</v>
      </c>
      <c r="W89" t="str">
        <f>IF(paternity_JV_1error__LOD[[#This Row],[Mother ID]]=paternity_JV_1error__LOD[[#This Row],[Candidate father ID]],"selfing","")</f>
        <v/>
      </c>
    </row>
    <row r="90" spans="1:23" hidden="1" x14ac:dyDescent="0.2">
      <c r="A90" t="s">
        <v>56</v>
      </c>
      <c r="B90">
        <v>16</v>
      </c>
      <c r="C90">
        <v>11341192742868.1</v>
      </c>
      <c r="D90">
        <v>1036892839891.9399</v>
      </c>
      <c r="E90" t="s">
        <v>23</v>
      </c>
      <c r="F90">
        <v>16</v>
      </c>
      <c r="G90">
        <v>16</v>
      </c>
      <c r="H90">
        <v>0</v>
      </c>
      <c r="I90">
        <v>436045553123982</v>
      </c>
      <c r="J90" t="s">
        <v>72</v>
      </c>
      <c r="K90">
        <v>16</v>
      </c>
      <c r="L90">
        <v>16</v>
      </c>
      <c r="M90">
        <v>0</v>
      </c>
      <c r="N90">
        <v>204041564763985</v>
      </c>
      <c r="O90">
        <v>0</v>
      </c>
      <c r="P90" t="s">
        <v>27</v>
      </c>
      <c r="Q90">
        <v>16</v>
      </c>
      <c r="R90">
        <v>1</v>
      </c>
      <c r="S90">
        <v>14813545853953.6</v>
      </c>
      <c r="T90">
        <v>0</v>
      </c>
      <c r="U90" t="s">
        <v>27</v>
      </c>
      <c r="V90" t="s">
        <v>27</v>
      </c>
      <c r="W90" t="str">
        <f>IF(paternity_JV_1error__LOD[[#This Row],[Mother ID]]=paternity_JV_1error__LOD[[#This Row],[Candidate father ID]],"selfing","")</f>
        <v/>
      </c>
    </row>
    <row r="91" spans="1:23" hidden="1" x14ac:dyDescent="0.2">
      <c r="A91" t="s">
        <v>56</v>
      </c>
      <c r="B91">
        <v>16</v>
      </c>
      <c r="C91">
        <v>11341192742868.1</v>
      </c>
      <c r="D91">
        <v>1036892839891.9399</v>
      </c>
      <c r="E91" t="s">
        <v>23</v>
      </c>
      <c r="F91">
        <v>16</v>
      </c>
      <c r="G91">
        <v>16</v>
      </c>
      <c r="H91">
        <v>0</v>
      </c>
      <c r="I91">
        <v>436045553123982</v>
      </c>
      <c r="J91" t="s">
        <v>50</v>
      </c>
      <c r="K91">
        <v>16</v>
      </c>
      <c r="L91">
        <v>16</v>
      </c>
      <c r="M91">
        <v>0</v>
      </c>
      <c r="N91">
        <v>265266120498476</v>
      </c>
      <c r="O91">
        <v>0</v>
      </c>
      <c r="P91" t="s">
        <v>27</v>
      </c>
      <c r="Q91">
        <v>16</v>
      </c>
      <c r="R91">
        <v>1</v>
      </c>
      <c r="S91">
        <v>14658943577092.4</v>
      </c>
      <c r="T91">
        <v>0</v>
      </c>
      <c r="U91" t="s">
        <v>27</v>
      </c>
      <c r="V91" t="s">
        <v>27</v>
      </c>
      <c r="W91" t="str">
        <f>IF(paternity_JV_1error__LOD[[#This Row],[Mother ID]]=paternity_JV_1error__LOD[[#This Row],[Candidate father ID]],"selfing","")</f>
        <v/>
      </c>
    </row>
    <row r="92" spans="1:23" x14ac:dyDescent="0.2">
      <c r="A92" t="s">
        <v>57</v>
      </c>
      <c r="B92">
        <v>16</v>
      </c>
      <c r="C92">
        <v>27745856181983.699</v>
      </c>
      <c r="D92">
        <v>121395148.07839499</v>
      </c>
      <c r="E92" t="s">
        <v>23</v>
      </c>
      <c r="F92">
        <v>16</v>
      </c>
      <c r="G92">
        <v>16</v>
      </c>
      <c r="H92">
        <v>0</v>
      </c>
      <c r="I92">
        <v>-26512666729470</v>
      </c>
      <c r="J92" t="s">
        <v>43</v>
      </c>
      <c r="K92">
        <v>16</v>
      </c>
      <c r="L92">
        <v>16</v>
      </c>
      <c r="M92">
        <v>0</v>
      </c>
      <c r="N92">
        <v>924506604928480</v>
      </c>
      <c r="O92">
        <v>874299150436510</v>
      </c>
      <c r="P92" t="s">
        <v>30</v>
      </c>
      <c r="Q92">
        <v>16</v>
      </c>
      <c r="R92">
        <v>0</v>
      </c>
      <c r="S92">
        <v>1317703180988960</v>
      </c>
      <c r="T92">
        <v>1317703180988960</v>
      </c>
      <c r="U92" t="s">
        <v>30</v>
      </c>
      <c r="V92" t="s">
        <v>272</v>
      </c>
      <c r="W92" t="str">
        <f>IF(paternity_JV_1error__LOD[[#This Row],[Mother ID]]=paternity_JV_1error__LOD[[#This Row],[Candidate father ID]],"selfing","")</f>
        <v/>
      </c>
    </row>
    <row r="93" spans="1:23" x14ac:dyDescent="0.2">
      <c r="A93" t="s">
        <v>58</v>
      </c>
      <c r="B93">
        <v>16</v>
      </c>
      <c r="C93">
        <v>38541572922547.398</v>
      </c>
      <c r="D93">
        <v>4936811200.4063702</v>
      </c>
      <c r="E93" t="s">
        <v>23</v>
      </c>
      <c r="F93">
        <v>16</v>
      </c>
      <c r="G93">
        <v>16</v>
      </c>
      <c r="H93">
        <v>0</v>
      </c>
      <c r="I93">
        <v>-26043399276775.301</v>
      </c>
      <c r="J93" t="s">
        <v>59</v>
      </c>
      <c r="K93">
        <v>16</v>
      </c>
      <c r="L93">
        <v>16</v>
      </c>
      <c r="M93">
        <v>0</v>
      </c>
      <c r="N93">
        <v>353708127533792</v>
      </c>
      <c r="O93">
        <v>353708127533792</v>
      </c>
      <c r="P93" t="s">
        <v>30</v>
      </c>
      <c r="Q93">
        <v>16</v>
      </c>
      <c r="R93">
        <v>1</v>
      </c>
      <c r="S93">
        <v>544089096164649</v>
      </c>
      <c r="T93">
        <v>544089096164649</v>
      </c>
      <c r="U93" t="s">
        <v>30</v>
      </c>
      <c r="V93" t="s">
        <v>272</v>
      </c>
      <c r="W93" t="str">
        <f>IF(paternity_JV_1error__LOD[[#This Row],[Mother ID]]=paternity_JV_1error__LOD[[#This Row],[Candidate father ID]],"selfing","")</f>
        <v/>
      </c>
    </row>
    <row r="94" spans="1:23" x14ac:dyDescent="0.2">
      <c r="A94" t="s">
        <v>60</v>
      </c>
      <c r="B94">
        <v>16</v>
      </c>
      <c r="C94">
        <v>48963712251421.102</v>
      </c>
      <c r="D94">
        <v>286016606.89464998</v>
      </c>
      <c r="E94" t="s">
        <v>23</v>
      </c>
      <c r="F94">
        <v>16</v>
      </c>
      <c r="G94">
        <v>16</v>
      </c>
      <c r="H94">
        <v>0</v>
      </c>
      <c r="I94">
        <v>3718061542768.4702</v>
      </c>
      <c r="J94" t="s">
        <v>59</v>
      </c>
      <c r="K94">
        <v>16</v>
      </c>
      <c r="L94">
        <v>16</v>
      </c>
      <c r="M94">
        <v>0</v>
      </c>
      <c r="N94">
        <v>839100630538029</v>
      </c>
      <c r="O94">
        <v>639071333103940</v>
      </c>
      <c r="P94" t="s">
        <v>30</v>
      </c>
      <c r="Q94">
        <v>16</v>
      </c>
      <c r="R94">
        <v>0</v>
      </c>
      <c r="S94">
        <v>1308874965900910</v>
      </c>
      <c r="T94">
        <v>1308874965900910</v>
      </c>
      <c r="U94" t="s">
        <v>30</v>
      </c>
      <c r="V94" t="s">
        <v>272</v>
      </c>
      <c r="W94" t="str">
        <f>IF(paternity_JV_1error__LOD[[#This Row],[Mother ID]]=paternity_JV_1error__LOD[[#This Row],[Candidate father ID]],"selfing","")</f>
        <v/>
      </c>
    </row>
    <row r="95" spans="1:23" x14ac:dyDescent="0.2">
      <c r="A95" t="s">
        <v>61</v>
      </c>
      <c r="B95">
        <v>16</v>
      </c>
      <c r="C95">
        <v>9887425792010.5996</v>
      </c>
      <c r="D95">
        <v>9887425792010.5996</v>
      </c>
      <c r="E95" t="s">
        <v>23</v>
      </c>
      <c r="F95">
        <v>16</v>
      </c>
      <c r="G95">
        <v>16</v>
      </c>
      <c r="H95">
        <v>0</v>
      </c>
      <c r="I95">
        <v>477324711700161</v>
      </c>
      <c r="J95" t="s">
        <v>23</v>
      </c>
      <c r="K95">
        <v>16</v>
      </c>
      <c r="L95">
        <v>16</v>
      </c>
      <c r="M95">
        <v>0</v>
      </c>
      <c r="N95">
        <v>477324711700161</v>
      </c>
      <c r="O95">
        <v>0</v>
      </c>
      <c r="P95" t="s">
        <v>27</v>
      </c>
      <c r="Q95">
        <v>16</v>
      </c>
      <c r="R95">
        <v>0</v>
      </c>
      <c r="S95">
        <v>479059535124378</v>
      </c>
      <c r="T95">
        <v>68926953177519</v>
      </c>
      <c r="U95" t="s">
        <v>30</v>
      </c>
      <c r="V95" s="2" t="s">
        <v>1126</v>
      </c>
      <c r="W95" t="str">
        <f>IF(paternity_JV_1error__LOD[[#This Row],[Mother ID]]=paternity_JV_1error__LOD[[#This Row],[Candidate father ID]],"selfing","")</f>
        <v>selfing</v>
      </c>
    </row>
    <row r="96" spans="1:23" hidden="1" x14ac:dyDescent="0.2">
      <c r="A96" t="s">
        <v>61</v>
      </c>
      <c r="B96">
        <v>16</v>
      </c>
      <c r="C96">
        <v>9887425792010.5996</v>
      </c>
      <c r="D96">
        <v>9887425792010.5996</v>
      </c>
      <c r="E96" t="s">
        <v>23</v>
      </c>
      <c r="F96">
        <v>16</v>
      </c>
      <c r="G96">
        <v>16</v>
      </c>
      <c r="H96">
        <v>0</v>
      </c>
      <c r="I96">
        <v>477324711700161</v>
      </c>
      <c r="J96" t="s">
        <v>54</v>
      </c>
      <c r="K96">
        <v>16</v>
      </c>
      <c r="L96">
        <v>16</v>
      </c>
      <c r="M96">
        <v>0</v>
      </c>
      <c r="N96">
        <v>408934821672775</v>
      </c>
      <c r="O96">
        <v>68269845276576.5</v>
      </c>
      <c r="P96" t="s">
        <v>26</v>
      </c>
      <c r="Q96">
        <v>16</v>
      </c>
      <c r="R96">
        <v>0</v>
      </c>
      <c r="S96">
        <v>410132581946859</v>
      </c>
      <c r="T96">
        <v>0</v>
      </c>
      <c r="U96" t="s">
        <v>27</v>
      </c>
      <c r="V96" t="s">
        <v>27</v>
      </c>
      <c r="W96" t="str">
        <f>IF(paternity_JV_1error__LOD[[#This Row],[Mother ID]]=paternity_JV_1error__LOD[[#This Row],[Candidate father ID]],"selfing","")</f>
        <v/>
      </c>
    </row>
    <row r="97" spans="1:23" hidden="1" x14ac:dyDescent="0.2">
      <c r="A97" t="s">
        <v>61</v>
      </c>
      <c r="B97">
        <v>16</v>
      </c>
      <c r="C97">
        <v>9887425792010.5996</v>
      </c>
      <c r="D97">
        <v>9887425792010.5996</v>
      </c>
      <c r="E97" t="s">
        <v>23</v>
      </c>
      <c r="F97">
        <v>16</v>
      </c>
      <c r="G97">
        <v>16</v>
      </c>
      <c r="H97">
        <v>0</v>
      </c>
      <c r="I97">
        <v>477324711700161</v>
      </c>
      <c r="J97" t="s">
        <v>239</v>
      </c>
      <c r="K97">
        <v>16</v>
      </c>
      <c r="L97">
        <v>16</v>
      </c>
      <c r="M97">
        <v>0</v>
      </c>
      <c r="N97">
        <v>340664976396199</v>
      </c>
      <c r="O97">
        <v>0</v>
      </c>
      <c r="P97" t="s">
        <v>27</v>
      </c>
      <c r="Q97">
        <v>16</v>
      </c>
      <c r="R97">
        <v>0</v>
      </c>
      <c r="S97">
        <v>341603174524594</v>
      </c>
      <c r="T97">
        <v>0</v>
      </c>
      <c r="U97" t="s">
        <v>27</v>
      </c>
      <c r="V97" t="s">
        <v>27</v>
      </c>
      <c r="W97" t="str">
        <f>IF(paternity_JV_1error__LOD[[#This Row],[Mother ID]]=paternity_JV_1error__LOD[[#This Row],[Candidate father ID]],"selfing","")</f>
        <v/>
      </c>
    </row>
    <row r="98" spans="1:23" hidden="1" x14ac:dyDescent="0.2">
      <c r="A98" t="s">
        <v>61</v>
      </c>
      <c r="B98">
        <v>16</v>
      </c>
      <c r="C98">
        <v>9887425792010.5996</v>
      </c>
      <c r="D98">
        <v>9887425792010.5996</v>
      </c>
      <c r="E98" t="s">
        <v>23</v>
      </c>
      <c r="F98">
        <v>16</v>
      </c>
      <c r="G98">
        <v>16</v>
      </c>
      <c r="H98">
        <v>0</v>
      </c>
      <c r="I98">
        <v>477324711700161</v>
      </c>
      <c r="J98" t="s">
        <v>74</v>
      </c>
      <c r="K98">
        <v>16</v>
      </c>
      <c r="L98">
        <v>16</v>
      </c>
      <c r="M98">
        <v>0</v>
      </c>
      <c r="N98">
        <v>340324822097097</v>
      </c>
      <c r="O98">
        <v>0</v>
      </c>
      <c r="P98" t="s">
        <v>27</v>
      </c>
      <c r="Q98">
        <v>16</v>
      </c>
      <c r="R98">
        <v>0</v>
      </c>
      <c r="S98">
        <v>341579678818670</v>
      </c>
      <c r="T98">
        <v>0</v>
      </c>
      <c r="U98" t="s">
        <v>27</v>
      </c>
      <c r="V98" t="s">
        <v>27</v>
      </c>
      <c r="W98" t="str">
        <f>IF(paternity_JV_1error__LOD[[#This Row],[Mother ID]]=paternity_JV_1error__LOD[[#This Row],[Candidate father ID]],"selfing","")</f>
        <v/>
      </c>
    </row>
    <row r="99" spans="1:23" hidden="1" x14ac:dyDescent="0.2">
      <c r="A99" t="s">
        <v>61</v>
      </c>
      <c r="B99">
        <v>16</v>
      </c>
      <c r="C99">
        <v>9887425792010.5996</v>
      </c>
      <c r="D99">
        <v>9887425792010.5996</v>
      </c>
      <c r="E99" t="s">
        <v>23</v>
      </c>
      <c r="F99">
        <v>16</v>
      </c>
      <c r="G99">
        <v>16</v>
      </c>
      <c r="H99">
        <v>0</v>
      </c>
      <c r="I99">
        <v>477324711700161</v>
      </c>
      <c r="J99" t="s">
        <v>50</v>
      </c>
      <c r="K99">
        <v>16</v>
      </c>
      <c r="L99">
        <v>16</v>
      </c>
      <c r="M99">
        <v>0</v>
      </c>
      <c r="N99">
        <v>340543898697442</v>
      </c>
      <c r="O99">
        <v>0</v>
      </c>
      <c r="P99" t="s">
        <v>27</v>
      </c>
      <c r="Q99">
        <v>16</v>
      </c>
      <c r="R99">
        <v>0</v>
      </c>
      <c r="S99">
        <v>341447254592923</v>
      </c>
      <c r="T99">
        <v>0</v>
      </c>
      <c r="U99" t="s">
        <v>27</v>
      </c>
      <c r="V99" t="s">
        <v>27</v>
      </c>
      <c r="W99" t="str">
        <f>IF(paternity_JV_1error__LOD[[#This Row],[Mother ID]]=paternity_JV_1error__LOD[[#This Row],[Candidate father ID]],"selfing","")</f>
        <v/>
      </c>
    </row>
    <row r="100" spans="1:23" hidden="1" x14ac:dyDescent="0.2">
      <c r="A100" t="s">
        <v>61</v>
      </c>
      <c r="B100">
        <v>16</v>
      </c>
      <c r="C100">
        <v>9887425792010.5996</v>
      </c>
      <c r="D100">
        <v>9887425792010.5996</v>
      </c>
      <c r="E100" t="s">
        <v>23</v>
      </c>
      <c r="F100">
        <v>16</v>
      </c>
      <c r="G100">
        <v>16</v>
      </c>
      <c r="H100">
        <v>0</v>
      </c>
      <c r="I100">
        <v>477324711700161</v>
      </c>
      <c r="J100" t="s">
        <v>196</v>
      </c>
      <c r="K100">
        <v>16</v>
      </c>
      <c r="L100">
        <v>16</v>
      </c>
      <c r="M100">
        <v>0</v>
      </c>
      <c r="N100">
        <v>272498928159934</v>
      </c>
      <c r="O100">
        <v>0</v>
      </c>
      <c r="P100" t="s">
        <v>27</v>
      </c>
      <c r="Q100">
        <v>16</v>
      </c>
      <c r="R100">
        <v>0</v>
      </c>
      <c r="S100">
        <v>273571786212703</v>
      </c>
      <c r="T100">
        <v>0</v>
      </c>
      <c r="U100" t="s">
        <v>27</v>
      </c>
      <c r="V100" t="s">
        <v>27</v>
      </c>
      <c r="W100" t="str">
        <f>IF(paternity_JV_1error__LOD[[#This Row],[Mother ID]]=paternity_JV_1error__LOD[[#This Row],[Candidate father ID]],"selfing","")</f>
        <v/>
      </c>
    </row>
    <row r="101" spans="1:23" hidden="1" x14ac:dyDescent="0.2">
      <c r="A101" t="s">
        <v>61</v>
      </c>
      <c r="B101">
        <v>16</v>
      </c>
      <c r="C101">
        <v>9887425792010.5996</v>
      </c>
      <c r="D101">
        <v>9887425792010.5996</v>
      </c>
      <c r="E101" t="s">
        <v>23</v>
      </c>
      <c r="F101">
        <v>16</v>
      </c>
      <c r="G101">
        <v>16</v>
      </c>
      <c r="H101">
        <v>0</v>
      </c>
      <c r="I101">
        <v>477324711700161</v>
      </c>
      <c r="J101" t="s">
        <v>37</v>
      </c>
      <c r="K101">
        <v>16</v>
      </c>
      <c r="L101">
        <v>16</v>
      </c>
      <c r="M101">
        <v>0</v>
      </c>
      <c r="N101">
        <v>272226926235965</v>
      </c>
      <c r="O101">
        <v>0</v>
      </c>
      <c r="P101" t="s">
        <v>27</v>
      </c>
      <c r="Q101">
        <v>16</v>
      </c>
      <c r="R101">
        <v>0</v>
      </c>
      <c r="S101">
        <v>273005437251061</v>
      </c>
      <c r="T101">
        <v>0</v>
      </c>
      <c r="U101" t="s">
        <v>27</v>
      </c>
      <c r="V101" t="s">
        <v>27</v>
      </c>
      <c r="W101" t="str">
        <f>IF(paternity_JV_1error__LOD[[#This Row],[Mother ID]]=paternity_JV_1error__LOD[[#This Row],[Candidate father ID]],"selfing","")</f>
        <v/>
      </c>
    </row>
    <row r="102" spans="1:23" hidden="1" x14ac:dyDescent="0.2">
      <c r="A102" t="s">
        <v>61</v>
      </c>
      <c r="B102">
        <v>16</v>
      </c>
      <c r="C102">
        <v>9887425792010.5996</v>
      </c>
      <c r="D102">
        <v>9887425792010.5996</v>
      </c>
      <c r="E102" t="s">
        <v>23</v>
      </c>
      <c r="F102">
        <v>16</v>
      </c>
      <c r="G102">
        <v>16</v>
      </c>
      <c r="H102">
        <v>0</v>
      </c>
      <c r="I102">
        <v>477324711700161</v>
      </c>
      <c r="J102" t="s">
        <v>98</v>
      </c>
      <c r="K102">
        <v>16</v>
      </c>
      <c r="L102">
        <v>16</v>
      </c>
      <c r="M102">
        <v>0</v>
      </c>
      <c r="N102">
        <v>272425392716847</v>
      </c>
      <c r="O102">
        <v>0</v>
      </c>
      <c r="P102" t="s">
        <v>27</v>
      </c>
      <c r="Q102">
        <v>16</v>
      </c>
      <c r="R102">
        <v>0</v>
      </c>
      <c r="S102">
        <v>272785475129686</v>
      </c>
      <c r="T102">
        <v>0</v>
      </c>
      <c r="U102" t="s">
        <v>27</v>
      </c>
      <c r="V102" t="s">
        <v>27</v>
      </c>
      <c r="W102" t="str">
        <f>IF(paternity_JV_1error__LOD[[#This Row],[Mother ID]]=paternity_JV_1error__LOD[[#This Row],[Candidate father ID]],"selfing","")</f>
        <v/>
      </c>
    </row>
    <row r="103" spans="1:23" hidden="1" x14ac:dyDescent="0.2">
      <c r="A103" t="s">
        <v>61</v>
      </c>
      <c r="B103">
        <v>16</v>
      </c>
      <c r="C103">
        <v>9887425792010.5996</v>
      </c>
      <c r="D103">
        <v>9887425792010.5996</v>
      </c>
      <c r="E103" t="s">
        <v>23</v>
      </c>
      <c r="F103">
        <v>16</v>
      </c>
      <c r="G103">
        <v>16</v>
      </c>
      <c r="H103">
        <v>0</v>
      </c>
      <c r="I103">
        <v>477324711700161</v>
      </c>
      <c r="J103" t="s">
        <v>29</v>
      </c>
      <c r="K103">
        <v>16</v>
      </c>
      <c r="L103">
        <v>16</v>
      </c>
      <c r="M103">
        <v>0</v>
      </c>
      <c r="N103">
        <v>204281706539743</v>
      </c>
      <c r="O103">
        <v>0</v>
      </c>
      <c r="P103" t="s">
        <v>27</v>
      </c>
      <c r="Q103">
        <v>16</v>
      </c>
      <c r="R103">
        <v>0</v>
      </c>
      <c r="S103">
        <v>205124632359140</v>
      </c>
      <c r="T103">
        <v>0</v>
      </c>
      <c r="U103" t="s">
        <v>27</v>
      </c>
      <c r="V103" t="s">
        <v>27</v>
      </c>
      <c r="W103" t="str">
        <f>IF(paternity_JV_1error__LOD[[#This Row],[Mother ID]]=paternity_JV_1error__LOD[[#This Row],[Candidate father ID]],"selfing","")</f>
        <v/>
      </c>
    </row>
    <row r="104" spans="1:23" hidden="1" x14ac:dyDescent="0.2">
      <c r="A104" t="s">
        <v>61</v>
      </c>
      <c r="B104">
        <v>16</v>
      </c>
      <c r="C104">
        <v>9887425792010.5996</v>
      </c>
      <c r="D104">
        <v>9887425792010.5996</v>
      </c>
      <c r="E104" t="s">
        <v>23</v>
      </c>
      <c r="F104">
        <v>16</v>
      </c>
      <c r="G104">
        <v>16</v>
      </c>
      <c r="H104">
        <v>0</v>
      </c>
      <c r="I104">
        <v>477324711700161</v>
      </c>
      <c r="J104" t="s">
        <v>270</v>
      </c>
      <c r="K104">
        <v>16</v>
      </c>
      <c r="L104">
        <v>16</v>
      </c>
      <c r="M104">
        <v>0</v>
      </c>
      <c r="N104">
        <v>204372010837101</v>
      </c>
      <c r="O104">
        <v>0</v>
      </c>
      <c r="P104" t="s">
        <v>27</v>
      </c>
      <c r="Q104">
        <v>16</v>
      </c>
      <c r="R104">
        <v>0</v>
      </c>
      <c r="S104">
        <v>204954352030279</v>
      </c>
      <c r="T104">
        <v>0</v>
      </c>
      <c r="U104" t="s">
        <v>27</v>
      </c>
      <c r="V104" t="s">
        <v>27</v>
      </c>
      <c r="W104" t="str">
        <f>IF(paternity_JV_1error__LOD[[#This Row],[Mother ID]]=paternity_JV_1error__LOD[[#This Row],[Candidate father ID]],"selfing","")</f>
        <v/>
      </c>
    </row>
    <row r="105" spans="1:23" x14ac:dyDescent="0.2">
      <c r="A105" t="s">
        <v>62</v>
      </c>
      <c r="B105">
        <v>16</v>
      </c>
      <c r="C105">
        <v>6298291603004.8604</v>
      </c>
      <c r="D105">
        <v>1888005529936.05</v>
      </c>
      <c r="E105" t="s">
        <v>23</v>
      </c>
      <c r="F105">
        <v>16</v>
      </c>
      <c r="G105">
        <v>16</v>
      </c>
      <c r="H105">
        <v>0</v>
      </c>
      <c r="I105">
        <v>479547477126084</v>
      </c>
      <c r="J105" t="s">
        <v>37</v>
      </c>
      <c r="K105">
        <v>16</v>
      </c>
      <c r="L105">
        <v>16</v>
      </c>
      <c r="M105">
        <v>0</v>
      </c>
      <c r="N105">
        <v>446152733104015</v>
      </c>
      <c r="O105">
        <v>34995146005316.898</v>
      </c>
      <c r="P105" t="s">
        <v>25</v>
      </c>
      <c r="Q105">
        <v>16</v>
      </c>
      <c r="R105">
        <v>0</v>
      </c>
      <c r="S105">
        <v>496000703945036</v>
      </c>
      <c r="T105">
        <v>67880804891921.102</v>
      </c>
      <c r="U105" t="s">
        <v>26</v>
      </c>
      <c r="V105" t="s">
        <v>271</v>
      </c>
      <c r="W105" t="str">
        <f>IF(paternity_JV_1error__LOD[[#This Row],[Mother ID]]=paternity_JV_1error__LOD[[#This Row],[Candidate father ID]],"selfing","")</f>
        <v/>
      </c>
    </row>
    <row r="106" spans="1:23" hidden="1" x14ac:dyDescent="0.2">
      <c r="A106" t="s">
        <v>62</v>
      </c>
      <c r="B106">
        <v>16</v>
      </c>
      <c r="C106">
        <v>6298291603004.8604</v>
      </c>
      <c r="D106">
        <v>1888005529936.05</v>
      </c>
      <c r="E106" t="s">
        <v>23</v>
      </c>
      <c r="F106">
        <v>16</v>
      </c>
      <c r="G106">
        <v>16</v>
      </c>
      <c r="H106">
        <v>0</v>
      </c>
      <c r="I106">
        <v>479547477126084</v>
      </c>
      <c r="J106" t="s">
        <v>29</v>
      </c>
      <c r="K106">
        <v>16</v>
      </c>
      <c r="L106">
        <v>16</v>
      </c>
      <c r="M106">
        <v>0</v>
      </c>
      <c r="N106">
        <v>378207513407793</v>
      </c>
      <c r="O106">
        <v>0</v>
      </c>
      <c r="P106" t="s">
        <v>27</v>
      </c>
      <c r="Q106">
        <v>16</v>
      </c>
      <c r="R106">
        <v>0</v>
      </c>
      <c r="S106">
        <v>428119899053115</v>
      </c>
      <c r="T106">
        <v>0</v>
      </c>
      <c r="U106" t="s">
        <v>27</v>
      </c>
      <c r="V106" t="s">
        <v>27</v>
      </c>
      <c r="W106" t="str">
        <f>IF(paternity_JV_1error__LOD[[#This Row],[Mother ID]]=paternity_JV_1error__LOD[[#This Row],[Candidate father ID]],"selfing","")</f>
        <v/>
      </c>
    </row>
    <row r="107" spans="1:23" hidden="1" x14ac:dyDescent="0.2">
      <c r="A107" t="s">
        <v>62</v>
      </c>
      <c r="B107">
        <v>16</v>
      </c>
      <c r="C107">
        <v>6298291603004.8604</v>
      </c>
      <c r="D107">
        <v>1888005529936.05</v>
      </c>
      <c r="E107" t="s">
        <v>23</v>
      </c>
      <c r="F107">
        <v>16</v>
      </c>
      <c r="G107">
        <v>16</v>
      </c>
      <c r="H107">
        <v>0</v>
      </c>
      <c r="I107">
        <v>479547477126084</v>
      </c>
      <c r="J107" t="s">
        <v>23</v>
      </c>
      <c r="K107">
        <v>16</v>
      </c>
      <c r="L107">
        <v>16</v>
      </c>
      <c r="M107">
        <v>0</v>
      </c>
      <c r="N107">
        <v>479547477126084</v>
      </c>
      <c r="O107">
        <v>0</v>
      </c>
      <c r="P107" t="s">
        <v>27</v>
      </c>
      <c r="Q107">
        <v>16</v>
      </c>
      <c r="R107">
        <v>1</v>
      </c>
      <c r="S107">
        <v>188433475143763</v>
      </c>
      <c r="T107">
        <v>0</v>
      </c>
      <c r="U107" t="s">
        <v>27</v>
      </c>
      <c r="V107" t="s">
        <v>27</v>
      </c>
      <c r="W107" t="str">
        <f>IF(paternity_JV_1error__LOD[[#This Row],[Mother ID]]=paternity_JV_1error__LOD[[#This Row],[Candidate father ID]],"selfing","")</f>
        <v>selfing</v>
      </c>
    </row>
    <row r="108" spans="1:23" hidden="1" x14ac:dyDescent="0.2">
      <c r="A108" t="s">
        <v>62</v>
      </c>
      <c r="B108">
        <v>16</v>
      </c>
      <c r="C108">
        <v>6298291603004.8604</v>
      </c>
      <c r="D108">
        <v>1888005529936.05</v>
      </c>
      <c r="E108" t="s">
        <v>23</v>
      </c>
      <c r="F108">
        <v>16</v>
      </c>
      <c r="G108">
        <v>16</v>
      </c>
      <c r="H108">
        <v>0</v>
      </c>
      <c r="I108">
        <v>479547477126084</v>
      </c>
      <c r="J108" t="s">
        <v>24</v>
      </c>
      <c r="K108">
        <v>16</v>
      </c>
      <c r="L108">
        <v>16</v>
      </c>
      <c r="M108">
        <v>1</v>
      </c>
      <c r="N108">
        <v>66961196635928.102</v>
      </c>
      <c r="O108">
        <v>0</v>
      </c>
      <c r="P108" t="s">
        <v>27</v>
      </c>
      <c r="Q108">
        <v>16</v>
      </c>
      <c r="R108">
        <v>1</v>
      </c>
      <c r="S108">
        <v>123062615988238</v>
      </c>
      <c r="T108">
        <v>0</v>
      </c>
      <c r="U108" t="s">
        <v>27</v>
      </c>
      <c r="V108" t="s">
        <v>27</v>
      </c>
      <c r="W108" t="str">
        <f>IF(paternity_JV_1error__LOD[[#This Row],[Mother ID]]=paternity_JV_1error__LOD[[#This Row],[Candidate father ID]],"selfing","")</f>
        <v/>
      </c>
    </row>
    <row r="109" spans="1:23" hidden="1" x14ac:dyDescent="0.2">
      <c r="A109" t="s">
        <v>62</v>
      </c>
      <c r="B109">
        <v>16</v>
      </c>
      <c r="C109">
        <v>6298291603004.8604</v>
      </c>
      <c r="D109">
        <v>1888005529936.05</v>
      </c>
      <c r="E109" t="s">
        <v>23</v>
      </c>
      <c r="F109">
        <v>16</v>
      </c>
      <c r="G109">
        <v>16</v>
      </c>
      <c r="H109">
        <v>0</v>
      </c>
      <c r="I109">
        <v>479547477126084</v>
      </c>
      <c r="J109" t="s">
        <v>54</v>
      </c>
      <c r="K109">
        <v>16</v>
      </c>
      <c r="L109">
        <v>16</v>
      </c>
      <c r="M109">
        <v>0</v>
      </c>
      <c r="N109">
        <v>411157587098698</v>
      </c>
      <c r="O109">
        <v>0</v>
      </c>
      <c r="P109" t="s">
        <v>27</v>
      </c>
      <c r="Q109">
        <v>16</v>
      </c>
      <c r="R109">
        <v>1</v>
      </c>
      <c r="S109">
        <v>119506521966244</v>
      </c>
      <c r="T109">
        <v>0</v>
      </c>
      <c r="U109" t="s">
        <v>27</v>
      </c>
      <c r="V109" t="s">
        <v>27</v>
      </c>
      <c r="W109" t="str">
        <f>IF(paternity_JV_1error__LOD[[#This Row],[Mother ID]]=paternity_JV_1error__LOD[[#This Row],[Candidate father ID]],"selfing","")</f>
        <v/>
      </c>
    </row>
    <row r="110" spans="1:23" hidden="1" x14ac:dyDescent="0.2">
      <c r="A110" t="s">
        <v>62</v>
      </c>
      <c r="B110">
        <v>16</v>
      </c>
      <c r="C110">
        <v>6298291603004.8604</v>
      </c>
      <c r="D110">
        <v>1888005529936.05</v>
      </c>
      <c r="E110" t="s">
        <v>23</v>
      </c>
      <c r="F110">
        <v>16</v>
      </c>
      <c r="G110">
        <v>16</v>
      </c>
      <c r="H110">
        <v>0</v>
      </c>
      <c r="I110">
        <v>479547477126084</v>
      </c>
      <c r="J110" t="s">
        <v>32</v>
      </c>
      <c r="K110">
        <v>16</v>
      </c>
      <c r="L110">
        <v>16</v>
      </c>
      <c r="M110">
        <v>1</v>
      </c>
      <c r="N110">
        <v>-1966178881030.1399</v>
      </c>
      <c r="O110">
        <v>0</v>
      </c>
      <c r="P110" t="s">
        <v>27</v>
      </c>
      <c r="Q110">
        <v>16</v>
      </c>
      <c r="R110" s="9">
        <v>1</v>
      </c>
      <c r="S110" s="9">
        <v>53833191899681.5</v>
      </c>
      <c r="T110">
        <v>0</v>
      </c>
      <c r="U110" t="s">
        <v>27</v>
      </c>
      <c r="V110" t="s">
        <v>27</v>
      </c>
      <c r="W110" t="str">
        <f>IF(paternity_JV_1error__LOD[[#This Row],[Mother ID]]=paternity_JV_1error__LOD[[#This Row],[Candidate father ID]],"selfing","")</f>
        <v/>
      </c>
    </row>
    <row r="111" spans="1:23" hidden="1" x14ac:dyDescent="0.2">
      <c r="A111" t="s">
        <v>62</v>
      </c>
      <c r="B111">
        <v>16</v>
      </c>
      <c r="C111">
        <v>6298291603004.8604</v>
      </c>
      <c r="D111">
        <v>1888005529936.05</v>
      </c>
      <c r="E111" t="s">
        <v>23</v>
      </c>
      <c r="F111">
        <v>16</v>
      </c>
      <c r="G111">
        <v>16</v>
      </c>
      <c r="H111">
        <v>0</v>
      </c>
      <c r="I111">
        <v>479547477126084</v>
      </c>
      <c r="J111" t="s">
        <v>74</v>
      </c>
      <c r="K111">
        <v>16</v>
      </c>
      <c r="L111">
        <v>16</v>
      </c>
      <c r="M111">
        <v>0</v>
      </c>
      <c r="N111">
        <v>342547587523020</v>
      </c>
      <c r="O111">
        <v>0</v>
      </c>
      <c r="P111" t="s">
        <v>27</v>
      </c>
      <c r="Q111">
        <v>16</v>
      </c>
      <c r="R111" s="9">
        <v>1</v>
      </c>
      <c r="S111" s="9">
        <v>50953618838055.602</v>
      </c>
      <c r="T111">
        <v>0</v>
      </c>
      <c r="U111" t="s">
        <v>27</v>
      </c>
      <c r="V111" t="s">
        <v>27</v>
      </c>
      <c r="W111" t="str">
        <f>IF(paternity_JV_1error__LOD[[#This Row],[Mother ID]]=paternity_JV_1error__LOD[[#This Row],[Candidate father ID]],"selfing","")</f>
        <v/>
      </c>
    </row>
    <row r="112" spans="1:23" hidden="1" x14ac:dyDescent="0.2">
      <c r="A112" t="s">
        <v>62</v>
      </c>
      <c r="B112">
        <v>16</v>
      </c>
      <c r="C112">
        <v>6298291603004.8604</v>
      </c>
      <c r="D112">
        <v>1888005529936.05</v>
      </c>
      <c r="E112" t="s">
        <v>23</v>
      </c>
      <c r="F112">
        <v>16</v>
      </c>
      <c r="G112">
        <v>16</v>
      </c>
      <c r="H112">
        <v>0</v>
      </c>
      <c r="I112">
        <v>479547477126084</v>
      </c>
      <c r="J112" t="s">
        <v>47</v>
      </c>
      <c r="K112">
        <v>16</v>
      </c>
      <c r="L112">
        <v>16</v>
      </c>
      <c r="M112">
        <v>0</v>
      </c>
      <c r="N112">
        <v>342843893851572</v>
      </c>
      <c r="O112">
        <v>0</v>
      </c>
      <c r="P112" t="s">
        <v>27</v>
      </c>
      <c r="Q112">
        <v>16</v>
      </c>
      <c r="R112" s="9">
        <v>1</v>
      </c>
      <c r="S112" s="9">
        <v>50829656136824.203</v>
      </c>
      <c r="T112">
        <v>0</v>
      </c>
      <c r="U112" t="s">
        <v>27</v>
      </c>
      <c r="V112" t="s">
        <v>27</v>
      </c>
      <c r="W112" t="str">
        <f>IF(paternity_JV_1error__LOD[[#This Row],[Mother ID]]=paternity_JV_1error__LOD[[#This Row],[Candidate father ID]],"selfing","")</f>
        <v/>
      </c>
    </row>
    <row r="113" spans="1:23" x14ac:dyDescent="0.2">
      <c r="A113" t="s">
        <v>63</v>
      </c>
      <c r="B113">
        <v>15</v>
      </c>
      <c r="C113">
        <v>11344774377346</v>
      </c>
      <c r="D113">
        <v>317911568873.30603</v>
      </c>
      <c r="E113" t="s">
        <v>23</v>
      </c>
      <c r="F113">
        <v>16</v>
      </c>
      <c r="G113">
        <v>15</v>
      </c>
      <c r="H113">
        <v>0</v>
      </c>
      <c r="I113">
        <v>319119414990230</v>
      </c>
      <c r="J113" t="s">
        <v>43</v>
      </c>
      <c r="K113">
        <v>16</v>
      </c>
      <c r="L113">
        <v>15</v>
      </c>
      <c r="M113">
        <v>0</v>
      </c>
      <c r="N113">
        <v>268190960027948</v>
      </c>
      <c r="O113">
        <v>16678104185847.5</v>
      </c>
      <c r="P113" t="s">
        <v>25</v>
      </c>
      <c r="Q113">
        <v>15</v>
      </c>
      <c r="R113">
        <v>0</v>
      </c>
      <c r="S113">
        <v>380650501307082</v>
      </c>
      <c r="T113">
        <v>380650501307082</v>
      </c>
      <c r="U113" t="s">
        <v>30</v>
      </c>
      <c r="V113" t="s">
        <v>272</v>
      </c>
      <c r="W113" t="str">
        <f>IF(paternity_JV_1error__LOD[[#This Row],[Mother ID]]=paternity_JV_1error__LOD[[#This Row],[Candidate father ID]],"selfing","")</f>
        <v/>
      </c>
    </row>
    <row r="114" spans="1:23" x14ac:dyDescent="0.2">
      <c r="A114" t="s">
        <v>64</v>
      </c>
      <c r="B114">
        <v>16</v>
      </c>
      <c r="C114">
        <v>15102686068325.5</v>
      </c>
      <c r="D114">
        <v>40451613146.268097</v>
      </c>
      <c r="E114" t="s">
        <v>23</v>
      </c>
      <c r="F114">
        <v>16</v>
      </c>
      <c r="G114">
        <v>16</v>
      </c>
      <c r="H114">
        <v>0</v>
      </c>
      <c r="I114">
        <v>299755817417685</v>
      </c>
      <c r="J114" t="s">
        <v>65</v>
      </c>
      <c r="K114">
        <v>16</v>
      </c>
      <c r="L114">
        <v>16</v>
      </c>
      <c r="M114">
        <v>0</v>
      </c>
      <c r="N114">
        <v>596629429882412</v>
      </c>
      <c r="O114">
        <v>250298521771300</v>
      </c>
      <c r="P114" t="s">
        <v>30</v>
      </c>
      <c r="Q114">
        <v>16</v>
      </c>
      <c r="R114">
        <v>0</v>
      </c>
      <c r="S114">
        <v>845071604588485</v>
      </c>
      <c r="T114">
        <v>837500271140910</v>
      </c>
      <c r="U114" t="s">
        <v>30</v>
      </c>
      <c r="V114" t="s">
        <v>272</v>
      </c>
      <c r="W114" t="str">
        <f>IF(paternity_JV_1error__LOD[[#This Row],[Mother ID]]=paternity_JV_1error__LOD[[#This Row],[Candidate father ID]],"selfing","")</f>
        <v/>
      </c>
    </row>
    <row r="115" spans="1:23" hidden="1" x14ac:dyDescent="0.2">
      <c r="A115" t="s">
        <v>64</v>
      </c>
      <c r="B115">
        <v>16</v>
      </c>
      <c r="C115">
        <v>15102686068325.5</v>
      </c>
      <c r="D115">
        <v>40451613146.268097</v>
      </c>
      <c r="E115" t="s">
        <v>23</v>
      </c>
      <c r="F115">
        <v>16</v>
      </c>
      <c r="G115">
        <v>16</v>
      </c>
      <c r="H115">
        <v>0</v>
      </c>
      <c r="I115">
        <v>299755817417685</v>
      </c>
      <c r="J115" t="s">
        <v>111</v>
      </c>
      <c r="K115">
        <v>16</v>
      </c>
      <c r="L115">
        <v>16</v>
      </c>
      <c r="M115">
        <v>1</v>
      </c>
      <c r="N115">
        <v>278542278084799</v>
      </c>
      <c r="O115">
        <v>0</v>
      </c>
      <c r="P115" t="s">
        <v>27</v>
      </c>
      <c r="Q115">
        <v>16</v>
      </c>
      <c r="R115">
        <v>2</v>
      </c>
      <c r="S115">
        <v>7571333447574.7002</v>
      </c>
      <c r="T115">
        <v>0</v>
      </c>
      <c r="U115" t="s">
        <v>27</v>
      </c>
      <c r="V115" t="s">
        <v>27</v>
      </c>
      <c r="W115" t="str">
        <f>IF(paternity_JV_1error__LOD[[#This Row],[Mother ID]]=paternity_JV_1error__LOD[[#This Row],[Candidate father ID]],"selfing","")</f>
        <v/>
      </c>
    </row>
    <row r="116" spans="1:23" x14ac:dyDescent="0.2">
      <c r="A116" t="s">
        <v>66</v>
      </c>
      <c r="B116">
        <v>16</v>
      </c>
      <c r="C116">
        <v>31388174185324.398</v>
      </c>
      <c r="D116">
        <v>16090584127021.1</v>
      </c>
      <c r="E116" t="s">
        <v>23</v>
      </c>
      <c r="F116">
        <v>16</v>
      </c>
      <c r="G116">
        <v>16</v>
      </c>
      <c r="H116">
        <v>0</v>
      </c>
      <c r="I116">
        <v>411873032883189</v>
      </c>
      <c r="J116" t="s">
        <v>50</v>
      </c>
      <c r="K116">
        <v>16</v>
      </c>
      <c r="L116">
        <v>16</v>
      </c>
      <c r="M116">
        <v>0</v>
      </c>
      <c r="N116">
        <v>293384426635022</v>
      </c>
      <c r="O116">
        <v>0</v>
      </c>
      <c r="P116" t="s">
        <v>27</v>
      </c>
      <c r="Q116">
        <v>16</v>
      </c>
      <c r="R116">
        <v>0</v>
      </c>
      <c r="S116">
        <v>302430560681259</v>
      </c>
      <c r="T116">
        <v>73961193940.208496</v>
      </c>
      <c r="U116" t="s">
        <v>26</v>
      </c>
      <c r="V116" t="s">
        <v>271</v>
      </c>
      <c r="W116" t="str">
        <f>IF(paternity_JV_1error__LOD[[#This Row],[Mother ID]]=paternity_JV_1error__LOD[[#This Row],[Candidate father ID]],"selfing","")</f>
        <v/>
      </c>
    </row>
    <row r="117" spans="1:23" hidden="1" x14ac:dyDescent="0.2">
      <c r="A117" t="s">
        <v>66</v>
      </c>
      <c r="B117">
        <v>16</v>
      </c>
      <c r="C117">
        <v>31388174185324.398</v>
      </c>
      <c r="D117">
        <v>16090584127021.1</v>
      </c>
      <c r="E117" t="s">
        <v>23</v>
      </c>
      <c r="F117">
        <v>16</v>
      </c>
      <c r="G117">
        <v>16</v>
      </c>
      <c r="H117">
        <v>0</v>
      </c>
      <c r="I117">
        <v>411873032883189</v>
      </c>
      <c r="J117" t="s">
        <v>52</v>
      </c>
      <c r="K117">
        <v>16</v>
      </c>
      <c r="L117">
        <v>16</v>
      </c>
      <c r="M117">
        <v>0</v>
      </c>
      <c r="N117">
        <v>254516673949048</v>
      </c>
      <c r="O117">
        <v>0</v>
      </c>
      <c r="P117" t="s">
        <v>27</v>
      </c>
      <c r="Q117">
        <v>16</v>
      </c>
      <c r="R117">
        <v>0</v>
      </c>
      <c r="S117">
        <v>302356599487319</v>
      </c>
      <c r="T117">
        <v>0</v>
      </c>
      <c r="U117" t="s">
        <v>27</v>
      </c>
      <c r="V117" t="s">
        <v>27</v>
      </c>
      <c r="W117" t="str">
        <f>IF(paternity_JV_1error__LOD[[#This Row],[Mother ID]]=paternity_JV_1error__LOD[[#This Row],[Candidate father ID]],"selfing","")</f>
        <v/>
      </c>
    </row>
    <row r="118" spans="1:23" hidden="1" x14ac:dyDescent="0.2">
      <c r="A118" t="s">
        <v>66</v>
      </c>
      <c r="B118">
        <v>16</v>
      </c>
      <c r="C118">
        <v>31388174185324.398</v>
      </c>
      <c r="D118">
        <v>16090584127021.1</v>
      </c>
      <c r="E118" t="s">
        <v>23</v>
      </c>
      <c r="F118">
        <v>16</v>
      </c>
      <c r="G118">
        <v>16</v>
      </c>
      <c r="H118">
        <v>0</v>
      </c>
      <c r="I118">
        <v>411873032883189</v>
      </c>
      <c r="J118" t="s">
        <v>37</v>
      </c>
      <c r="K118">
        <v>16</v>
      </c>
      <c r="L118">
        <v>16</v>
      </c>
      <c r="M118">
        <v>0</v>
      </c>
      <c r="N118">
        <v>235380380784492</v>
      </c>
      <c r="O118">
        <v>0</v>
      </c>
      <c r="P118" t="s">
        <v>27</v>
      </c>
      <c r="Q118">
        <v>16</v>
      </c>
      <c r="R118">
        <v>0</v>
      </c>
      <c r="S118">
        <v>233826681232465</v>
      </c>
      <c r="T118">
        <v>0</v>
      </c>
      <c r="U118" t="s">
        <v>27</v>
      </c>
      <c r="V118" t="s">
        <v>27</v>
      </c>
      <c r="W118" t="str">
        <f>IF(paternity_JV_1error__LOD[[#This Row],[Mother ID]]=paternity_JV_1error__LOD[[#This Row],[Candidate father ID]],"selfing","")</f>
        <v/>
      </c>
    </row>
    <row r="119" spans="1:23" hidden="1" x14ac:dyDescent="0.2">
      <c r="A119" t="s">
        <v>66</v>
      </c>
      <c r="B119">
        <v>16</v>
      </c>
      <c r="C119">
        <v>31388174185324.398</v>
      </c>
      <c r="D119">
        <v>16090584127021.1</v>
      </c>
      <c r="E119" t="s">
        <v>23</v>
      </c>
      <c r="F119">
        <v>16</v>
      </c>
      <c r="G119">
        <v>16</v>
      </c>
      <c r="H119">
        <v>0</v>
      </c>
      <c r="I119">
        <v>411873032883189</v>
      </c>
      <c r="J119" t="s">
        <v>47</v>
      </c>
      <c r="K119">
        <v>16</v>
      </c>
      <c r="L119">
        <v>16</v>
      </c>
      <c r="M119">
        <v>0</v>
      </c>
      <c r="N119">
        <v>264084557647654</v>
      </c>
      <c r="O119">
        <v>0</v>
      </c>
      <c r="P119" t="s">
        <v>27</v>
      </c>
      <c r="Q119">
        <v>16</v>
      </c>
      <c r="R119">
        <v>0</v>
      </c>
      <c r="S119">
        <v>233792961356971</v>
      </c>
      <c r="T119">
        <v>0</v>
      </c>
      <c r="U119" t="s">
        <v>27</v>
      </c>
      <c r="V119" t="s">
        <v>27</v>
      </c>
      <c r="W119" t="str">
        <f>IF(paternity_JV_1error__LOD[[#This Row],[Mother ID]]=paternity_JV_1error__LOD[[#This Row],[Candidate father ID]],"selfing","")</f>
        <v/>
      </c>
    </row>
    <row r="120" spans="1:23" hidden="1" x14ac:dyDescent="0.2">
      <c r="A120" t="s">
        <v>66</v>
      </c>
      <c r="B120">
        <v>16</v>
      </c>
      <c r="C120">
        <v>31388174185324.398</v>
      </c>
      <c r="D120">
        <v>16090584127021.1</v>
      </c>
      <c r="E120" t="s">
        <v>23</v>
      </c>
      <c r="F120">
        <v>16</v>
      </c>
      <c r="G120">
        <v>16</v>
      </c>
      <c r="H120">
        <v>0</v>
      </c>
      <c r="I120">
        <v>411873032883189</v>
      </c>
      <c r="J120" t="s">
        <v>270</v>
      </c>
      <c r="K120">
        <v>16</v>
      </c>
      <c r="L120">
        <v>16</v>
      </c>
      <c r="M120">
        <v>0</v>
      </c>
      <c r="N120">
        <v>157212538774680</v>
      </c>
      <c r="O120">
        <v>0</v>
      </c>
      <c r="P120" t="s">
        <v>27</v>
      </c>
      <c r="Q120">
        <v>16</v>
      </c>
      <c r="R120">
        <v>0</v>
      </c>
      <c r="S120">
        <v>165937658118615</v>
      </c>
      <c r="T120">
        <v>0</v>
      </c>
      <c r="U120" t="s">
        <v>27</v>
      </c>
      <c r="V120" t="s">
        <v>27</v>
      </c>
      <c r="W120" t="str">
        <f>IF(paternity_JV_1error__LOD[[#This Row],[Mother ID]]=paternity_JV_1error__LOD[[#This Row],[Candidate father ID]],"selfing","")</f>
        <v/>
      </c>
    </row>
    <row r="121" spans="1:23" hidden="1" x14ac:dyDescent="0.2">
      <c r="A121" t="s">
        <v>66</v>
      </c>
      <c r="B121">
        <v>16</v>
      </c>
      <c r="C121">
        <v>31388174185324.398</v>
      </c>
      <c r="D121">
        <v>16090584127021.1</v>
      </c>
      <c r="E121" t="s">
        <v>23</v>
      </c>
      <c r="F121">
        <v>16</v>
      </c>
      <c r="G121">
        <v>16</v>
      </c>
      <c r="H121">
        <v>0</v>
      </c>
      <c r="I121">
        <v>411873032883189</v>
      </c>
      <c r="J121" t="s">
        <v>98</v>
      </c>
      <c r="K121">
        <v>16</v>
      </c>
      <c r="L121">
        <v>16</v>
      </c>
      <c r="M121">
        <v>0</v>
      </c>
      <c r="N121">
        <v>126529873375517</v>
      </c>
      <c r="O121">
        <v>0</v>
      </c>
      <c r="P121" t="s">
        <v>27</v>
      </c>
      <c r="Q121">
        <v>16</v>
      </c>
      <c r="R121">
        <v>0</v>
      </c>
      <c r="S121">
        <v>165411238182007</v>
      </c>
      <c r="T121">
        <v>0</v>
      </c>
      <c r="U121" t="s">
        <v>27</v>
      </c>
      <c r="V121" t="s">
        <v>27</v>
      </c>
      <c r="W121" t="str">
        <f>IF(paternity_JV_1error__LOD[[#This Row],[Mother ID]]=paternity_JV_1error__LOD[[#This Row],[Candidate father ID]],"selfing","")</f>
        <v/>
      </c>
    </row>
    <row r="122" spans="1:23" hidden="1" x14ac:dyDescent="0.2">
      <c r="A122" t="s">
        <v>66</v>
      </c>
      <c r="B122">
        <v>16</v>
      </c>
      <c r="C122">
        <v>31388174185324.398</v>
      </c>
      <c r="D122">
        <v>16090584127021.1</v>
      </c>
      <c r="E122" t="s">
        <v>23</v>
      </c>
      <c r="F122">
        <v>16</v>
      </c>
      <c r="G122">
        <v>16</v>
      </c>
      <c r="H122">
        <v>0</v>
      </c>
      <c r="I122">
        <v>411873032883189</v>
      </c>
      <c r="J122" t="s">
        <v>265</v>
      </c>
      <c r="K122">
        <v>16</v>
      </c>
      <c r="L122">
        <v>16</v>
      </c>
      <c r="M122">
        <v>0</v>
      </c>
      <c r="N122">
        <v>47342629032963.398</v>
      </c>
      <c r="O122">
        <v>0</v>
      </c>
      <c r="P122" t="s">
        <v>27</v>
      </c>
      <c r="Q122">
        <v>16</v>
      </c>
      <c r="R122">
        <v>0</v>
      </c>
      <c r="S122">
        <v>165159407088569</v>
      </c>
      <c r="T122">
        <v>0</v>
      </c>
      <c r="U122" t="s">
        <v>27</v>
      </c>
      <c r="V122" t="s">
        <v>27</v>
      </c>
      <c r="W122" t="str">
        <f>IF(paternity_JV_1error__LOD[[#This Row],[Mother ID]]=paternity_JV_1error__LOD[[#This Row],[Candidate father ID]],"selfing","")</f>
        <v/>
      </c>
    </row>
    <row r="123" spans="1:23" hidden="1" x14ac:dyDescent="0.2">
      <c r="A123" t="s">
        <v>66</v>
      </c>
      <c r="B123">
        <v>16</v>
      </c>
      <c r="C123">
        <v>31388174185324.398</v>
      </c>
      <c r="D123">
        <v>16090584127021.1</v>
      </c>
      <c r="E123" t="s">
        <v>23</v>
      </c>
      <c r="F123">
        <v>16</v>
      </c>
      <c r="G123">
        <v>16</v>
      </c>
      <c r="H123">
        <v>0</v>
      </c>
      <c r="I123">
        <v>411873032883189</v>
      </c>
      <c r="J123" t="s">
        <v>85</v>
      </c>
      <c r="K123">
        <v>16</v>
      </c>
      <c r="L123">
        <v>16</v>
      </c>
      <c r="M123">
        <v>0</v>
      </c>
      <c r="N123">
        <v>-55179060195817.203</v>
      </c>
      <c r="O123">
        <v>0</v>
      </c>
      <c r="P123" t="s">
        <v>27</v>
      </c>
      <c r="Q123">
        <v>16</v>
      </c>
      <c r="R123">
        <v>0</v>
      </c>
      <c r="S123">
        <v>29734271274367.199</v>
      </c>
      <c r="T123">
        <v>0</v>
      </c>
      <c r="U123" t="s">
        <v>27</v>
      </c>
      <c r="V123" t="s">
        <v>27</v>
      </c>
      <c r="W123" t="str">
        <f>IF(paternity_JV_1error__LOD[[#This Row],[Mother ID]]=paternity_JV_1error__LOD[[#This Row],[Candidate father ID]],"selfing","")</f>
        <v/>
      </c>
    </row>
    <row r="124" spans="1:23" x14ac:dyDescent="0.2">
      <c r="A124" t="s">
        <v>67</v>
      </c>
      <c r="B124">
        <v>16</v>
      </c>
      <c r="C124">
        <v>18951520521440.102</v>
      </c>
      <c r="D124">
        <v>1332778460182.2</v>
      </c>
      <c r="E124" t="s">
        <v>23</v>
      </c>
      <c r="F124">
        <v>16</v>
      </c>
      <c r="G124">
        <v>16</v>
      </c>
      <c r="H124">
        <v>0</v>
      </c>
      <c r="I124">
        <v>258190923702232</v>
      </c>
      <c r="J124" t="s">
        <v>68</v>
      </c>
      <c r="K124">
        <v>16</v>
      </c>
      <c r="L124">
        <v>16</v>
      </c>
      <c r="M124">
        <v>0</v>
      </c>
      <c r="N124">
        <v>514330175279896</v>
      </c>
      <c r="O124">
        <v>49409371045373.898</v>
      </c>
      <c r="P124" t="s">
        <v>26</v>
      </c>
      <c r="Q124">
        <v>16</v>
      </c>
      <c r="R124">
        <v>0</v>
      </c>
      <c r="S124">
        <v>603086669121264</v>
      </c>
      <c r="T124">
        <v>67879886614444.797</v>
      </c>
      <c r="U124" t="s">
        <v>26</v>
      </c>
      <c r="V124" t="s">
        <v>271</v>
      </c>
      <c r="W124" t="str">
        <f>IF(paternity_JV_1error__LOD[[#This Row],[Mother ID]]=paternity_JV_1error__LOD[[#This Row],[Candidate father ID]],"selfing","")</f>
        <v/>
      </c>
    </row>
    <row r="125" spans="1:23" hidden="1" x14ac:dyDescent="0.2">
      <c r="A125" t="s">
        <v>67</v>
      </c>
      <c r="B125">
        <v>16</v>
      </c>
      <c r="C125">
        <v>18951520521440.102</v>
      </c>
      <c r="D125">
        <v>1332778460182.2</v>
      </c>
      <c r="E125" t="s">
        <v>23</v>
      </c>
      <c r="F125">
        <v>16</v>
      </c>
      <c r="G125">
        <v>16</v>
      </c>
      <c r="H125">
        <v>0</v>
      </c>
      <c r="I125">
        <v>258190923702232</v>
      </c>
      <c r="J125" t="s">
        <v>32</v>
      </c>
      <c r="K125">
        <v>16</v>
      </c>
      <c r="L125">
        <v>16</v>
      </c>
      <c r="M125">
        <v>0</v>
      </c>
      <c r="N125">
        <v>464920804234522</v>
      </c>
      <c r="O125">
        <v>0</v>
      </c>
      <c r="P125" t="s">
        <v>27</v>
      </c>
      <c r="Q125">
        <v>16</v>
      </c>
      <c r="R125">
        <v>0</v>
      </c>
      <c r="S125">
        <v>535206782506819</v>
      </c>
      <c r="T125">
        <v>0</v>
      </c>
      <c r="U125" t="s">
        <v>27</v>
      </c>
      <c r="V125" t="s">
        <v>27</v>
      </c>
      <c r="W125" t="str">
        <f>IF(paternity_JV_1error__LOD[[#This Row],[Mother ID]]=paternity_JV_1error__LOD[[#This Row],[Candidate father ID]],"selfing","")</f>
        <v/>
      </c>
    </row>
    <row r="126" spans="1:23" hidden="1" x14ac:dyDescent="0.2">
      <c r="A126" t="s">
        <v>67</v>
      </c>
      <c r="B126">
        <v>16</v>
      </c>
      <c r="C126">
        <v>18951520521440.102</v>
      </c>
      <c r="D126">
        <v>1332778460182.2</v>
      </c>
      <c r="E126" t="s">
        <v>23</v>
      </c>
      <c r="F126">
        <v>16</v>
      </c>
      <c r="G126">
        <v>16</v>
      </c>
      <c r="H126">
        <v>0</v>
      </c>
      <c r="I126">
        <v>258190923702232</v>
      </c>
      <c r="J126" t="s">
        <v>29</v>
      </c>
      <c r="K126">
        <v>16</v>
      </c>
      <c r="L126">
        <v>16</v>
      </c>
      <c r="M126">
        <v>0</v>
      </c>
      <c r="N126">
        <v>396259502509429</v>
      </c>
      <c r="O126">
        <v>0</v>
      </c>
      <c r="P126" t="s">
        <v>27</v>
      </c>
      <c r="Q126">
        <v>16</v>
      </c>
      <c r="R126">
        <v>0</v>
      </c>
      <c r="S126">
        <v>466432232408217</v>
      </c>
      <c r="T126">
        <v>0</v>
      </c>
      <c r="U126" t="s">
        <v>27</v>
      </c>
      <c r="V126" t="s">
        <v>27</v>
      </c>
      <c r="W126" t="str">
        <f>IF(paternity_JV_1error__LOD[[#This Row],[Mother ID]]=paternity_JV_1error__LOD[[#This Row],[Candidate father ID]],"selfing","")</f>
        <v/>
      </c>
    </row>
    <row r="127" spans="1:23" hidden="1" x14ac:dyDescent="0.2">
      <c r="A127" t="s">
        <v>67</v>
      </c>
      <c r="B127">
        <v>16</v>
      </c>
      <c r="C127">
        <v>18951520521440.102</v>
      </c>
      <c r="D127">
        <v>1332778460182.2</v>
      </c>
      <c r="E127" t="s">
        <v>23</v>
      </c>
      <c r="F127">
        <v>16</v>
      </c>
      <c r="G127">
        <v>16</v>
      </c>
      <c r="H127">
        <v>0</v>
      </c>
      <c r="I127">
        <v>258190923702232</v>
      </c>
      <c r="J127" t="s">
        <v>147</v>
      </c>
      <c r="K127">
        <v>16</v>
      </c>
      <c r="L127">
        <v>16</v>
      </c>
      <c r="M127">
        <v>0</v>
      </c>
      <c r="N127">
        <v>231839095645427</v>
      </c>
      <c r="O127">
        <v>0</v>
      </c>
      <c r="P127" t="s">
        <v>27</v>
      </c>
      <c r="Q127">
        <v>16</v>
      </c>
      <c r="R127">
        <v>0</v>
      </c>
      <c r="S127">
        <v>397564595232100</v>
      </c>
      <c r="T127">
        <v>0</v>
      </c>
      <c r="U127" t="s">
        <v>27</v>
      </c>
      <c r="V127" t="s">
        <v>27</v>
      </c>
      <c r="W127" t="str">
        <f>IF(paternity_JV_1error__LOD[[#This Row],[Mother ID]]=paternity_JV_1error__LOD[[#This Row],[Candidate father ID]],"selfing","")</f>
        <v/>
      </c>
    </row>
    <row r="128" spans="1:23" x14ac:dyDescent="0.2">
      <c r="A128" t="s">
        <v>69</v>
      </c>
      <c r="B128">
        <v>16</v>
      </c>
      <c r="C128">
        <v>25279120862130.801</v>
      </c>
      <c r="D128">
        <v>2168311351940.8601</v>
      </c>
      <c r="E128" t="s">
        <v>23</v>
      </c>
      <c r="F128">
        <v>16</v>
      </c>
      <c r="G128">
        <v>16</v>
      </c>
      <c r="H128">
        <v>0</v>
      </c>
      <c r="I128">
        <v>344342244076291</v>
      </c>
      <c r="J128" t="s">
        <v>32</v>
      </c>
      <c r="K128">
        <v>16</v>
      </c>
      <c r="L128">
        <v>16</v>
      </c>
      <c r="M128">
        <v>0</v>
      </c>
      <c r="N128">
        <v>453485006234893</v>
      </c>
      <c r="O128">
        <v>23365009728744.398</v>
      </c>
      <c r="P128" t="s">
        <v>25</v>
      </c>
      <c r="Q128">
        <v>16</v>
      </c>
      <c r="R128">
        <v>0</v>
      </c>
      <c r="S128">
        <v>500351354975285</v>
      </c>
      <c r="T128">
        <v>233651324686.33499</v>
      </c>
      <c r="U128" t="s">
        <v>26</v>
      </c>
      <c r="V128" t="s">
        <v>271</v>
      </c>
      <c r="W128" t="str">
        <f>IF(paternity_JV_1error__LOD[[#This Row],[Mother ID]]=paternity_JV_1error__LOD[[#This Row],[Candidate father ID]],"selfing","")</f>
        <v/>
      </c>
    </row>
    <row r="129" spans="1:23" hidden="1" x14ac:dyDescent="0.2">
      <c r="A129" t="s">
        <v>69</v>
      </c>
      <c r="B129">
        <v>16</v>
      </c>
      <c r="C129">
        <v>25279120862130.801</v>
      </c>
      <c r="D129">
        <v>2168311351940.8601</v>
      </c>
      <c r="E129" t="s">
        <v>23</v>
      </c>
      <c r="F129">
        <v>16</v>
      </c>
      <c r="G129">
        <v>16</v>
      </c>
      <c r="H129">
        <v>0</v>
      </c>
      <c r="I129">
        <v>344342244076291</v>
      </c>
      <c r="J129" t="s">
        <v>29</v>
      </c>
      <c r="K129">
        <v>16</v>
      </c>
      <c r="L129">
        <v>16</v>
      </c>
      <c r="M129">
        <v>0</v>
      </c>
      <c r="N129">
        <v>430119996506149</v>
      </c>
      <c r="O129">
        <v>0</v>
      </c>
      <c r="P129" t="s">
        <v>27</v>
      </c>
      <c r="Q129">
        <v>16</v>
      </c>
      <c r="R129">
        <v>0</v>
      </c>
      <c r="S129">
        <v>500117703650599</v>
      </c>
      <c r="T129">
        <v>0</v>
      </c>
      <c r="U129" t="s">
        <v>27</v>
      </c>
      <c r="V129" t="s">
        <v>27</v>
      </c>
      <c r="W129" t="str">
        <f>IF(paternity_JV_1error__LOD[[#This Row],[Mother ID]]=paternity_JV_1error__LOD[[#This Row],[Candidate father ID]],"selfing","")</f>
        <v/>
      </c>
    </row>
    <row r="130" spans="1:23" hidden="1" x14ac:dyDescent="0.2">
      <c r="A130" t="s">
        <v>69</v>
      </c>
      <c r="B130">
        <v>16</v>
      </c>
      <c r="C130">
        <v>25279120862130.801</v>
      </c>
      <c r="D130">
        <v>2168311351940.8601</v>
      </c>
      <c r="E130" t="s">
        <v>23</v>
      </c>
      <c r="F130">
        <v>16</v>
      </c>
      <c r="G130">
        <v>16</v>
      </c>
      <c r="H130">
        <v>0</v>
      </c>
      <c r="I130">
        <v>344342244076291</v>
      </c>
      <c r="J130" t="s">
        <v>68</v>
      </c>
      <c r="K130">
        <v>16</v>
      </c>
      <c r="L130">
        <v>16</v>
      </c>
      <c r="M130">
        <v>0</v>
      </c>
      <c r="N130">
        <v>393845403390411</v>
      </c>
      <c r="O130">
        <v>0</v>
      </c>
      <c r="P130" t="s">
        <v>27</v>
      </c>
      <c r="Q130">
        <v>16</v>
      </c>
      <c r="R130">
        <v>0</v>
      </c>
      <c r="S130">
        <v>500035760660647</v>
      </c>
      <c r="T130">
        <v>0</v>
      </c>
      <c r="U130" t="s">
        <v>27</v>
      </c>
      <c r="V130" t="s">
        <v>27</v>
      </c>
      <c r="W130" t="str">
        <f>IF(paternity_JV_1error__LOD[[#This Row],[Mother ID]]=paternity_JV_1error__LOD[[#This Row],[Candidate father ID]],"selfing","")</f>
        <v/>
      </c>
    </row>
    <row r="131" spans="1:23" hidden="1" x14ac:dyDescent="0.2">
      <c r="A131" t="s">
        <v>69</v>
      </c>
      <c r="B131">
        <v>16</v>
      </c>
      <c r="C131">
        <v>25279120862130.801</v>
      </c>
      <c r="D131">
        <v>2168311351940.8601</v>
      </c>
      <c r="E131" t="s">
        <v>23</v>
      </c>
      <c r="F131">
        <v>16</v>
      </c>
      <c r="G131">
        <v>16</v>
      </c>
      <c r="H131">
        <v>0</v>
      </c>
      <c r="I131">
        <v>344342244076291</v>
      </c>
      <c r="J131" t="s">
        <v>147</v>
      </c>
      <c r="K131">
        <v>16</v>
      </c>
      <c r="L131">
        <v>16</v>
      </c>
      <c r="M131">
        <v>0</v>
      </c>
      <c r="N131">
        <v>156650615752290</v>
      </c>
      <c r="O131">
        <v>0</v>
      </c>
      <c r="P131" t="s">
        <v>27</v>
      </c>
      <c r="Q131">
        <v>16</v>
      </c>
      <c r="R131">
        <v>0</v>
      </c>
      <c r="S131">
        <v>363054585545399</v>
      </c>
      <c r="T131">
        <v>0</v>
      </c>
      <c r="U131" t="s">
        <v>27</v>
      </c>
      <c r="V131" t="s">
        <v>27</v>
      </c>
      <c r="W131" t="str">
        <f>IF(paternity_JV_1error__LOD[[#This Row],[Mother ID]]=paternity_JV_1error__LOD[[#This Row],[Candidate father ID]],"selfing","")</f>
        <v/>
      </c>
    </row>
    <row r="132" spans="1:23" x14ac:dyDescent="0.2">
      <c r="A132" t="s">
        <v>70</v>
      </c>
      <c r="B132">
        <v>16</v>
      </c>
      <c r="C132">
        <v>23001447629550.5</v>
      </c>
      <c r="D132">
        <v>54479353.694219097</v>
      </c>
      <c r="E132" t="s">
        <v>23</v>
      </c>
      <c r="F132">
        <v>16</v>
      </c>
      <c r="G132">
        <v>16</v>
      </c>
      <c r="H132">
        <v>0</v>
      </c>
      <c r="I132">
        <v>32714232572185</v>
      </c>
      <c r="J132" t="s">
        <v>59</v>
      </c>
      <c r="K132">
        <v>16</v>
      </c>
      <c r="L132">
        <v>16</v>
      </c>
      <c r="M132">
        <v>0</v>
      </c>
      <c r="N132">
        <v>980342777894983</v>
      </c>
      <c r="O132">
        <v>900250062069295</v>
      </c>
      <c r="P132" t="s">
        <v>30</v>
      </c>
      <c r="Q132">
        <v>16</v>
      </c>
      <c r="R132">
        <v>0</v>
      </c>
      <c r="S132">
        <v>1463168983611450</v>
      </c>
      <c r="T132">
        <v>1226091805120820</v>
      </c>
      <c r="U132" t="s">
        <v>30</v>
      </c>
      <c r="V132" t="s">
        <v>272</v>
      </c>
      <c r="W132" t="str">
        <f>IF(paternity_JV_1error__LOD[[#This Row],[Mother ID]]=paternity_JV_1error__LOD[[#This Row],[Candidate father ID]],"selfing","")</f>
        <v/>
      </c>
    </row>
    <row r="133" spans="1:23" hidden="1" x14ac:dyDescent="0.2">
      <c r="A133" t="s">
        <v>70</v>
      </c>
      <c r="B133">
        <v>16</v>
      </c>
      <c r="C133">
        <v>23001447629550.5</v>
      </c>
      <c r="D133">
        <v>54479353.694219097</v>
      </c>
      <c r="E133" t="s">
        <v>23</v>
      </c>
      <c r="F133">
        <v>16</v>
      </c>
      <c r="G133">
        <v>16</v>
      </c>
      <c r="H133">
        <v>0</v>
      </c>
      <c r="I133">
        <v>32714232572185</v>
      </c>
      <c r="J133" t="s">
        <v>187</v>
      </c>
      <c r="K133">
        <v>16</v>
      </c>
      <c r="L133">
        <v>16</v>
      </c>
      <c r="M133">
        <v>1</v>
      </c>
      <c r="N133">
        <v>80092715825688.203</v>
      </c>
      <c r="O133">
        <v>0</v>
      </c>
      <c r="P133" t="s">
        <v>27</v>
      </c>
      <c r="Q133">
        <v>16</v>
      </c>
      <c r="R133">
        <v>2</v>
      </c>
      <c r="S133">
        <v>237077178490629</v>
      </c>
      <c r="T133">
        <v>0</v>
      </c>
      <c r="U133" t="s">
        <v>27</v>
      </c>
      <c r="V133" t="s">
        <v>27</v>
      </c>
      <c r="W133" t="str">
        <f>IF(paternity_JV_1error__LOD[[#This Row],[Mother ID]]=paternity_JV_1error__LOD[[#This Row],[Candidate father ID]],"selfing","")</f>
        <v/>
      </c>
    </row>
    <row r="134" spans="1:23" x14ac:dyDescent="0.2">
      <c r="A134" t="s">
        <v>71</v>
      </c>
      <c r="B134">
        <v>16</v>
      </c>
      <c r="C134">
        <v>9344957931403.3105</v>
      </c>
      <c r="D134">
        <v>809161234595.23999</v>
      </c>
      <c r="E134" t="s">
        <v>72</v>
      </c>
      <c r="F134">
        <v>16</v>
      </c>
      <c r="G134">
        <v>16</v>
      </c>
      <c r="H134">
        <v>0</v>
      </c>
      <c r="I134">
        <v>423816035595521</v>
      </c>
      <c r="J134" t="s">
        <v>32</v>
      </c>
      <c r="K134">
        <v>16</v>
      </c>
      <c r="L134">
        <v>16</v>
      </c>
      <c r="M134">
        <v>0</v>
      </c>
      <c r="N134">
        <v>418627906369641</v>
      </c>
      <c r="O134">
        <v>40023356145032.102</v>
      </c>
      <c r="P134" t="s">
        <v>26</v>
      </c>
      <c r="Q134">
        <v>16</v>
      </c>
      <c r="R134">
        <v>0</v>
      </c>
      <c r="S134">
        <v>605805920136015</v>
      </c>
      <c r="T134">
        <v>68774550098602.602</v>
      </c>
      <c r="U134" t="s">
        <v>30</v>
      </c>
      <c r="V134" t="s">
        <v>272</v>
      </c>
      <c r="W134" t="str">
        <f>IF(paternity_JV_1error__LOD[[#This Row],[Mother ID]]=paternity_JV_1error__LOD[[#This Row],[Candidate father ID]],"selfing","")</f>
        <v/>
      </c>
    </row>
    <row r="135" spans="1:23" hidden="1" x14ac:dyDescent="0.2">
      <c r="A135" t="s">
        <v>71</v>
      </c>
      <c r="B135">
        <v>16</v>
      </c>
      <c r="C135">
        <v>9344957931403.3105</v>
      </c>
      <c r="D135">
        <v>809161234595.23999</v>
      </c>
      <c r="E135" t="s">
        <v>72</v>
      </c>
      <c r="F135">
        <v>16</v>
      </c>
      <c r="G135">
        <v>16</v>
      </c>
      <c r="H135">
        <v>0</v>
      </c>
      <c r="I135">
        <v>423816035595521</v>
      </c>
      <c r="J135" t="s">
        <v>29</v>
      </c>
      <c r="K135">
        <v>16</v>
      </c>
      <c r="L135">
        <v>16</v>
      </c>
      <c r="M135">
        <v>0</v>
      </c>
      <c r="N135">
        <v>349966604644548</v>
      </c>
      <c r="O135">
        <v>0</v>
      </c>
      <c r="P135" t="s">
        <v>27</v>
      </c>
      <c r="Q135">
        <v>16</v>
      </c>
      <c r="R135">
        <v>0</v>
      </c>
      <c r="S135">
        <v>537031370037413</v>
      </c>
      <c r="T135">
        <v>0</v>
      </c>
      <c r="U135" t="s">
        <v>27</v>
      </c>
      <c r="V135" t="s">
        <v>27</v>
      </c>
      <c r="W135" t="str">
        <f>IF(paternity_JV_1error__LOD[[#This Row],[Mother ID]]=paternity_JV_1error__LOD[[#This Row],[Candidate father ID]],"selfing","")</f>
        <v/>
      </c>
    </row>
    <row r="136" spans="1:23" hidden="1" x14ac:dyDescent="0.2">
      <c r="A136" t="s">
        <v>71</v>
      </c>
      <c r="B136">
        <v>16</v>
      </c>
      <c r="C136">
        <v>9344957931403.3105</v>
      </c>
      <c r="D136">
        <v>809161234595.23999</v>
      </c>
      <c r="E136" t="s">
        <v>72</v>
      </c>
      <c r="F136">
        <v>16</v>
      </c>
      <c r="G136">
        <v>16</v>
      </c>
      <c r="H136">
        <v>0</v>
      </c>
      <c r="I136">
        <v>423816035595521</v>
      </c>
      <c r="J136" t="s">
        <v>68</v>
      </c>
      <c r="K136">
        <v>16</v>
      </c>
      <c r="L136">
        <v>16</v>
      </c>
      <c r="M136">
        <v>0</v>
      </c>
      <c r="N136">
        <v>378604550224609</v>
      </c>
      <c r="O136">
        <v>0</v>
      </c>
      <c r="P136" t="s">
        <v>27</v>
      </c>
      <c r="Q136">
        <v>16</v>
      </c>
      <c r="R136">
        <v>1</v>
      </c>
      <c r="S136">
        <v>217053681432288</v>
      </c>
      <c r="T136">
        <v>0</v>
      </c>
      <c r="U136" t="s">
        <v>27</v>
      </c>
      <c r="V136" t="s">
        <v>27</v>
      </c>
      <c r="W136" t="str">
        <f>IF(paternity_JV_1error__LOD[[#This Row],[Mother ID]]=paternity_JV_1error__LOD[[#This Row],[Candidate father ID]],"selfing","")</f>
        <v/>
      </c>
    </row>
    <row r="137" spans="1:23" hidden="1" x14ac:dyDescent="0.2">
      <c r="A137" t="s">
        <v>71</v>
      </c>
      <c r="B137">
        <v>16</v>
      </c>
      <c r="C137">
        <v>9344957931403.3105</v>
      </c>
      <c r="D137">
        <v>809161234595.23999</v>
      </c>
      <c r="E137" t="s">
        <v>72</v>
      </c>
      <c r="F137">
        <v>16</v>
      </c>
      <c r="G137">
        <v>16</v>
      </c>
      <c r="H137">
        <v>0</v>
      </c>
      <c r="I137">
        <v>423816035595521</v>
      </c>
      <c r="J137" t="s">
        <v>147</v>
      </c>
      <c r="K137">
        <v>16</v>
      </c>
      <c r="L137">
        <v>16</v>
      </c>
      <c r="M137">
        <v>0</v>
      </c>
      <c r="N137">
        <v>77304132225519.406</v>
      </c>
      <c r="O137">
        <v>0</v>
      </c>
      <c r="P137" t="s">
        <v>27</v>
      </c>
      <c r="Q137">
        <v>16</v>
      </c>
      <c r="R137">
        <v>1</v>
      </c>
      <c r="S137">
        <v>11528015481383.4</v>
      </c>
      <c r="T137">
        <v>0</v>
      </c>
      <c r="U137" t="s">
        <v>27</v>
      </c>
      <c r="V137" t="s">
        <v>27</v>
      </c>
      <c r="W137" t="str">
        <f>IF(paternity_JV_1error__LOD[[#This Row],[Mother ID]]=paternity_JV_1error__LOD[[#This Row],[Candidate father ID]],"selfing","")</f>
        <v/>
      </c>
    </row>
    <row r="138" spans="1:23" x14ac:dyDescent="0.2">
      <c r="A138" t="s">
        <v>73</v>
      </c>
      <c r="B138">
        <v>16</v>
      </c>
      <c r="C138">
        <v>10669347692567.4</v>
      </c>
      <c r="D138">
        <v>2417363618583.1802</v>
      </c>
      <c r="E138" t="s">
        <v>72</v>
      </c>
      <c r="F138">
        <v>16</v>
      </c>
      <c r="G138">
        <v>16</v>
      </c>
      <c r="H138">
        <v>0</v>
      </c>
      <c r="I138">
        <v>530896837894362</v>
      </c>
      <c r="J138" t="s">
        <v>74</v>
      </c>
      <c r="K138">
        <v>16</v>
      </c>
      <c r="L138">
        <v>16</v>
      </c>
      <c r="M138">
        <v>0</v>
      </c>
      <c r="N138">
        <v>352124807864406</v>
      </c>
      <c r="O138">
        <v>0</v>
      </c>
      <c r="P138" t="s">
        <v>27</v>
      </c>
      <c r="Q138">
        <v>16</v>
      </c>
      <c r="R138">
        <v>0</v>
      </c>
      <c r="S138">
        <v>505097616826387</v>
      </c>
      <c r="T138">
        <v>68007892605967.203</v>
      </c>
      <c r="U138" t="s">
        <v>26</v>
      </c>
      <c r="V138" t="s">
        <v>271</v>
      </c>
      <c r="W138" t="str">
        <f>IF(paternity_JV_1error__LOD[[#This Row],[Mother ID]]=paternity_JV_1error__LOD[[#This Row],[Candidate father ID]],"selfing","")</f>
        <v/>
      </c>
    </row>
    <row r="139" spans="1:23" hidden="1" x14ac:dyDescent="0.2">
      <c r="A139" t="s">
        <v>73</v>
      </c>
      <c r="B139">
        <v>16</v>
      </c>
      <c r="C139">
        <v>10669347692567.4</v>
      </c>
      <c r="D139">
        <v>2417363618583.1802</v>
      </c>
      <c r="E139" t="s">
        <v>72</v>
      </c>
      <c r="F139">
        <v>16</v>
      </c>
      <c r="G139">
        <v>16</v>
      </c>
      <c r="H139">
        <v>0</v>
      </c>
      <c r="I139">
        <v>530896837894362</v>
      </c>
      <c r="J139" t="s">
        <v>196</v>
      </c>
      <c r="K139">
        <v>16</v>
      </c>
      <c r="L139">
        <v>16</v>
      </c>
      <c r="M139">
        <v>0</v>
      </c>
      <c r="N139">
        <v>284298913927243</v>
      </c>
      <c r="O139">
        <v>0</v>
      </c>
      <c r="P139" t="s">
        <v>27</v>
      </c>
      <c r="Q139">
        <v>16</v>
      </c>
      <c r="R139">
        <v>0</v>
      </c>
      <c r="S139">
        <v>437089724220419</v>
      </c>
      <c r="T139">
        <v>0</v>
      </c>
      <c r="U139" t="s">
        <v>27</v>
      </c>
      <c r="V139" t="s">
        <v>27</v>
      </c>
      <c r="W139" t="str">
        <f>IF(paternity_JV_1error__LOD[[#This Row],[Mother ID]]=paternity_JV_1error__LOD[[#This Row],[Candidate father ID]],"selfing","")</f>
        <v/>
      </c>
    </row>
    <row r="140" spans="1:23" hidden="1" x14ac:dyDescent="0.2">
      <c r="A140" t="s">
        <v>73</v>
      </c>
      <c r="B140">
        <v>16</v>
      </c>
      <c r="C140">
        <v>10669347692567.4</v>
      </c>
      <c r="D140">
        <v>2417363618583.1802</v>
      </c>
      <c r="E140" t="s">
        <v>72</v>
      </c>
      <c r="F140">
        <v>16</v>
      </c>
      <c r="G140">
        <v>16</v>
      </c>
      <c r="H140">
        <v>0</v>
      </c>
      <c r="I140">
        <v>530896837894362</v>
      </c>
      <c r="J140" t="s">
        <v>65</v>
      </c>
      <c r="K140">
        <v>16</v>
      </c>
      <c r="L140">
        <v>16</v>
      </c>
      <c r="M140">
        <v>0</v>
      </c>
      <c r="N140">
        <v>384544596544465</v>
      </c>
      <c r="O140">
        <v>32419788680058.699</v>
      </c>
      <c r="P140" t="s">
        <v>25</v>
      </c>
      <c r="Q140">
        <v>16</v>
      </c>
      <c r="R140">
        <v>0</v>
      </c>
      <c r="S140">
        <v>369216219580081</v>
      </c>
      <c r="T140">
        <v>0</v>
      </c>
      <c r="U140" t="s">
        <v>27</v>
      </c>
      <c r="V140" t="s">
        <v>27</v>
      </c>
      <c r="W140" t="str">
        <f>IF(paternity_JV_1error__LOD[[#This Row],[Mother ID]]=paternity_JV_1error__LOD[[#This Row],[Candidate father ID]],"selfing","")</f>
        <v/>
      </c>
    </row>
    <row r="141" spans="1:23" hidden="1" x14ac:dyDescent="0.2">
      <c r="A141" t="s">
        <v>73</v>
      </c>
      <c r="B141">
        <v>16</v>
      </c>
      <c r="C141">
        <v>10669347692567.4</v>
      </c>
      <c r="D141">
        <v>2417363618583.1802</v>
      </c>
      <c r="E141" t="s">
        <v>72</v>
      </c>
      <c r="F141">
        <v>16</v>
      </c>
      <c r="G141">
        <v>16</v>
      </c>
      <c r="H141">
        <v>0</v>
      </c>
      <c r="I141">
        <v>530896837894362</v>
      </c>
      <c r="J141" t="s">
        <v>52</v>
      </c>
      <c r="K141">
        <v>16</v>
      </c>
      <c r="L141">
        <v>16</v>
      </c>
      <c r="M141">
        <v>0</v>
      </c>
      <c r="N141">
        <v>312151693443634</v>
      </c>
      <c r="O141">
        <v>0</v>
      </c>
      <c r="P141" t="s">
        <v>27</v>
      </c>
      <c r="Q141">
        <v>16</v>
      </c>
      <c r="R141">
        <v>1</v>
      </c>
      <c r="S141">
        <v>116859322112858</v>
      </c>
      <c r="T141">
        <v>0</v>
      </c>
      <c r="U141" t="s">
        <v>27</v>
      </c>
      <c r="V141" t="s">
        <v>27</v>
      </c>
      <c r="W141" t="str">
        <f>IF(paternity_JV_1error__LOD[[#This Row],[Mother ID]]=paternity_JV_1error__LOD[[#This Row],[Candidate father ID]],"selfing","")</f>
        <v/>
      </c>
    </row>
    <row r="142" spans="1:23" hidden="1" x14ac:dyDescent="0.2">
      <c r="A142" t="s">
        <v>73</v>
      </c>
      <c r="B142">
        <v>16</v>
      </c>
      <c r="C142">
        <v>10669347692567.4</v>
      </c>
      <c r="D142">
        <v>2417363618583.1802</v>
      </c>
      <c r="E142" t="s">
        <v>72</v>
      </c>
      <c r="F142">
        <v>16</v>
      </c>
      <c r="G142">
        <v>16</v>
      </c>
      <c r="H142">
        <v>0</v>
      </c>
      <c r="I142">
        <v>530896837894362</v>
      </c>
      <c r="J142" t="s">
        <v>47</v>
      </c>
      <c r="K142">
        <v>16</v>
      </c>
      <c r="L142">
        <v>16</v>
      </c>
      <c r="M142">
        <v>1</v>
      </c>
      <c r="N142">
        <v>-69989368102885.297</v>
      </c>
      <c r="O142">
        <v>0</v>
      </c>
      <c r="P142" t="s">
        <v>27</v>
      </c>
      <c r="Q142">
        <v>16</v>
      </c>
      <c r="R142">
        <v>1</v>
      </c>
      <c r="S142">
        <v>51932721025377.398</v>
      </c>
      <c r="T142">
        <v>0</v>
      </c>
      <c r="U142" t="s">
        <v>27</v>
      </c>
      <c r="V142" t="s">
        <v>27</v>
      </c>
      <c r="W142" t="str">
        <f>IF(paternity_JV_1error__LOD[[#This Row],[Mother ID]]=paternity_JV_1error__LOD[[#This Row],[Candidate father ID]],"selfing","")</f>
        <v/>
      </c>
    </row>
    <row r="143" spans="1:23" x14ac:dyDescent="0.2">
      <c r="A143" t="s">
        <v>75</v>
      </c>
      <c r="B143">
        <v>16</v>
      </c>
      <c r="C143">
        <v>27475408897225</v>
      </c>
      <c r="D143">
        <v>1332778460182.2</v>
      </c>
      <c r="E143" t="s">
        <v>72</v>
      </c>
      <c r="F143">
        <v>16</v>
      </c>
      <c r="G143">
        <v>16</v>
      </c>
      <c r="H143">
        <v>0</v>
      </c>
      <c r="I143">
        <v>68216522332889.602</v>
      </c>
      <c r="J143" t="s">
        <v>68</v>
      </c>
      <c r="K143">
        <v>16</v>
      </c>
      <c r="L143">
        <v>16</v>
      </c>
      <c r="M143">
        <v>0</v>
      </c>
      <c r="N143">
        <v>446649520762118</v>
      </c>
      <c r="O143">
        <v>50216279380203.797</v>
      </c>
      <c r="P143" t="s">
        <v>26</v>
      </c>
      <c r="Q143">
        <v>16</v>
      </c>
      <c r="R143">
        <v>0</v>
      </c>
      <c r="S143">
        <v>600217921059158</v>
      </c>
      <c r="T143">
        <v>68297721780900.703</v>
      </c>
      <c r="U143" t="s">
        <v>30</v>
      </c>
      <c r="V143" t="s">
        <v>272</v>
      </c>
      <c r="W143" t="str">
        <f>IF(paternity_JV_1error__LOD[[#This Row],[Mother ID]]=paternity_JV_1error__LOD[[#This Row],[Candidate father ID]],"selfing","")</f>
        <v/>
      </c>
    </row>
    <row r="144" spans="1:23" hidden="1" x14ac:dyDescent="0.2">
      <c r="A144" t="s">
        <v>75</v>
      </c>
      <c r="B144">
        <v>16</v>
      </c>
      <c r="C144">
        <v>27475408897225</v>
      </c>
      <c r="D144">
        <v>1332778460182.2</v>
      </c>
      <c r="E144" t="s">
        <v>72</v>
      </c>
      <c r="F144">
        <v>16</v>
      </c>
      <c r="G144">
        <v>16</v>
      </c>
      <c r="H144">
        <v>0</v>
      </c>
      <c r="I144">
        <v>68216522332889.602</v>
      </c>
      <c r="J144" t="s">
        <v>32</v>
      </c>
      <c r="K144">
        <v>16</v>
      </c>
      <c r="L144">
        <v>16</v>
      </c>
      <c r="M144">
        <v>0</v>
      </c>
      <c r="N144">
        <v>396433241381914</v>
      </c>
      <c r="O144">
        <v>0</v>
      </c>
      <c r="P144" t="s">
        <v>27</v>
      </c>
      <c r="Q144">
        <v>16</v>
      </c>
      <c r="R144">
        <v>0</v>
      </c>
      <c r="S144">
        <v>531920199278258</v>
      </c>
      <c r="T144">
        <v>0</v>
      </c>
      <c r="U144" t="s">
        <v>27</v>
      </c>
      <c r="V144" t="s">
        <v>27</v>
      </c>
      <c r="W144" t="str">
        <f>IF(paternity_JV_1error__LOD[[#This Row],[Mother ID]]=paternity_JV_1error__LOD[[#This Row],[Candidate father ID]],"selfing","")</f>
        <v/>
      </c>
    </row>
    <row r="145" spans="1:23" hidden="1" x14ac:dyDescent="0.2">
      <c r="A145" t="s">
        <v>75</v>
      </c>
      <c r="B145">
        <v>16</v>
      </c>
      <c r="C145">
        <v>27475408897225</v>
      </c>
      <c r="D145">
        <v>1332778460182.2</v>
      </c>
      <c r="E145" t="s">
        <v>72</v>
      </c>
      <c r="F145">
        <v>16</v>
      </c>
      <c r="G145">
        <v>16</v>
      </c>
      <c r="H145">
        <v>0</v>
      </c>
      <c r="I145">
        <v>68216522332889.602</v>
      </c>
      <c r="J145" t="s">
        <v>29</v>
      </c>
      <c r="K145">
        <v>16</v>
      </c>
      <c r="L145">
        <v>16</v>
      </c>
      <c r="M145">
        <v>0</v>
      </c>
      <c r="N145">
        <v>327771939656821</v>
      </c>
      <c r="O145">
        <v>0</v>
      </c>
      <c r="P145" t="s">
        <v>27</v>
      </c>
      <c r="Q145">
        <v>16</v>
      </c>
      <c r="R145">
        <v>0</v>
      </c>
      <c r="S145">
        <v>463145649179655</v>
      </c>
      <c r="T145">
        <v>0</v>
      </c>
      <c r="U145" t="s">
        <v>27</v>
      </c>
      <c r="V145" t="s">
        <v>27</v>
      </c>
      <c r="W145" t="str">
        <f>IF(paternity_JV_1error__LOD[[#This Row],[Mother ID]]=paternity_JV_1error__LOD[[#This Row],[Candidate father ID]],"selfing","")</f>
        <v/>
      </c>
    </row>
    <row r="146" spans="1:23" hidden="1" x14ac:dyDescent="0.2">
      <c r="A146" t="s">
        <v>75</v>
      </c>
      <c r="B146">
        <v>16</v>
      </c>
      <c r="C146">
        <v>27475408897225</v>
      </c>
      <c r="D146">
        <v>1332778460182.2</v>
      </c>
      <c r="E146" t="s">
        <v>72</v>
      </c>
      <c r="F146">
        <v>16</v>
      </c>
      <c r="G146">
        <v>16</v>
      </c>
      <c r="H146">
        <v>0</v>
      </c>
      <c r="I146">
        <v>68216522332889.602</v>
      </c>
      <c r="J146" t="s">
        <v>147</v>
      </c>
      <c r="K146">
        <v>16</v>
      </c>
      <c r="L146">
        <v>16</v>
      </c>
      <c r="M146">
        <v>0</v>
      </c>
      <c r="N146">
        <v>164158441127649</v>
      </c>
      <c r="O146">
        <v>0</v>
      </c>
      <c r="P146" t="s">
        <v>27</v>
      </c>
      <c r="Q146">
        <v>16</v>
      </c>
      <c r="R146">
        <v>0</v>
      </c>
      <c r="S146">
        <v>395484481898422</v>
      </c>
      <c r="T146">
        <v>0</v>
      </c>
      <c r="U146" t="s">
        <v>27</v>
      </c>
      <c r="V146" t="s">
        <v>27</v>
      </c>
      <c r="W146" t="str">
        <f>IF(paternity_JV_1error__LOD[[#This Row],[Mother ID]]=paternity_JV_1error__LOD[[#This Row],[Candidate father ID]],"selfing","")</f>
        <v/>
      </c>
    </row>
    <row r="147" spans="1:23" x14ac:dyDescent="0.2">
      <c r="A147" t="s">
        <v>76</v>
      </c>
      <c r="B147">
        <v>16</v>
      </c>
      <c r="C147">
        <v>44334281835751</v>
      </c>
      <c r="D147">
        <v>71819554703.679596</v>
      </c>
      <c r="E147" t="s">
        <v>72</v>
      </c>
      <c r="F147">
        <v>16</v>
      </c>
      <c r="G147">
        <v>16</v>
      </c>
      <c r="H147">
        <v>0</v>
      </c>
      <c r="I147">
        <v>117088115678615</v>
      </c>
      <c r="J147" t="s">
        <v>77</v>
      </c>
      <c r="K147">
        <v>16</v>
      </c>
      <c r="L147">
        <v>16</v>
      </c>
      <c r="M147">
        <v>0</v>
      </c>
      <c r="N147">
        <v>427053653656617</v>
      </c>
      <c r="O147">
        <v>286318182975460</v>
      </c>
      <c r="P147" t="s">
        <v>30</v>
      </c>
      <c r="Q147">
        <v>16</v>
      </c>
      <c r="R147">
        <v>0</v>
      </c>
      <c r="S147">
        <v>932505410932469</v>
      </c>
      <c r="T147">
        <v>699240673884627</v>
      </c>
      <c r="U147" t="s">
        <v>30</v>
      </c>
      <c r="V147" t="s">
        <v>272</v>
      </c>
      <c r="W147" t="str">
        <f>IF(paternity_JV_1error__LOD[[#This Row],[Mother ID]]=paternity_JV_1error__LOD[[#This Row],[Candidate father ID]],"selfing","")</f>
        <v/>
      </c>
    </row>
    <row r="148" spans="1:23" hidden="1" x14ac:dyDescent="0.2">
      <c r="A148" t="s">
        <v>76</v>
      </c>
      <c r="B148">
        <v>16</v>
      </c>
      <c r="C148">
        <v>44334281835751</v>
      </c>
      <c r="D148">
        <v>71819554703.679596</v>
      </c>
      <c r="E148" t="s">
        <v>72</v>
      </c>
      <c r="F148">
        <v>16</v>
      </c>
      <c r="G148">
        <v>16</v>
      </c>
      <c r="H148">
        <v>0</v>
      </c>
      <c r="I148">
        <v>117088115678615</v>
      </c>
      <c r="J148" t="s">
        <v>166</v>
      </c>
      <c r="K148">
        <v>16</v>
      </c>
      <c r="L148">
        <v>16</v>
      </c>
      <c r="M148">
        <v>1</v>
      </c>
      <c r="N148">
        <v>-213271986030881</v>
      </c>
      <c r="O148">
        <v>0</v>
      </c>
      <c r="P148" t="s">
        <v>27</v>
      </c>
      <c r="Q148">
        <v>16</v>
      </c>
      <c r="R148">
        <v>1</v>
      </c>
      <c r="S148">
        <v>233264737047842</v>
      </c>
      <c r="T148">
        <v>0</v>
      </c>
      <c r="U148" t="s">
        <v>27</v>
      </c>
      <c r="V148" t="s">
        <v>27</v>
      </c>
      <c r="W148" t="str">
        <f>IF(paternity_JV_1error__LOD[[#This Row],[Mother ID]]=paternity_JV_1error__LOD[[#This Row],[Candidate father ID]],"selfing","")</f>
        <v/>
      </c>
    </row>
    <row r="149" spans="1:23" hidden="1" x14ac:dyDescent="0.2">
      <c r="A149" t="s">
        <v>76</v>
      </c>
      <c r="B149">
        <v>16</v>
      </c>
      <c r="C149">
        <v>44334281835751</v>
      </c>
      <c r="D149">
        <v>71819554703.679596</v>
      </c>
      <c r="E149" t="s">
        <v>72</v>
      </c>
      <c r="F149">
        <v>16</v>
      </c>
      <c r="G149">
        <v>16</v>
      </c>
      <c r="H149">
        <v>0</v>
      </c>
      <c r="I149">
        <v>117088115678615</v>
      </c>
      <c r="J149" t="s">
        <v>59</v>
      </c>
      <c r="K149">
        <v>16</v>
      </c>
      <c r="L149">
        <v>16</v>
      </c>
      <c r="M149">
        <v>0</v>
      </c>
      <c r="N149">
        <v>12896390324125.801</v>
      </c>
      <c r="O149">
        <v>0</v>
      </c>
      <c r="P149" t="s">
        <v>27</v>
      </c>
      <c r="Q149">
        <v>16</v>
      </c>
      <c r="R149">
        <v>1</v>
      </c>
      <c r="S149">
        <v>183191532217658</v>
      </c>
      <c r="T149">
        <v>0</v>
      </c>
      <c r="U149" t="s">
        <v>27</v>
      </c>
      <c r="V149" t="s">
        <v>27</v>
      </c>
      <c r="W149" t="str">
        <f>IF(paternity_JV_1error__LOD[[#This Row],[Mother ID]]=paternity_JV_1error__LOD[[#This Row],[Candidate father ID]],"selfing","")</f>
        <v/>
      </c>
    </row>
    <row r="150" spans="1:23" x14ac:dyDescent="0.2">
      <c r="A150" t="s">
        <v>78</v>
      </c>
      <c r="B150">
        <v>16</v>
      </c>
      <c r="C150">
        <v>26943185706330.898</v>
      </c>
      <c r="D150">
        <v>498893812742.44598</v>
      </c>
      <c r="E150" t="s">
        <v>72</v>
      </c>
      <c r="F150">
        <v>16</v>
      </c>
      <c r="G150">
        <v>16</v>
      </c>
      <c r="H150">
        <v>0</v>
      </c>
      <c r="I150">
        <v>318591396225865</v>
      </c>
      <c r="J150" t="s">
        <v>50</v>
      </c>
      <c r="K150">
        <v>16</v>
      </c>
      <c r="L150">
        <v>16</v>
      </c>
      <c r="M150">
        <v>0</v>
      </c>
      <c r="N150">
        <v>283040297191284</v>
      </c>
      <c r="O150">
        <v>44776715246827</v>
      </c>
      <c r="P150" t="s">
        <v>26</v>
      </c>
      <c r="Q150">
        <v>16</v>
      </c>
      <c r="R150">
        <v>1</v>
      </c>
      <c r="S150">
        <v>69869232805564.703</v>
      </c>
      <c r="T150">
        <v>66634302963837.602</v>
      </c>
      <c r="U150" t="s">
        <v>26</v>
      </c>
      <c r="V150" t="s">
        <v>271</v>
      </c>
      <c r="W150" t="str">
        <f>IF(paternity_JV_1error__LOD[[#This Row],[Mother ID]]=paternity_JV_1error__LOD[[#This Row],[Candidate father ID]],"selfing","")</f>
        <v/>
      </c>
    </row>
    <row r="151" spans="1:23" hidden="1" x14ac:dyDescent="0.2">
      <c r="A151" t="s">
        <v>78</v>
      </c>
      <c r="B151">
        <v>16</v>
      </c>
      <c r="C151">
        <v>26943185706330.898</v>
      </c>
      <c r="D151">
        <v>498893812742.44598</v>
      </c>
      <c r="E151" t="s">
        <v>72</v>
      </c>
      <c r="F151">
        <v>16</v>
      </c>
      <c r="G151">
        <v>16</v>
      </c>
      <c r="H151">
        <v>0</v>
      </c>
      <c r="I151">
        <v>318591396225865</v>
      </c>
      <c r="J151" t="s">
        <v>24</v>
      </c>
      <c r="K151">
        <v>16</v>
      </c>
      <c r="L151">
        <v>16</v>
      </c>
      <c r="M151">
        <v>0</v>
      </c>
      <c r="N151">
        <v>238263581944457</v>
      </c>
      <c r="O151">
        <v>0</v>
      </c>
      <c r="P151" t="s">
        <v>27</v>
      </c>
      <c r="Q151">
        <v>16</v>
      </c>
      <c r="R151">
        <v>1</v>
      </c>
      <c r="S151">
        <v>3234929841727.1099</v>
      </c>
      <c r="T151">
        <v>0</v>
      </c>
      <c r="U151" t="s">
        <v>27</v>
      </c>
      <c r="V151" t="s">
        <v>27</v>
      </c>
      <c r="W151" t="str">
        <f>IF(paternity_JV_1error__LOD[[#This Row],[Mother ID]]=paternity_JV_1error__LOD[[#This Row],[Candidate father ID]],"selfing","")</f>
        <v/>
      </c>
    </row>
    <row r="152" spans="1:23" x14ac:dyDescent="0.2">
      <c r="A152" t="s">
        <v>79</v>
      </c>
      <c r="B152">
        <v>16</v>
      </c>
      <c r="C152">
        <v>23625511784585.398</v>
      </c>
      <c r="D152">
        <v>2832429238980.0298</v>
      </c>
      <c r="E152" t="s">
        <v>72</v>
      </c>
      <c r="F152">
        <v>16</v>
      </c>
      <c r="G152">
        <v>16</v>
      </c>
      <c r="H152">
        <v>0</v>
      </c>
      <c r="I152">
        <v>613958240704296</v>
      </c>
      <c r="J152" t="s">
        <v>52</v>
      </c>
      <c r="K152">
        <v>16</v>
      </c>
      <c r="L152">
        <v>16</v>
      </c>
      <c r="M152">
        <v>0</v>
      </c>
      <c r="N152">
        <v>361802106362194</v>
      </c>
      <c r="O152">
        <v>243139954726730</v>
      </c>
      <c r="P152" t="s">
        <v>30</v>
      </c>
      <c r="Q152">
        <v>16</v>
      </c>
      <c r="R152">
        <v>0</v>
      </c>
      <c r="S152">
        <v>517093811989295</v>
      </c>
      <c r="T152">
        <v>271773395420281</v>
      </c>
      <c r="U152" t="s">
        <v>30</v>
      </c>
      <c r="V152" t="s">
        <v>272</v>
      </c>
      <c r="W152" t="str">
        <f>IF(paternity_JV_1error__LOD[[#This Row],[Mother ID]]=paternity_JV_1error__LOD[[#This Row],[Candidate father ID]],"selfing","")</f>
        <v/>
      </c>
    </row>
    <row r="153" spans="1:23" hidden="1" x14ac:dyDescent="0.2">
      <c r="A153" t="s">
        <v>79</v>
      </c>
      <c r="B153">
        <v>16</v>
      </c>
      <c r="C153">
        <v>23625511784585.398</v>
      </c>
      <c r="D153">
        <v>2832429238980.0298</v>
      </c>
      <c r="E153" t="s">
        <v>72</v>
      </c>
      <c r="F153">
        <v>16</v>
      </c>
      <c r="G153">
        <v>16</v>
      </c>
      <c r="H153">
        <v>0</v>
      </c>
      <c r="I153">
        <v>613958240704296</v>
      </c>
      <c r="J153" t="s">
        <v>92</v>
      </c>
      <c r="K153">
        <v>16</v>
      </c>
      <c r="L153">
        <v>16</v>
      </c>
      <c r="M153">
        <v>0</v>
      </c>
      <c r="N153">
        <v>118662151635464</v>
      </c>
      <c r="O153">
        <v>0</v>
      </c>
      <c r="P153" t="s">
        <v>27</v>
      </c>
      <c r="Q153">
        <v>16</v>
      </c>
      <c r="R153">
        <v>0</v>
      </c>
      <c r="S153">
        <v>245320416569014</v>
      </c>
      <c r="T153">
        <v>0</v>
      </c>
      <c r="U153" t="s">
        <v>27</v>
      </c>
      <c r="V153" t="s">
        <v>27</v>
      </c>
      <c r="W153" t="str">
        <f>IF(paternity_JV_1error__LOD[[#This Row],[Mother ID]]=paternity_JV_1error__LOD[[#This Row],[Candidate father ID]],"selfing","")</f>
        <v/>
      </c>
    </row>
    <row r="154" spans="1:23" hidden="1" x14ac:dyDescent="0.2">
      <c r="A154" t="s">
        <v>79</v>
      </c>
      <c r="B154">
        <v>16</v>
      </c>
      <c r="C154">
        <v>23625511784585.398</v>
      </c>
      <c r="D154">
        <v>2832429238980.0298</v>
      </c>
      <c r="E154" t="s">
        <v>72</v>
      </c>
      <c r="F154">
        <v>16</v>
      </c>
      <c r="G154">
        <v>16</v>
      </c>
      <c r="H154">
        <v>0</v>
      </c>
      <c r="I154">
        <v>613958240704296</v>
      </c>
      <c r="J154" t="s">
        <v>85</v>
      </c>
      <c r="K154">
        <v>16</v>
      </c>
      <c r="L154">
        <v>16</v>
      </c>
      <c r="M154">
        <v>0</v>
      </c>
      <c r="N154">
        <v>-118658566016702</v>
      </c>
      <c r="O154">
        <v>0</v>
      </c>
      <c r="P154" t="s">
        <v>27</v>
      </c>
      <c r="Q154">
        <v>16</v>
      </c>
      <c r="R154">
        <v>0</v>
      </c>
      <c r="S154">
        <v>175402968789071</v>
      </c>
      <c r="T154">
        <v>0</v>
      </c>
      <c r="U154" t="s">
        <v>27</v>
      </c>
      <c r="V154" t="s">
        <v>27</v>
      </c>
      <c r="W154" t="str">
        <f>IF(paternity_JV_1error__LOD[[#This Row],[Mother ID]]=paternity_JV_1error__LOD[[#This Row],[Candidate father ID]],"selfing","")</f>
        <v/>
      </c>
    </row>
    <row r="155" spans="1:23" x14ac:dyDescent="0.2">
      <c r="A155" t="s">
        <v>80</v>
      </c>
      <c r="B155">
        <v>16</v>
      </c>
      <c r="C155">
        <v>30155583935058</v>
      </c>
      <c r="D155">
        <v>9015768776342.4805</v>
      </c>
      <c r="E155" t="s">
        <v>72</v>
      </c>
      <c r="F155">
        <v>16</v>
      </c>
      <c r="G155">
        <v>16</v>
      </c>
      <c r="H155">
        <v>0</v>
      </c>
      <c r="I155">
        <v>409113169750717</v>
      </c>
      <c r="J155" t="s">
        <v>54</v>
      </c>
      <c r="K155">
        <v>16</v>
      </c>
      <c r="L155">
        <v>16</v>
      </c>
      <c r="M155">
        <v>0</v>
      </c>
      <c r="N155">
        <v>348937242048617</v>
      </c>
      <c r="O155">
        <v>32953364306579</v>
      </c>
      <c r="P155" t="s">
        <v>25</v>
      </c>
      <c r="Q155">
        <v>16</v>
      </c>
      <c r="R155">
        <v>0</v>
      </c>
      <c r="S155">
        <v>470399184834061</v>
      </c>
      <c r="T155">
        <v>67954570652969.398</v>
      </c>
      <c r="U155" t="s">
        <v>26</v>
      </c>
      <c r="V155" t="s">
        <v>271</v>
      </c>
      <c r="W155" t="str">
        <f>IF(paternity_JV_1error__LOD[[#This Row],[Mother ID]]=paternity_JV_1error__LOD[[#This Row],[Candidate father ID]],"selfing","")</f>
        <v/>
      </c>
    </row>
    <row r="156" spans="1:23" hidden="1" x14ac:dyDescent="0.2">
      <c r="A156" t="s">
        <v>80</v>
      </c>
      <c r="B156">
        <v>16</v>
      </c>
      <c r="C156">
        <v>30155583935058</v>
      </c>
      <c r="D156">
        <v>9015768776342.4805</v>
      </c>
      <c r="E156" t="s">
        <v>72</v>
      </c>
      <c r="F156">
        <v>16</v>
      </c>
      <c r="G156">
        <v>16</v>
      </c>
      <c r="H156">
        <v>0</v>
      </c>
      <c r="I156">
        <v>409113169750717</v>
      </c>
      <c r="J156" t="s">
        <v>47</v>
      </c>
      <c r="K156">
        <v>16</v>
      </c>
      <c r="L156">
        <v>16</v>
      </c>
      <c r="M156">
        <v>0</v>
      </c>
      <c r="N156">
        <v>315983877742038</v>
      </c>
      <c r="O156">
        <v>0</v>
      </c>
      <c r="P156" t="s">
        <v>27</v>
      </c>
      <c r="Q156">
        <v>16</v>
      </c>
      <c r="R156">
        <v>0</v>
      </c>
      <c r="S156">
        <v>402444614181092</v>
      </c>
      <c r="T156">
        <v>0</v>
      </c>
      <c r="U156" t="s">
        <v>27</v>
      </c>
      <c r="V156" t="s">
        <v>27</v>
      </c>
      <c r="W156" t="str">
        <f>IF(paternity_JV_1error__LOD[[#This Row],[Mother ID]]=paternity_JV_1error__LOD[[#This Row],[Candidate father ID]],"selfing","")</f>
        <v/>
      </c>
    </row>
    <row r="157" spans="1:23" hidden="1" x14ac:dyDescent="0.2">
      <c r="A157" t="s">
        <v>80</v>
      </c>
      <c r="B157">
        <v>16</v>
      </c>
      <c r="C157">
        <v>30155583935058</v>
      </c>
      <c r="D157">
        <v>9015768776342.4805</v>
      </c>
      <c r="E157" t="s">
        <v>72</v>
      </c>
      <c r="F157">
        <v>16</v>
      </c>
      <c r="G157">
        <v>16</v>
      </c>
      <c r="H157">
        <v>0</v>
      </c>
      <c r="I157">
        <v>409113169750717</v>
      </c>
      <c r="J157" t="s">
        <v>111</v>
      </c>
      <c r="K157">
        <v>16</v>
      </c>
      <c r="L157">
        <v>16</v>
      </c>
      <c r="M157">
        <v>0</v>
      </c>
      <c r="N157">
        <v>281974613971042</v>
      </c>
      <c r="O157">
        <v>0</v>
      </c>
      <c r="P157" t="s">
        <v>27</v>
      </c>
      <c r="Q157">
        <v>16</v>
      </c>
      <c r="R157">
        <v>0</v>
      </c>
      <c r="S157">
        <v>333747363673891</v>
      </c>
      <c r="T157">
        <v>0</v>
      </c>
      <c r="U157" t="s">
        <v>27</v>
      </c>
      <c r="V157" t="s">
        <v>27</v>
      </c>
      <c r="W157" t="str">
        <f>IF(paternity_JV_1error__LOD[[#This Row],[Mother ID]]=paternity_JV_1error__LOD[[#This Row],[Candidate father ID]],"selfing","")</f>
        <v/>
      </c>
    </row>
    <row r="158" spans="1:23" hidden="1" x14ac:dyDescent="0.2">
      <c r="A158" t="s">
        <v>80</v>
      </c>
      <c r="B158">
        <v>16</v>
      </c>
      <c r="C158">
        <v>30155583935058</v>
      </c>
      <c r="D158">
        <v>9015768776342.4805</v>
      </c>
      <c r="E158" t="s">
        <v>72</v>
      </c>
      <c r="F158">
        <v>16</v>
      </c>
      <c r="G158">
        <v>16</v>
      </c>
      <c r="H158">
        <v>0</v>
      </c>
      <c r="I158">
        <v>409113169750717</v>
      </c>
      <c r="J158" t="s">
        <v>37</v>
      </c>
      <c r="K158">
        <v>16</v>
      </c>
      <c r="L158">
        <v>16</v>
      </c>
      <c r="M158">
        <v>0</v>
      </c>
      <c r="N158">
        <v>169193584505128</v>
      </c>
      <c r="O158">
        <v>0</v>
      </c>
      <c r="P158" t="s">
        <v>27</v>
      </c>
      <c r="Q158">
        <v>16</v>
      </c>
      <c r="R158">
        <v>0</v>
      </c>
      <c r="S158">
        <v>265462838953082</v>
      </c>
      <c r="T158">
        <v>0</v>
      </c>
      <c r="U158" t="s">
        <v>27</v>
      </c>
      <c r="V158" t="s">
        <v>27</v>
      </c>
      <c r="W158" t="str">
        <f>IF(paternity_JV_1error__LOD[[#This Row],[Mother ID]]=paternity_JV_1error__LOD[[#This Row],[Candidate father ID]],"selfing","")</f>
        <v/>
      </c>
    </row>
    <row r="159" spans="1:23" hidden="1" x14ac:dyDescent="0.2">
      <c r="A159" t="s">
        <v>80</v>
      </c>
      <c r="B159">
        <v>16</v>
      </c>
      <c r="C159">
        <v>30155583935058</v>
      </c>
      <c r="D159">
        <v>9015768776342.4805</v>
      </c>
      <c r="E159" t="s">
        <v>72</v>
      </c>
      <c r="F159">
        <v>16</v>
      </c>
      <c r="G159">
        <v>16</v>
      </c>
      <c r="H159">
        <v>0</v>
      </c>
      <c r="I159">
        <v>409113169750717</v>
      </c>
      <c r="J159" t="s">
        <v>29</v>
      </c>
      <c r="K159">
        <v>16</v>
      </c>
      <c r="L159">
        <v>16</v>
      </c>
      <c r="M159">
        <v>0</v>
      </c>
      <c r="N159">
        <v>26198010541836.398</v>
      </c>
      <c r="O159">
        <v>0</v>
      </c>
      <c r="P159" t="s">
        <v>27</v>
      </c>
      <c r="Q159">
        <v>16</v>
      </c>
      <c r="R159">
        <v>0</v>
      </c>
      <c r="S159">
        <v>196344921783851</v>
      </c>
      <c r="T159">
        <v>0</v>
      </c>
      <c r="U159" t="s">
        <v>27</v>
      </c>
      <c r="V159" t="s">
        <v>27</v>
      </c>
      <c r="W159" t="str">
        <f>IF(paternity_JV_1error__LOD[[#This Row],[Mother ID]]=paternity_JV_1error__LOD[[#This Row],[Candidate father ID]],"selfing","")</f>
        <v/>
      </c>
    </row>
    <row r="160" spans="1:23" hidden="1" x14ac:dyDescent="0.2">
      <c r="A160" t="s">
        <v>80</v>
      </c>
      <c r="B160">
        <v>16</v>
      </c>
      <c r="C160">
        <v>30155583935058</v>
      </c>
      <c r="D160">
        <v>9015768776342.4805</v>
      </c>
      <c r="E160" t="s">
        <v>72</v>
      </c>
      <c r="F160">
        <v>16</v>
      </c>
      <c r="G160">
        <v>16</v>
      </c>
      <c r="H160">
        <v>0</v>
      </c>
      <c r="I160">
        <v>409113169750717</v>
      </c>
      <c r="J160" t="s">
        <v>85</v>
      </c>
      <c r="K160">
        <v>16</v>
      </c>
      <c r="L160">
        <v>16</v>
      </c>
      <c r="M160">
        <v>0</v>
      </c>
      <c r="N160">
        <v>-122834032428588</v>
      </c>
      <c r="O160">
        <v>0</v>
      </c>
      <c r="P160" t="s">
        <v>27</v>
      </c>
      <c r="Q160">
        <v>16</v>
      </c>
      <c r="R160">
        <v>0</v>
      </c>
      <c r="S160">
        <v>61759735449653.203</v>
      </c>
      <c r="T160">
        <v>0</v>
      </c>
      <c r="U160" t="s">
        <v>27</v>
      </c>
      <c r="V160" t="s">
        <v>27</v>
      </c>
      <c r="W160" t="str">
        <f>IF(paternity_JV_1error__LOD[[#This Row],[Mother ID]]=paternity_JV_1error__LOD[[#This Row],[Candidate father ID]],"selfing","")</f>
        <v/>
      </c>
    </row>
    <row r="161" spans="1:23" hidden="1" x14ac:dyDescent="0.2">
      <c r="A161" t="s">
        <v>80</v>
      </c>
      <c r="B161">
        <v>16</v>
      </c>
      <c r="C161">
        <v>30155583935058</v>
      </c>
      <c r="D161">
        <v>9015768776342.4805</v>
      </c>
      <c r="E161" t="s">
        <v>72</v>
      </c>
      <c r="F161">
        <v>16</v>
      </c>
      <c r="G161">
        <v>16</v>
      </c>
      <c r="H161">
        <v>0</v>
      </c>
      <c r="I161">
        <v>409113169750717</v>
      </c>
      <c r="J161" t="s">
        <v>23</v>
      </c>
      <c r="K161">
        <v>16</v>
      </c>
      <c r="L161">
        <v>16</v>
      </c>
      <c r="M161">
        <v>0</v>
      </c>
      <c r="N161">
        <v>245482013371509</v>
      </c>
      <c r="O161">
        <v>0</v>
      </c>
      <c r="P161" t="s">
        <v>27</v>
      </c>
      <c r="Q161">
        <v>16</v>
      </c>
      <c r="R161">
        <v>1</v>
      </c>
      <c r="S161">
        <v>57152188580330.898</v>
      </c>
      <c r="T161">
        <v>0</v>
      </c>
      <c r="U161" t="s">
        <v>27</v>
      </c>
      <c r="V161" t="s">
        <v>27</v>
      </c>
      <c r="W161" t="str">
        <f>IF(paternity_JV_1error__LOD[[#This Row],[Mother ID]]=paternity_JV_1error__LOD[[#This Row],[Candidate father ID]],"selfing","")</f>
        <v/>
      </c>
    </row>
    <row r="162" spans="1:23" x14ac:dyDescent="0.2">
      <c r="A162" t="s">
        <v>81</v>
      </c>
      <c r="B162">
        <v>16</v>
      </c>
      <c r="C162">
        <v>37702148350446.398</v>
      </c>
      <c r="D162">
        <v>22399351246.097198</v>
      </c>
      <c r="E162" t="s">
        <v>72</v>
      </c>
      <c r="F162">
        <v>16</v>
      </c>
      <c r="G162">
        <v>16</v>
      </c>
      <c r="H162">
        <v>0</v>
      </c>
      <c r="I162">
        <v>116820554096947</v>
      </c>
      <c r="J162" t="s">
        <v>27</v>
      </c>
      <c r="P162" t="s">
        <v>27</v>
      </c>
      <c r="U162" t="s">
        <v>27</v>
      </c>
      <c r="V162" t="s">
        <v>273</v>
      </c>
      <c r="W162" t="str">
        <f>IF(paternity_JV_1error__LOD[[#This Row],[Mother ID]]=paternity_JV_1error__LOD[[#This Row],[Candidate father ID]],"selfing","")</f>
        <v/>
      </c>
    </row>
    <row r="163" spans="1:23" x14ac:dyDescent="0.2">
      <c r="A163" t="s">
        <v>83</v>
      </c>
      <c r="B163">
        <v>16</v>
      </c>
      <c r="C163">
        <v>65750073651268.797</v>
      </c>
      <c r="D163">
        <v>1686129564129.6799</v>
      </c>
      <c r="E163" t="s">
        <v>72</v>
      </c>
      <c r="F163">
        <v>16</v>
      </c>
      <c r="G163">
        <v>16</v>
      </c>
      <c r="H163">
        <v>0</v>
      </c>
      <c r="I163">
        <v>28291431271695.898</v>
      </c>
      <c r="J163" t="s">
        <v>32</v>
      </c>
      <c r="K163">
        <v>16</v>
      </c>
      <c r="L163">
        <v>16</v>
      </c>
      <c r="M163">
        <v>0</v>
      </c>
      <c r="N163">
        <v>300706539887073</v>
      </c>
      <c r="O163">
        <v>23365009728744.301</v>
      </c>
      <c r="P163" t="s">
        <v>25</v>
      </c>
      <c r="Q163">
        <v>16</v>
      </c>
      <c r="R163">
        <v>0</v>
      </c>
      <c r="S163">
        <v>467715992659497</v>
      </c>
      <c r="T163">
        <v>233651324686.246</v>
      </c>
      <c r="U163" t="s">
        <v>26</v>
      </c>
      <c r="V163" t="s">
        <v>271</v>
      </c>
      <c r="W163" t="str">
        <f>IF(paternity_JV_1error__LOD[[#This Row],[Mother ID]]=paternity_JV_1error__LOD[[#This Row],[Candidate father ID]],"selfing","")</f>
        <v/>
      </c>
    </row>
    <row r="164" spans="1:23" hidden="1" x14ac:dyDescent="0.2">
      <c r="A164" t="s">
        <v>83</v>
      </c>
      <c r="B164">
        <v>16</v>
      </c>
      <c r="C164">
        <v>65750073651268.797</v>
      </c>
      <c r="D164">
        <v>1686129564129.6799</v>
      </c>
      <c r="E164" t="s">
        <v>72</v>
      </c>
      <c r="F164">
        <v>16</v>
      </c>
      <c r="G164">
        <v>16</v>
      </c>
      <c r="H164">
        <v>0</v>
      </c>
      <c r="I164">
        <v>28291431271695.898</v>
      </c>
      <c r="J164" t="s">
        <v>29</v>
      </c>
      <c r="K164">
        <v>16</v>
      </c>
      <c r="L164">
        <v>16</v>
      </c>
      <c r="M164">
        <v>0</v>
      </c>
      <c r="N164">
        <v>277341530158329</v>
      </c>
      <c r="O164">
        <v>0</v>
      </c>
      <c r="P164" t="s">
        <v>27</v>
      </c>
      <c r="Q164">
        <v>16</v>
      </c>
      <c r="R164">
        <v>0</v>
      </c>
      <c r="S164">
        <v>467482341334811</v>
      </c>
      <c r="T164">
        <v>0</v>
      </c>
      <c r="U164" t="s">
        <v>27</v>
      </c>
      <c r="V164" t="s">
        <v>27</v>
      </c>
      <c r="W164" t="str">
        <f>IF(paternity_JV_1error__LOD[[#This Row],[Mother ID]]=paternity_JV_1error__LOD[[#This Row],[Candidate father ID]],"selfing","")</f>
        <v/>
      </c>
    </row>
    <row r="165" spans="1:23" hidden="1" x14ac:dyDescent="0.2">
      <c r="A165" t="s">
        <v>83</v>
      </c>
      <c r="B165">
        <v>16</v>
      </c>
      <c r="C165">
        <v>65750073651268.797</v>
      </c>
      <c r="D165">
        <v>1686129564129.6799</v>
      </c>
      <c r="E165" t="s">
        <v>72</v>
      </c>
      <c r="F165">
        <v>16</v>
      </c>
      <c r="G165">
        <v>16</v>
      </c>
      <c r="H165">
        <v>0</v>
      </c>
      <c r="I165">
        <v>28291431271695.898</v>
      </c>
      <c r="J165" t="s">
        <v>265</v>
      </c>
      <c r="K165">
        <v>16</v>
      </c>
      <c r="L165">
        <v>16</v>
      </c>
      <c r="M165">
        <v>0</v>
      </c>
      <c r="N165">
        <v>133563305091182</v>
      </c>
      <c r="O165">
        <v>0</v>
      </c>
      <c r="P165" t="s">
        <v>27</v>
      </c>
      <c r="Q165">
        <v>16</v>
      </c>
      <c r="R165">
        <v>1</v>
      </c>
      <c r="S165">
        <v>110682574788494</v>
      </c>
      <c r="T165">
        <v>0</v>
      </c>
      <c r="U165" t="s">
        <v>27</v>
      </c>
      <c r="V165" t="s">
        <v>27</v>
      </c>
      <c r="W165" t="str">
        <f>IF(paternity_JV_1error__LOD[[#This Row],[Mother ID]]=paternity_JV_1error__LOD[[#This Row],[Candidate father ID]],"selfing","")</f>
        <v/>
      </c>
    </row>
    <row r="166" spans="1:23" hidden="1" x14ac:dyDescent="0.2">
      <c r="A166" t="s">
        <v>83</v>
      </c>
      <c r="B166">
        <v>16</v>
      </c>
      <c r="C166">
        <v>65750073651268.797</v>
      </c>
      <c r="D166">
        <v>1686129564129.6799</v>
      </c>
      <c r="E166" t="s">
        <v>72</v>
      </c>
      <c r="F166">
        <v>16</v>
      </c>
      <c r="G166">
        <v>16</v>
      </c>
      <c r="H166">
        <v>0</v>
      </c>
      <c r="I166">
        <v>28291431271695.898</v>
      </c>
      <c r="J166" t="s">
        <v>68</v>
      </c>
      <c r="K166">
        <v>16</v>
      </c>
      <c r="L166">
        <v>16</v>
      </c>
      <c r="M166">
        <v>0</v>
      </c>
      <c r="N166">
        <v>241873845377421</v>
      </c>
      <c r="O166">
        <v>0</v>
      </c>
      <c r="P166" t="s">
        <v>27</v>
      </c>
      <c r="Q166">
        <v>16</v>
      </c>
      <c r="R166">
        <v>1</v>
      </c>
      <c r="S166">
        <v>78647232848630</v>
      </c>
      <c r="T166">
        <v>0</v>
      </c>
      <c r="U166" t="s">
        <v>27</v>
      </c>
      <c r="V166" t="s">
        <v>27</v>
      </c>
      <c r="W166" t="str">
        <f>IF(paternity_JV_1error__LOD[[#This Row],[Mother ID]]=paternity_JV_1error__LOD[[#This Row],[Candidate father ID]],"selfing","")</f>
        <v/>
      </c>
    </row>
    <row r="167" spans="1:23" hidden="1" x14ac:dyDescent="0.2">
      <c r="A167" t="s">
        <v>83</v>
      </c>
      <c r="B167">
        <v>16</v>
      </c>
      <c r="C167">
        <v>65750073651268.797</v>
      </c>
      <c r="D167">
        <v>1686129564129.6799</v>
      </c>
      <c r="E167" t="s">
        <v>72</v>
      </c>
      <c r="F167">
        <v>16</v>
      </c>
      <c r="G167">
        <v>16</v>
      </c>
      <c r="H167">
        <v>0</v>
      </c>
      <c r="I167">
        <v>28291431271695.898</v>
      </c>
      <c r="J167" t="s">
        <v>104</v>
      </c>
      <c r="K167">
        <v>16</v>
      </c>
      <c r="L167">
        <v>16</v>
      </c>
      <c r="M167">
        <v>0</v>
      </c>
      <c r="N167">
        <v>-171851202596624</v>
      </c>
      <c r="O167">
        <v>0</v>
      </c>
      <c r="P167" t="s">
        <v>27</v>
      </c>
      <c r="Q167">
        <v>16</v>
      </c>
      <c r="R167">
        <v>0</v>
      </c>
      <c r="S167">
        <v>60926716115596.102</v>
      </c>
      <c r="T167">
        <v>0</v>
      </c>
      <c r="U167" t="s">
        <v>27</v>
      </c>
      <c r="V167" t="s">
        <v>27</v>
      </c>
      <c r="W167" t="str">
        <f>IF(paternity_JV_1error__LOD[[#This Row],[Mother ID]]=paternity_JV_1error__LOD[[#This Row],[Candidate father ID]],"selfing","")</f>
        <v/>
      </c>
    </row>
    <row r="168" spans="1:23" hidden="1" x14ac:dyDescent="0.2">
      <c r="A168" t="s">
        <v>83</v>
      </c>
      <c r="B168">
        <v>16</v>
      </c>
      <c r="C168">
        <v>65750073651268.797</v>
      </c>
      <c r="D168">
        <v>1686129564129.6799</v>
      </c>
      <c r="E168" t="s">
        <v>72</v>
      </c>
      <c r="F168">
        <v>16</v>
      </c>
      <c r="G168">
        <v>16</v>
      </c>
      <c r="H168">
        <v>0</v>
      </c>
      <c r="I168">
        <v>28291431271695.898</v>
      </c>
      <c r="J168" t="s">
        <v>147</v>
      </c>
      <c r="K168">
        <v>16</v>
      </c>
      <c r="L168">
        <v>16</v>
      </c>
      <c r="M168">
        <v>0</v>
      </c>
      <c r="N168">
        <v>124233350066455</v>
      </c>
      <c r="O168">
        <v>0</v>
      </c>
      <c r="P168" t="s">
        <v>27</v>
      </c>
      <c r="Q168">
        <v>16</v>
      </c>
      <c r="R168">
        <v>1</v>
      </c>
      <c r="S168">
        <v>10730786004039.5</v>
      </c>
      <c r="T168">
        <v>0</v>
      </c>
      <c r="U168" t="s">
        <v>27</v>
      </c>
      <c r="V168" t="s">
        <v>27</v>
      </c>
      <c r="W168" t="str">
        <f>IF(paternity_JV_1error__LOD[[#This Row],[Mother ID]]=paternity_JV_1error__LOD[[#This Row],[Candidate father ID]],"selfing","")</f>
        <v/>
      </c>
    </row>
    <row r="169" spans="1:23" x14ac:dyDescent="0.2">
      <c r="A169" t="s">
        <v>84</v>
      </c>
      <c r="B169">
        <v>16</v>
      </c>
      <c r="C169">
        <v>27694388529432.102</v>
      </c>
      <c r="D169">
        <v>305941913.82305503</v>
      </c>
      <c r="E169" t="s">
        <v>72</v>
      </c>
      <c r="F169">
        <v>16</v>
      </c>
      <c r="G169">
        <v>16</v>
      </c>
      <c r="H169">
        <v>0</v>
      </c>
      <c r="I169">
        <v>173236525891846</v>
      </c>
      <c r="J169" t="s">
        <v>85</v>
      </c>
      <c r="K169">
        <v>16</v>
      </c>
      <c r="L169">
        <v>16</v>
      </c>
      <c r="M169">
        <v>0</v>
      </c>
      <c r="N169">
        <v>792250326715381</v>
      </c>
      <c r="O169">
        <v>500804278495210</v>
      </c>
      <c r="P169" t="s">
        <v>30</v>
      </c>
      <c r="Q169">
        <v>16</v>
      </c>
      <c r="R169">
        <v>0</v>
      </c>
      <c r="S169">
        <v>1289323827580250</v>
      </c>
      <c r="T169">
        <v>1045896026845860</v>
      </c>
      <c r="U169" t="s">
        <v>30</v>
      </c>
      <c r="V169" t="s">
        <v>272</v>
      </c>
      <c r="W169" t="str">
        <f>IF(paternity_JV_1error__LOD[[#This Row],[Mother ID]]=paternity_JV_1error__LOD[[#This Row],[Candidate father ID]],"selfing","")</f>
        <v/>
      </c>
    </row>
    <row r="170" spans="1:23" hidden="1" x14ac:dyDescent="0.2">
      <c r="A170" t="s">
        <v>84</v>
      </c>
      <c r="B170">
        <v>16</v>
      </c>
      <c r="C170">
        <v>27694388529432.102</v>
      </c>
      <c r="D170">
        <v>305941913.82305503</v>
      </c>
      <c r="E170" t="s">
        <v>72</v>
      </c>
      <c r="F170">
        <v>16</v>
      </c>
      <c r="G170">
        <v>16</v>
      </c>
      <c r="H170">
        <v>0</v>
      </c>
      <c r="I170">
        <v>173236525891846</v>
      </c>
      <c r="J170" t="s">
        <v>92</v>
      </c>
      <c r="K170">
        <v>16</v>
      </c>
      <c r="L170">
        <v>16</v>
      </c>
      <c r="M170">
        <v>1</v>
      </c>
      <c r="N170">
        <v>291446048220171</v>
      </c>
      <c r="O170">
        <v>0</v>
      </c>
      <c r="P170" t="s">
        <v>27</v>
      </c>
      <c r="Q170">
        <v>16</v>
      </c>
      <c r="R170">
        <v>2</v>
      </c>
      <c r="S170">
        <v>243427800734384</v>
      </c>
      <c r="T170">
        <v>0</v>
      </c>
      <c r="U170" t="s">
        <v>27</v>
      </c>
      <c r="V170" t="s">
        <v>27</v>
      </c>
      <c r="W170" t="str">
        <f>IF(paternity_JV_1error__LOD[[#This Row],[Mother ID]]=paternity_JV_1error__LOD[[#This Row],[Candidate father ID]],"selfing","")</f>
        <v/>
      </c>
    </row>
    <row r="171" spans="1:23" x14ac:dyDescent="0.2">
      <c r="A171" t="s">
        <v>86</v>
      </c>
      <c r="B171">
        <v>16</v>
      </c>
      <c r="C171">
        <v>20546898550314.699</v>
      </c>
      <c r="D171">
        <v>3646107577316.02</v>
      </c>
      <c r="E171" t="s">
        <v>72</v>
      </c>
      <c r="F171">
        <v>16</v>
      </c>
      <c r="G171">
        <v>16</v>
      </c>
      <c r="H171">
        <v>0</v>
      </c>
      <c r="I171">
        <v>299447461309753</v>
      </c>
      <c r="J171" t="s">
        <v>50</v>
      </c>
      <c r="K171">
        <v>16</v>
      </c>
      <c r="L171">
        <v>16</v>
      </c>
      <c r="M171">
        <v>0</v>
      </c>
      <c r="N171">
        <v>431683172464170</v>
      </c>
      <c r="O171">
        <v>176430094841527</v>
      </c>
      <c r="P171" t="s">
        <v>26</v>
      </c>
      <c r="Q171">
        <v>16</v>
      </c>
      <c r="R171">
        <v>0</v>
      </c>
      <c r="S171">
        <v>493350948728905</v>
      </c>
      <c r="T171">
        <v>271449410861899</v>
      </c>
      <c r="U171" t="s">
        <v>30</v>
      </c>
      <c r="V171" t="s">
        <v>272</v>
      </c>
      <c r="W171" t="str">
        <f>IF(paternity_JV_1error__LOD[[#This Row],[Mother ID]]=paternity_JV_1error__LOD[[#This Row],[Candidate father ID]],"selfing","")</f>
        <v/>
      </c>
    </row>
    <row r="172" spans="1:23" hidden="1" x14ac:dyDescent="0.2">
      <c r="A172" t="s">
        <v>86</v>
      </c>
      <c r="B172">
        <v>16</v>
      </c>
      <c r="C172">
        <v>20546898550314.699</v>
      </c>
      <c r="D172">
        <v>3646107577316.02</v>
      </c>
      <c r="E172" t="s">
        <v>72</v>
      </c>
      <c r="F172">
        <v>16</v>
      </c>
      <c r="G172">
        <v>16</v>
      </c>
      <c r="H172">
        <v>0</v>
      </c>
      <c r="I172">
        <v>299447461309753</v>
      </c>
      <c r="J172" t="s">
        <v>92</v>
      </c>
      <c r="K172">
        <v>16</v>
      </c>
      <c r="L172">
        <v>16</v>
      </c>
      <c r="M172">
        <v>0</v>
      </c>
      <c r="N172">
        <v>212103708609830</v>
      </c>
      <c r="O172">
        <v>0</v>
      </c>
      <c r="P172" t="s">
        <v>27</v>
      </c>
      <c r="Q172">
        <v>16</v>
      </c>
      <c r="R172">
        <v>0</v>
      </c>
      <c r="S172">
        <v>221901537867007</v>
      </c>
      <c r="T172">
        <v>0</v>
      </c>
      <c r="U172" t="s">
        <v>27</v>
      </c>
      <c r="V172" t="s">
        <v>27</v>
      </c>
      <c r="W172" t="str">
        <f>IF(paternity_JV_1error__LOD[[#This Row],[Mother ID]]=paternity_JV_1error__LOD[[#This Row],[Candidate father ID]],"selfing","")</f>
        <v/>
      </c>
    </row>
    <row r="173" spans="1:23" hidden="1" x14ac:dyDescent="0.2">
      <c r="A173" t="s">
        <v>86</v>
      </c>
      <c r="B173">
        <v>16</v>
      </c>
      <c r="C173">
        <v>20546898550314.699</v>
      </c>
      <c r="D173">
        <v>3646107577316.02</v>
      </c>
      <c r="E173" t="s">
        <v>72</v>
      </c>
      <c r="F173">
        <v>16</v>
      </c>
      <c r="G173">
        <v>16</v>
      </c>
      <c r="H173">
        <v>0</v>
      </c>
      <c r="I173">
        <v>299447461309753</v>
      </c>
      <c r="J173" t="s">
        <v>85</v>
      </c>
      <c r="K173">
        <v>16</v>
      </c>
      <c r="L173">
        <v>16</v>
      </c>
      <c r="M173">
        <v>0</v>
      </c>
      <c r="N173">
        <v>-25929288256525.102</v>
      </c>
      <c r="O173">
        <v>0</v>
      </c>
      <c r="P173" t="s">
        <v>27</v>
      </c>
      <c r="Q173">
        <v>16</v>
      </c>
      <c r="R173">
        <v>0</v>
      </c>
      <c r="S173">
        <v>152063450621243</v>
      </c>
      <c r="T173">
        <v>0</v>
      </c>
      <c r="U173" t="s">
        <v>27</v>
      </c>
      <c r="V173" t="s">
        <v>27</v>
      </c>
      <c r="W173" t="str">
        <f>IF(paternity_JV_1error__LOD[[#This Row],[Mother ID]]=paternity_JV_1error__LOD[[#This Row],[Candidate father ID]],"selfing","")</f>
        <v/>
      </c>
    </row>
    <row r="174" spans="1:23" x14ac:dyDescent="0.2">
      <c r="A174" t="s">
        <v>87</v>
      </c>
      <c r="B174">
        <v>16</v>
      </c>
      <c r="C174">
        <v>17134249786975.699</v>
      </c>
      <c r="D174">
        <v>3447758921033.1299</v>
      </c>
      <c r="E174" t="s">
        <v>72</v>
      </c>
      <c r="F174">
        <v>16</v>
      </c>
      <c r="G174">
        <v>16</v>
      </c>
      <c r="H174">
        <v>0</v>
      </c>
      <c r="I174">
        <v>512887609146591</v>
      </c>
      <c r="J174" t="s">
        <v>74</v>
      </c>
      <c r="K174">
        <v>16</v>
      </c>
      <c r="L174">
        <v>16</v>
      </c>
      <c r="M174">
        <v>0</v>
      </c>
      <c r="N174">
        <v>285883061254792</v>
      </c>
      <c r="O174">
        <v>0</v>
      </c>
      <c r="P174" t="s">
        <v>27</v>
      </c>
      <c r="Q174">
        <v>16</v>
      </c>
      <c r="R174">
        <v>0</v>
      </c>
      <c r="S174">
        <v>472891706762706</v>
      </c>
      <c r="T174">
        <v>257866336498.758</v>
      </c>
      <c r="U174" t="s">
        <v>26</v>
      </c>
      <c r="V174" t="s">
        <v>271</v>
      </c>
      <c r="W174" t="str">
        <f>IF(paternity_JV_1error__LOD[[#This Row],[Mother ID]]=paternity_JV_1error__LOD[[#This Row],[Candidate father ID]],"selfing","")</f>
        <v/>
      </c>
    </row>
    <row r="175" spans="1:23" hidden="1" x14ac:dyDescent="0.2">
      <c r="A175" t="s">
        <v>87</v>
      </c>
      <c r="B175">
        <v>16</v>
      </c>
      <c r="C175">
        <v>17134249786975.699</v>
      </c>
      <c r="D175">
        <v>3447758921033.1299</v>
      </c>
      <c r="E175" t="s">
        <v>72</v>
      </c>
      <c r="F175">
        <v>16</v>
      </c>
      <c r="G175">
        <v>16</v>
      </c>
      <c r="H175">
        <v>0</v>
      </c>
      <c r="I175">
        <v>512887609146591</v>
      </c>
      <c r="J175" t="s">
        <v>47</v>
      </c>
      <c r="K175">
        <v>16</v>
      </c>
      <c r="L175">
        <v>16</v>
      </c>
      <c r="M175">
        <v>0</v>
      </c>
      <c r="N175">
        <v>246489342256823</v>
      </c>
      <c r="O175">
        <v>0</v>
      </c>
      <c r="P175" t="s">
        <v>27</v>
      </c>
      <c r="Q175">
        <v>16</v>
      </c>
      <c r="R175">
        <v>0</v>
      </c>
      <c r="S175">
        <v>472633840426207</v>
      </c>
      <c r="T175">
        <v>0</v>
      </c>
      <c r="U175" t="s">
        <v>27</v>
      </c>
      <c r="V175" t="s">
        <v>27</v>
      </c>
      <c r="W175" t="str">
        <f>IF(paternity_JV_1error__LOD[[#This Row],[Mother ID]]=paternity_JV_1error__LOD[[#This Row],[Candidate father ID]],"selfing","")</f>
        <v/>
      </c>
    </row>
    <row r="176" spans="1:23" hidden="1" x14ac:dyDescent="0.2">
      <c r="A176" t="s">
        <v>87</v>
      </c>
      <c r="B176">
        <v>16</v>
      </c>
      <c r="C176">
        <v>17134249786975.699</v>
      </c>
      <c r="D176">
        <v>3447758921033.1299</v>
      </c>
      <c r="E176" t="s">
        <v>72</v>
      </c>
      <c r="F176">
        <v>16</v>
      </c>
      <c r="G176">
        <v>16</v>
      </c>
      <c r="H176">
        <v>0</v>
      </c>
      <c r="I176">
        <v>512887609146591</v>
      </c>
      <c r="J176" t="s">
        <v>196</v>
      </c>
      <c r="K176">
        <v>16</v>
      </c>
      <c r="L176">
        <v>16</v>
      </c>
      <c r="M176">
        <v>0</v>
      </c>
      <c r="N176">
        <v>218057167317628</v>
      </c>
      <c r="O176">
        <v>0</v>
      </c>
      <c r="P176" t="s">
        <v>27</v>
      </c>
      <c r="Q176">
        <v>16</v>
      </c>
      <c r="R176">
        <v>0</v>
      </c>
      <c r="S176">
        <v>404883814156739</v>
      </c>
      <c r="T176">
        <v>0</v>
      </c>
      <c r="U176" t="s">
        <v>27</v>
      </c>
      <c r="V176" t="s">
        <v>27</v>
      </c>
      <c r="W176" t="str">
        <f>IF(paternity_JV_1error__LOD[[#This Row],[Mother ID]]=paternity_JV_1error__LOD[[#This Row],[Candidate father ID]],"selfing","")</f>
        <v/>
      </c>
    </row>
    <row r="177" spans="1:23" hidden="1" x14ac:dyDescent="0.2">
      <c r="A177" t="s">
        <v>87</v>
      </c>
      <c r="B177">
        <v>16</v>
      </c>
      <c r="C177">
        <v>17134249786975.699</v>
      </c>
      <c r="D177">
        <v>3447758921033.1299</v>
      </c>
      <c r="E177" t="s">
        <v>72</v>
      </c>
      <c r="F177">
        <v>16</v>
      </c>
      <c r="G177">
        <v>16</v>
      </c>
      <c r="H177">
        <v>0</v>
      </c>
      <c r="I177">
        <v>512887609146591</v>
      </c>
      <c r="J177" t="s">
        <v>37</v>
      </c>
      <c r="K177">
        <v>16</v>
      </c>
      <c r="L177">
        <v>16</v>
      </c>
      <c r="M177">
        <v>0</v>
      </c>
      <c r="N177">
        <v>219253341347067</v>
      </c>
      <c r="O177">
        <v>0</v>
      </c>
      <c r="P177" t="s">
        <v>27</v>
      </c>
      <c r="Q177">
        <v>16</v>
      </c>
      <c r="R177">
        <v>0</v>
      </c>
      <c r="S177">
        <v>403928158740427</v>
      </c>
      <c r="T177">
        <v>0</v>
      </c>
      <c r="U177" t="s">
        <v>27</v>
      </c>
      <c r="V177" t="s">
        <v>27</v>
      </c>
      <c r="W177" t="str">
        <f>IF(paternity_JV_1error__LOD[[#This Row],[Mother ID]]=paternity_JV_1error__LOD[[#This Row],[Candidate father ID]],"selfing","")</f>
        <v/>
      </c>
    </row>
    <row r="178" spans="1:23" hidden="1" x14ac:dyDescent="0.2">
      <c r="A178" t="s">
        <v>87</v>
      </c>
      <c r="B178">
        <v>16</v>
      </c>
      <c r="C178">
        <v>17134249786975.699</v>
      </c>
      <c r="D178">
        <v>3447758921033.1299</v>
      </c>
      <c r="E178" t="s">
        <v>72</v>
      </c>
      <c r="F178">
        <v>16</v>
      </c>
      <c r="G178">
        <v>16</v>
      </c>
      <c r="H178">
        <v>0</v>
      </c>
      <c r="I178">
        <v>512887609146591</v>
      </c>
      <c r="J178" t="s">
        <v>23</v>
      </c>
      <c r="K178">
        <v>16</v>
      </c>
      <c r="L178">
        <v>16</v>
      </c>
      <c r="M178">
        <v>0</v>
      </c>
      <c r="N178">
        <v>313551416493604</v>
      </c>
      <c r="O178">
        <v>27668355238811.602</v>
      </c>
      <c r="P178" t="s">
        <v>25</v>
      </c>
      <c r="Q178">
        <v>16</v>
      </c>
      <c r="R178">
        <v>1</v>
      </c>
      <c r="S178">
        <v>93017822012271.094</v>
      </c>
      <c r="T178">
        <v>0</v>
      </c>
      <c r="U178" t="s">
        <v>27</v>
      </c>
      <c r="V178" t="s">
        <v>27</v>
      </c>
      <c r="W178" t="str">
        <f>IF(paternity_JV_1error__LOD[[#This Row],[Mother ID]]=paternity_JV_1error__LOD[[#This Row],[Candidate father ID]],"selfing","")</f>
        <v/>
      </c>
    </row>
    <row r="179" spans="1:23" hidden="1" x14ac:dyDescent="0.2">
      <c r="A179" t="s">
        <v>87</v>
      </c>
      <c r="B179">
        <v>16</v>
      </c>
      <c r="C179">
        <v>17134249786975.699</v>
      </c>
      <c r="D179">
        <v>3447758921033.1299</v>
      </c>
      <c r="E179" t="s">
        <v>72</v>
      </c>
      <c r="F179">
        <v>16</v>
      </c>
      <c r="G179">
        <v>16</v>
      </c>
      <c r="H179">
        <v>0</v>
      </c>
      <c r="I179">
        <v>512887609146591</v>
      </c>
      <c r="J179" t="s">
        <v>176</v>
      </c>
      <c r="K179">
        <v>16</v>
      </c>
      <c r="L179">
        <v>16</v>
      </c>
      <c r="M179">
        <v>0</v>
      </c>
      <c r="N179">
        <v>-201236363758517</v>
      </c>
      <c r="O179">
        <v>0</v>
      </c>
      <c r="P179" t="s">
        <v>27</v>
      </c>
      <c r="Q179">
        <v>16</v>
      </c>
      <c r="R179">
        <v>0</v>
      </c>
      <c r="S179">
        <v>63546023133640.797</v>
      </c>
      <c r="T179">
        <v>0</v>
      </c>
      <c r="U179" t="s">
        <v>27</v>
      </c>
      <c r="V179" t="s">
        <v>27</v>
      </c>
      <c r="W179" t="str">
        <f>IF(paternity_JV_1error__LOD[[#This Row],[Mother ID]]=paternity_JV_1error__LOD[[#This Row],[Candidate father ID]],"selfing","")</f>
        <v/>
      </c>
    </row>
    <row r="180" spans="1:23" hidden="1" x14ac:dyDescent="0.2">
      <c r="A180" t="s">
        <v>87</v>
      </c>
      <c r="B180">
        <v>16</v>
      </c>
      <c r="C180">
        <v>17134249786975.699</v>
      </c>
      <c r="D180">
        <v>3447758921033.1299</v>
      </c>
      <c r="E180" t="s">
        <v>72</v>
      </c>
      <c r="F180">
        <v>16</v>
      </c>
      <c r="G180">
        <v>16</v>
      </c>
      <c r="H180">
        <v>0</v>
      </c>
      <c r="I180">
        <v>512887609146591</v>
      </c>
      <c r="J180" t="s">
        <v>54</v>
      </c>
      <c r="K180">
        <v>16</v>
      </c>
      <c r="L180">
        <v>16</v>
      </c>
      <c r="M180">
        <v>0</v>
      </c>
      <c r="N180">
        <v>245161526466218</v>
      </c>
      <c r="O180">
        <v>0</v>
      </c>
      <c r="P180" t="s">
        <v>27</v>
      </c>
      <c r="Q180">
        <v>16</v>
      </c>
      <c r="R180">
        <v>1</v>
      </c>
      <c r="S180">
        <v>24471782300344.301</v>
      </c>
      <c r="T180">
        <v>0</v>
      </c>
      <c r="U180" t="s">
        <v>27</v>
      </c>
      <c r="V180" t="s">
        <v>27</v>
      </c>
      <c r="W180" t="str">
        <f>IF(paternity_JV_1error__LOD[[#This Row],[Mother ID]]=paternity_JV_1error__LOD[[#This Row],[Candidate father ID]],"selfing","")</f>
        <v/>
      </c>
    </row>
    <row r="181" spans="1:23" hidden="1" x14ac:dyDescent="0.2">
      <c r="A181" t="s">
        <v>87</v>
      </c>
      <c r="B181">
        <v>16</v>
      </c>
      <c r="C181">
        <v>17134249786975.699</v>
      </c>
      <c r="D181">
        <v>3447758921033.1299</v>
      </c>
      <c r="E181" t="s">
        <v>72</v>
      </c>
      <c r="F181">
        <v>16</v>
      </c>
      <c r="G181">
        <v>16</v>
      </c>
      <c r="H181">
        <v>0</v>
      </c>
      <c r="I181">
        <v>512887609146591</v>
      </c>
      <c r="J181" t="s">
        <v>239</v>
      </c>
      <c r="K181">
        <v>16</v>
      </c>
      <c r="L181">
        <v>16</v>
      </c>
      <c r="M181">
        <v>0</v>
      </c>
      <c r="N181">
        <v>177174241664038</v>
      </c>
      <c r="O181">
        <v>0</v>
      </c>
      <c r="P181" t="s">
        <v>27</v>
      </c>
      <c r="Q181">
        <v>16</v>
      </c>
      <c r="R181">
        <v>1</v>
      </c>
      <c r="S181">
        <v>15944448648549.6</v>
      </c>
      <c r="T181">
        <v>0</v>
      </c>
      <c r="U181" t="s">
        <v>27</v>
      </c>
      <c r="V181" t="s">
        <v>27</v>
      </c>
      <c r="W181" t="str">
        <f>IF(paternity_JV_1error__LOD[[#This Row],[Mother ID]]=paternity_JV_1error__LOD[[#This Row],[Candidate father ID]],"selfing","")</f>
        <v/>
      </c>
    </row>
    <row r="182" spans="1:23" x14ac:dyDescent="0.2">
      <c r="A182" t="s">
        <v>88</v>
      </c>
      <c r="B182">
        <v>16</v>
      </c>
      <c r="C182">
        <v>15940567660109.4</v>
      </c>
      <c r="D182">
        <v>7484320299562.7197</v>
      </c>
      <c r="E182" t="s">
        <v>72</v>
      </c>
      <c r="F182">
        <v>16</v>
      </c>
      <c r="G182">
        <v>16</v>
      </c>
      <c r="H182">
        <v>0</v>
      </c>
      <c r="I182">
        <v>611944143330792</v>
      </c>
      <c r="J182" t="s">
        <v>23</v>
      </c>
      <c r="K182">
        <v>16</v>
      </c>
      <c r="L182">
        <v>16</v>
      </c>
      <c r="M182">
        <v>0</v>
      </c>
      <c r="N182">
        <v>412607950677804</v>
      </c>
      <c r="O182">
        <v>136192981268234</v>
      </c>
      <c r="P182" t="s">
        <v>26</v>
      </c>
      <c r="Q182">
        <v>16</v>
      </c>
      <c r="R182">
        <v>0</v>
      </c>
      <c r="S182">
        <v>565411531372132</v>
      </c>
      <c r="T182">
        <v>136903582747941</v>
      </c>
      <c r="U182" t="s">
        <v>30</v>
      </c>
      <c r="V182" t="s">
        <v>272</v>
      </c>
      <c r="W182" t="str">
        <f>IF(paternity_JV_1error__LOD[[#This Row],[Mother ID]]=paternity_JV_1error__LOD[[#This Row],[Candidate father ID]],"selfing","")</f>
        <v/>
      </c>
    </row>
    <row r="183" spans="1:23" hidden="1" x14ac:dyDescent="0.2">
      <c r="A183" t="s">
        <v>88</v>
      </c>
      <c r="B183">
        <v>16</v>
      </c>
      <c r="C183">
        <v>15940567660109.4</v>
      </c>
      <c r="D183">
        <v>7484320299562.7197</v>
      </c>
      <c r="E183" t="s">
        <v>72</v>
      </c>
      <c r="F183">
        <v>16</v>
      </c>
      <c r="G183">
        <v>16</v>
      </c>
      <c r="H183">
        <v>0</v>
      </c>
      <c r="I183">
        <v>611944143330792</v>
      </c>
      <c r="J183" t="s">
        <v>54</v>
      </c>
      <c r="K183">
        <v>16</v>
      </c>
      <c r="L183">
        <v>16</v>
      </c>
      <c r="M183">
        <v>0</v>
      </c>
      <c r="N183">
        <v>245482013371509</v>
      </c>
      <c r="O183">
        <v>0</v>
      </c>
      <c r="P183" t="s">
        <v>27</v>
      </c>
      <c r="Q183">
        <v>16</v>
      </c>
      <c r="R183">
        <v>0</v>
      </c>
      <c r="S183">
        <v>428507948624190</v>
      </c>
      <c r="T183">
        <v>0</v>
      </c>
      <c r="U183" t="s">
        <v>27</v>
      </c>
      <c r="V183" t="s">
        <v>27</v>
      </c>
      <c r="W183" t="str">
        <f>IF(paternity_JV_1error__LOD[[#This Row],[Mother ID]]=paternity_JV_1error__LOD[[#This Row],[Candidate father ID]],"selfing","")</f>
        <v/>
      </c>
    </row>
    <row r="184" spans="1:23" hidden="1" x14ac:dyDescent="0.2">
      <c r="A184" t="s">
        <v>88</v>
      </c>
      <c r="B184">
        <v>16</v>
      </c>
      <c r="C184">
        <v>15940567660109.4</v>
      </c>
      <c r="D184">
        <v>7484320299562.7197</v>
      </c>
      <c r="E184" t="s">
        <v>72</v>
      </c>
      <c r="F184">
        <v>16</v>
      </c>
      <c r="G184">
        <v>16</v>
      </c>
      <c r="H184">
        <v>0</v>
      </c>
      <c r="I184">
        <v>611944143330792</v>
      </c>
      <c r="J184" t="s">
        <v>74</v>
      </c>
      <c r="K184">
        <v>16</v>
      </c>
      <c r="L184">
        <v>16</v>
      </c>
      <c r="M184">
        <v>0</v>
      </c>
      <c r="N184">
        <v>276414969409570</v>
      </c>
      <c r="O184">
        <v>0</v>
      </c>
      <c r="P184" t="s">
        <v>27</v>
      </c>
      <c r="Q184">
        <v>16</v>
      </c>
      <c r="R184">
        <v>0</v>
      </c>
      <c r="S184">
        <v>427885798041000</v>
      </c>
      <c r="T184">
        <v>0</v>
      </c>
      <c r="U184" t="s">
        <v>27</v>
      </c>
      <c r="V184" t="s">
        <v>27</v>
      </c>
      <c r="W184" t="str">
        <f>IF(paternity_JV_1error__LOD[[#This Row],[Mother ID]]=paternity_JV_1error__LOD[[#This Row],[Candidate father ID]],"selfing","")</f>
        <v/>
      </c>
    </row>
    <row r="185" spans="1:23" hidden="1" x14ac:dyDescent="0.2">
      <c r="A185" t="s">
        <v>88</v>
      </c>
      <c r="B185">
        <v>16</v>
      </c>
      <c r="C185">
        <v>15940567660109.4</v>
      </c>
      <c r="D185">
        <v>7484320299562.7197</v>
      </c>
      <c r="E185" t="s">
        <v>72</v>
      </c>
      <c r="F185">
        <v>16</v>
      </c>
      <c r="G185">
        <v>16</v>
      </c>
      <c r="H185">
        <v>0</v>
      </c>
      <c r="I185">
        <v>611944143330792</v>
      </c>
      <c r="J185" t="s">
        <v>24</v>
      </c>
      <c r="K185">
        <v>16</v>
      </c>
      <c r="L185">
        <v>16</v>
      </c>
      <c r="M185">
        <v>0</v>
      </c>
      <c r="N185">
        <v>233325506716495</v>
      </c>
      <c r="O185">
        <v>0</v>
      </c>
      <c r="P185" t="s">
        <v>27</v>
      </c>
      <c r="Q185">
        <v>16</v>
      </c>
      <c r="R185">
        <v>0</v>
      </c>
      <c r="S185">
        <v>360550397565467</v>
      </c>
      <c r="T185">
        <v>0</v>
      </c>
      <c r="U185" t="s">
        <v>27</v>
      </c>
      <c r="V185" t="s">
        <v>27</v>
      </c>
      <c r="W185" t="str">
        <f>IF(paternity_JV_1error__LOD[[#This Row],[Mother ID]]=paternity_JV_1error__LOD[[#This Row],[Candidate father ID]],"selfing","")</f>
        <v/>
      </c>
    </row>
    <row r="186" spans="1:23" hidden="1" x14ac:dyDescent="0.2">
      <c r="A186" t="s">
        <v>88</v>
      </c>
      <c r="B186">
        <v>16</v>
      </c>
      <c r="C186">
        <v>15940567660109.4</v>
      </c>
      <c r="D186">
        <v>7484320299562.7197</v>
      </c>
      <c r="E186" t="s">
        <v>72</v>
      </c>
      <c r="F186">
        <v>16</v>
      </c>
      <c r="G186">
        <v>16</v>
      </c>
      <c r="H186">
        <v>0</v>
      </c>
      <c r="I186">
        <v>611944143330792</v>
      </c>
      <c r="J186" t="s">
        <v>196</v>
      </c>
      <c r="K186">
        <v>16</v>
      </c>
      <c r="L186">
        <v>16</v>
      </c>
      <c r="M186">
        <v>0</v>
      </c>
      <c r="N186">
        <v>208589075472407</v>
      </c>
      <c r="O186">
        <v>0</v>
      </c>
      <c r="P186" t="s">
        <v>27</v>
      </c>
      <c r="Q186">
        <v>16</v>
      </c>
      <c r="R186">
        <v>0</v>
      </c>
      <c r="S186">
        <v>359877905435033</v>
      </c>
      <c r="T186">
        <v>0</v>
      </c>
      <c r="U186" t="s">
        <v>27</v>
      </c>
      <c r="V186" t="s">
        <v>27</v>
      </c>
      <c r="W186" t="str">
        <f>IF(paternity_JV_1error__LOD[[#This Row],[Mother ID]]=paternity_JV_1error__LOD[[#This Row],[Candidate father ID]],"selfing","")</f>
        <v/>
      </c>
    </row>
    <row r="187" spans="1:23" hidden="1" x14ac:dyDescent="0.2">
      <c r="A187" t="s">
        <v>88</v>
      </c>
      <c r="B187">
        <v>16</v>
      </c>
      <c r="C187">
        <v>15940567660109.4</v>
      </c>
      <c r="D187">
        <v>7484320299562.7197</v>
      </c>
      <c r="E187" t="s">
        <v>72</v>
      </c>
      <c r="F187">
        <v>16</v>
      </c>
      <c r="G187">
        <v>16</v>
      </c>
      <c r="H187">
        <v>0</v>
      </c>
      <c r="I187">
        <v>611944143330792</v>
      </c>
      <c r="J187" t="s">
        <v>47</v>
      </c>
      <c r="K187">
        <v>16</v>
      </c>
      <c r="L187">
        <v>16</v>
      </c>
      <c r="M187">
        <v>0</v>
      </c>
      <c r="N187">
        <v>138285203132691</v>
      </c>
      <c r="O187">
        <v>0</v>
      </c>
      <c r="P187" t="s">
        <v>27</v>
      </c>
      <c r="Q187">
        <v>16</v>
      </c>
      <c r="R187">
        <v>0</v>
      </c>
      <c r="S187">
        <v>359270388668487</v>
      </c>
      <c r="T187">
        <v>0</v>
      </c>
      <c r="U187" t="s">
        <v>27</v>
      </c>
      <c r="V187" t="s">
        <v>27</v>
      </c>
      <c r="W187" t="str">
        <f>IF(paternity_JV_1error__LOD[[#This Row],[Mother ID]]=paternity_JV_1error__LOD[[#This Row],[Candidate father ID]],"selfing","")</f>
        <v/>
      </c>
    </row>
    <row r="188" spans="1:23" hidden="1" x14ac:dyDescent="0.2">
      <c r="A188" t="s">
        <v>88</v>
      </c>
      <c r="B188">
        <v>16</v>
      </c>
      <c r="C188">
        <v>15940567660109.4</v>
      </c>
      <c r="D188">
        <v>7484320299562.7197</v>
      </c>
      <c r="E188" t="s">
        <v>72</v>
      </c>
      <c r="F188">
        <v>16</v>
      </c>
      <c r="G188">
        <v>16</v>
      </c>
      <c r="H188">
        <v>0</v>
      </c>
      <c r="I188">
        <v>611944143330792</v>
      </c>
      <c r="J188" t="s">
        <v>32</v>
      </c>
      <c r="K188">
        <v>16</v>
      </c>
      <c r="L188">
        <v>16</v>
      </c>
      <c r="M188">
        <v>0</v>
      </c>
      <c r="N188">
        <v>164398131199537</v>
      </c>
      <c r="O188">
        <v>0</v>
      </c>
      <c r="P188" t="s">
        <v>27</v>
      </c>
      <c r="Q188">
        <v>16</v>
      </c>
      <c r="R188">
        <v>0</v>
      </c>
      <c r="S188">
        <v>291320973476910</v>
      </c>
      <c r="T188">
        <v>0</v>
      </c>
      <c r="U188" t="s">
        <v>27</v>
      </c>
      <c r="V188" t="s">
        <v>27</v>
      </c>
      <c r="W188" t="str">
        <f>IF(paternity_JV_1error__LOD[[#This Row],[Mother ID]]=paternity_JV_1error__LOD[[#This Row],[Candidate father ID]],"selfing","")</f>
        <v/>
      </c>
    </row>
    <row r="189" spans="1:23" hidden="1" x14ac:dyDescent="0.2">
      <c r="A189" t="s">
        <v>88</v>
      </c>
      <c r="B189">
        <v>16</v>
      </c>
      <c r="C189">
        <v>15940567660109.4</v>
      </c>
      <c r="D189">
        <v>7484320299562.7197</v>
      </c>
      <c r="E189" t="s">
        <v>72</v>
      </c>
      <c r="F189">
        <v>16</v>
      </c>
      <c r="G189">
        <v>16</v>
      </c>
      <c r="H189">
        <v>0</v>
      </c>
      <c r="I189">
        <v>611944143330792</v>
      </c>
      <c r="J189" t="s">
        <v>29</v>
      </c>
      <c r="K189">
        <v>16</v>
      </c>
      <c r="L189">
        <v>16</v>
      </c>
      <c r="M189">
        <v>0</v>
      </c>
      <c r="N189">
        <v>141033121470793</v>
      </c>
      <c r="O189">
        <v>0</v>
      </c>
      <c r="P189" t="s">
        <v>27</v>
      </c>
      <c r="Q189">
        <v>16</v>
      </c>
      <c r="R189">
        <v>0</v>
      </c>
      <c r="S189">
        <v>291087322152224</v>
      </c>
      <c r="T189">
        <v>0</v>
      </c>
      <c r="U189" t="s">
        <v>27</v>
      </c>
      <c r="V189" t="s">
        <v>27</v>
      </c>
      <c r="W189" t="str">
        <f>IF(paternity_JV_1error__LOD[[#This Row],[Mother ID]]=paternity_JV_1error__LOD[[#This Row],[Candidate father ID]],"selfing","")</f>
        <v/>
      </c>
    </row>
    <row r="190" spans="1:23" hidden="1" x14ac:dyDescent="0.2">
      <c r="A190" t="s">
        <v>88</v>
      </c>
      <c r="B190">
        <v>16</v>
      </c>
      <c r="C190">
        <v>15940567660109.4</v>
      </c>
      <c r="D190">
        <v>7484320299562.7197</v>
      </c>
      <c r="E190" t="s">
        <v>72</v>
      </c>
      <c r="F190">
        <v>16</v>
      </c>
      <c r="G190">
        <v>16</v>
      </c>
      <c r="H190">
        <v>0</v>
      </c>
      <c r="I190">
        <v>611944143330792</v>
      </c>
      <c r="J190" t="s">
        <v>37</v>
      </c>
      <c r="K190">
        <v>16</v>
      </c>
      <c r="L190">
        <v>16</v>
      </c>
      <c r="M190">
        <v>0</v>
      </c>
      <c r="N190">
        <v>111049202222935</v>
      </c>
      <c r="O190">
        <v>0</v>
      </c>
      <c r="P190" t="s">
        <v>27</v>
      </c>
      <c r="Q190">
        <v>16</v>
      </c>
      <c r="R190">
        <v>0</v>
      </c>
      <c r="S190">
        <v>290564706982706</v>
      </c>
      <c r="T190">
        <v>0</v>
      </c>
      <c r="U190" t="s">
        <v>27</v>
      </c>
      <c r="V190" t="s">
        <v>27</v>
      </c>
      <c r="W190" t="str">
        <f>IF(paternity_JV_1error__LOD[[#This Row],[Mother ID]]=paternity_JV_1error__LOD[[#This Row],[Candidate father ID]],"selfing","")</f>
        <v/>
      </c>
    </row>
    <row r="191" spans="1:23" x14ac:dyDescent="0.2">
      <c r="A191" t="s">
        <v>89</v>
      </c>
      <c r="B191">
        <v>16</v>
      </c>
      <c r="C191">
        <v>6033910974225.5801</v>
      </c>
      <c r="D191">
        <v>169086668491.918</v>
      </c>
      <c r="E191" t="s">
        <v>72</v>
      </c>
      <c r="F191">
        <v>16</v>
      </c>
      <c r="G191">
        <v>16</v>
      </c>
      <c r="H191">
        <v>0</v>
      </c>
      <c r="I191">
        <v>408857152262809</v>
      </c>
      <c r="J191" t="s">
        <v>43</v>
      </c>
      <c r="K191">
        <v>16</v>
      </c>
      <c r="L191">
        <v>16</v>
      </c>
      <c r="M191">
        <v>0</v>
      </c>
      <c r="N191">
        <v>475516721073763</v>
      </c>
      <c r="O191">
        <v>308446861742710</v>
      </c>
      <c r="P191" t="s">
        <v>30</v>
      </c>
      <c r="Q191">
        <v>16</v>
      </c>
      <c r="R191">
        <v>0</v>
      </c>
      <c r="S191">
        <v>483536592655494</v>
      </c>
      <c r="T191">
        <v>483536592655494</v>
      </c>
      <c r="U191" t="s">
        <v>30</v>
      </c>
      <c r="V191" t="s">
        <v>272</v>
      </c>
      <c r="W191" t="str">
        <f>IF(paternity_JV_1error__LOD[[#This Row],[Mother ID]]=paternity_JV_1error__LOD[[#This Row],[Candidate father ID]],"selfing","")</f>
        <v/>
      </c>
    </row>
    <row r="192" spans="1:23" x14ac:dyDescent="0.2">
      <c r="A192" t="s">
        <v>90</v>
      </c>
      <c r="B192">
        <v>16</v>
      </c>
      <c r="C192">
        <v>2263399383841.6899</v>
      </c>
      <c r="D192">
        <v>834814058.13208997</v>
      </c>
      <c r="E192" t="s">
        <v>72</v>
      </c>
      <c r="F192">
        <v>16</v>
      </c>
      <c r="G192">
        <v>16</v>
      </c>
      <c r="H192">
        <v>0</v>
      </c>
      <c r="I192">
        <v>371794513137230</v>
      </c>
      <c r="J192" t="s">
        <v>43</v>
      </c>
      <c r="K192">
        <v>16</v>
      </c>
      <c r="L192">
        <v>16</v>
      </c>
      <c r="M192">
        <v>0</v>
      </c>
      <c r="N192">
        <v>795515262028262</v>
      </c>
      <c r="O192">
        <v>776843803002703</v>
      </c>
      <c r="P192" t="s">
        <v>30</v>
      </c>
      <c r="Q192">
        <v>16</v>
      </c>
      <c r="R192">
        <v>0</v>
      </c>
      <c r="S192">
        <v>1111457677231090</v>
      </c>
      <c r="T192">
        <v>1111457677231090</v>
      </c>
      <c r="U192" t="s">
        <v>30</v>
      </c>
      <c r="V192" t="s">
        <v>272</v>
      </c>
      <c r="W192" t="str">
        <f>IF(paternity_JV_1error__LOD[[#This Row],[Mother ID]]=paternity_JV_1error__LOD[[#This Row],[Candidate father ID]],"selfing","")</f>
        <v/>
      </c>
    </row>
    <row r="193" spans="1:23" x14ac:dyDescent="0.2">
      <c r="A193" t="s">
        <v>91</v>
      </c>
      <c r="B193">
        <v>16</v>
      </c>
      <c r="C193">
        <v>27277990576142.301</v>
      </c>
      <c r="D193">
        <v>949984127.10330606</v>
      </c>
      <c r="E193" t="s">
        <v>72</v>
      </c>
      <c r="F193">
        <v>16</v>
      </c>
      <c r="G193">
        <v>16</v>
      </c>
      <c r="H193">
        <v>0</v>
      </c>
      <c r="I193">
        <v>27501194293415.801</v>
      </c>
      <c r="J193" t="s">
        <v>92</v>
      </c>
      <c r="K193">
        <v>16</v>
      </c>
      <c r="L193">
        <v>16</v>
      </c>
      <c r="M193">
        <v>0</v>
      </c>
      <c r="N193">
        <v>958274836610370</v>
      </c>
      <c r="O193">
        <v>238032996866355</v>
      </c>
      <c r="P193" t="s">
        <v>30</v>
      </c>
      <c r="Q193">
        <v>16</v>
      </c>
      <c r="R193">
        <v>0</v>
      </c>
      <c r="S193">
        <v>1180701391232030</v>
      </c>
      <c r="T193">
        <v>69838087245763.898</v>
      </c>
      <c r="U193" t="s">
        <v>30</v>
      </c>
      <c r="V193" t="s">
        <v>272</v>
      </c>
      <c r="W193" t="str">
        <f>IF(paternity_JV_1error__LOD[[#This Row],[Mother ID]]=paternity_JV_1error__LOD[[#This Row],[Candidate father ID]],"selfing","")</f>
        <v/>
      </c>
    </row>
    <row r="194" spans="1:23" hidden="1" x14ac:dyDescent="0.2">
      <c r="A194" t="s">
        <v>91</v>
      </c>
      <c r="B194">
        <v>16</v>
      </c>
      <c r="C194">
        <v>27277990576142.301</v>
      </c>
      <c r="D194">
        <v>949984127.10330606</v>
      </c>
      <c r="E194" t="s">
        <v>72</v>
      </c>
      <c r="F194">
        <v>16</v>
      </c>
      <c r="G194">
        <v>16</v>
      </c>
      <c r="H194">
        <v>0</v>
      </c>
      <c r="I194">
        <v>27501194293415.801</v>
      </c>
      <c r="J194" t="s">
        <v>85</v>
      </c>
      <c r="K194">
        <v>16</v>
      </c>
      <c r="L194">
        <v>16</v>
      </c>
      <c r="M194">
        <v>0</v>
      </c>
      <c r="N194">
        <v>720241839744015</v>
      </c>
      <c r="O194">
        <v>0</v>
      </c>
      <c r="P194" t="s">
        <v>27</v>
      </c>
      <c r="Q194">
        <v>16</v>
      </c>
      <c r="R194">
        <v>0</v>
      </c>
      <c r="S194">
        <v>1110863303986270</v>
      </c>
      <c r="T194">
        <v>0</v>
      </c>
      <c r="U194" t="s">
        <v>27</v>
      </c>
      <c r="V194" t="s">
        <v>27</v>
      </c>
      <c r="W194" t="str">
        <f>IF(paternity_JV_1error__LOD[[#This Row],[Mother ID]]=paternity_JV_1error__LOD[[#This Row],[Candidate father ID]],"selfing","")</f>
        <v/>
      </c>
    </row>
    <row r="195" spans="1:23" x14ac:dyDescent="0.2">
      <c r="A195" t="s">
        <v>93</v>
      </c>
      <c r="B195">
        <v>16</v>
      </c>
      <c r="C195">
        <v>4744566007941.1602</v>
      </c>
      <c r="D195">
        <v>3729685578435.0298</v>
      </c>
      <c r="E195" t="s">
        <v>72</v>
      </c>
      <c r="F195">
        <v>16</v>
      </c>
      <c r="G195">
        <v>16</v>
      </c>
      <c r="H195">
        <v>0</v>
      </c>
      <c r="I195">
        <v>713403654999977</v>
      </c>
      <c r="J195" t="s">
        <v>37</v>
      </c>
      <c r="K195">
        <v>16</v>
      </c>
      <c r="L195">
        <v>16</v>
      </c>
      <c r="M195">
        <v>0</v>
      </c>
      <c r="N195">
        <v>234120644305822</v>
      </c>
      <c r="O195">
        <v>67144667878164.297</v>
      </c>
      <c r="P195" t="s">
        <v>26</v>
      </c>
      <c r="Q195">
        <v>16</v>
      </c>
      <c r="R195">
        <v>0</v>
      </c>
      <c r="S195">
        <v>386417198000206</v>
      </c>
      <c r="T195">
        <v>67185323773706.297</v>
      </c>
      <c r="U195" t="s">
        <v>26</v>
      </c>
      <c r="V195" t="s">
        <v>271</v>
      </c>
      <c r="W195" t="str">
        <f>IF(paternity_JV_1error__LOD[[#This Row],[Mother ID]]=paternity_JV_1error__LOD[[#This Row],[Candidate father ID]],"selfing","")</f>
        <v/>
      </c>
    </row>
    <row r="196" spans="1:23" hidden="1" x14ac:dyDescent="0.2">
      <c r="A196" t="s">
        <v>93</v>
      </c>
      <c r="B196">
        <v>16</v>
      </c>
      <c r="C196">
        <v>4744566007941.1602</v>
      </c>
      <c r="D196">
        <v>3729685578435.0298</v>
      </c>
      <c r="E196" t="s">
        <v>72</v>
      </c>
      <c r="F196">
        <v>16</v>
      </c>
      <c r="G196">
        <v>16</v>
      </c>
      <c r="H196">
        <v>0</v>
      </c>
      <c r="I196">
        <v>713403654999977</v>
      </c>
      <c r="J196" t="s">
        <v>100</v>
      </c>
      <c r="K196">
        <v>16</v>
      </c>
      <c r="L196">
        <v>16</v>
      </c>
      <c r="M196">
        <v>0</v>
      </c>
      <c r="N196">
        <v>166975976427658</v>
      </c>
      <c r="O196">
        <v>0</v>
      </c>
      <c r="P196" t="s">
        <v>27</v>
      </c>
      <c r="Q196">
        <v>16</v>
      </c>
      <c r="R196">
        <v>0</v>
      </c>
      <c r="S196">
        <v>319231874226500</v>
      </c>
      <c r="T196">
        <v>0</v>
      </c>
      <c r="U196" t="s">
        <v>27</v>
      </c>
      <c r="V196" t="s">
        <v>27</v>
      </c>
      <c r="W196" t="str">
        <f>IF(paternity_JV_1error__LOD[[#This Row],[Mother ID]]=paternity_JV_1error__LOD[[#This Row],[Candidate father ID]],"selfing","")</f>
        <v/>
      </c>
    </row>
    <row r="197" spans="1:23" hidden="1" x14ac:dyDescent="0.2">
      <c r="A197" t="s">
        <v>93</v>
      </c>
      <c r="B197">
        <v>16</v>
      </c>
      <c r="C197">
        <v>4744566007941.1602</v>
      </c>
      <c r="D197">
        <v>3729685578435.0298</v>
      </c>
      <c r="E197" t="s">
        <v>72</v>
      </c>
      <c r="F197">
        <v>16</v>
      </c>
      <c r="G197">
        <v>16</v>
      </c>
      <c r="H197">
        <v>0</v>
      </c>
      <c r="I197">
        <v>713403654999977</v>
      </c>
      <c r="J197" t="s">
        <v>72</v>
      </c>
      <c r="K197">
        <v>16</v>
      </c>
      <c r="L197">
        <v>16</v>
      </c>
      <c r="M197">
        <v>0</v>
      </c>
      <c r="N197">
        <v>713403654999977</v>
      </c>
      <c r="O197">
        <v>0</v>
      </c>
      <c r="P197" t="s">
        <v>27</v>
      </c>
      <c r="Q197">
        <v>16</v>
      </c>
      <c r="R197">
        <v>1</v>
      </c>
      <c r="S197">
        <v>100199519634392</v>
      </c>
      <c r="T197">
        <v>0</v>
      </c>
      <c r="U197" t="s">
        <v>27</v>
      </c>
      <c r="V197" t="s">
        <v>27</v>
      </c>
      <c r="W197" t="str">
        <f>IF(paternity_JV_1error__LOD[[#This Row],[Mother ID]]=paternity_JV_1error__LOD[[#This Row],[Candidate father ID]],"selfing","")</f>
        <v>selfing</v>
      </c>
    </row>
    <row r="198" spans="1:23" x14ac:dyDescent="0.2">
      <c r="A198" t="s">
        <v>94</v>
      </c>
      <c r="B198">
        <v>16</v>
      </c>
      <c r="C198">
        <v>24785522493215.898</v>
      </c>
      <c r="D198">
        <v>1888101943207.8999</v>
      </c>
      <c r="E198" t="s">
        <v>72</v>
      </c>
      <c r="F198">
        <v>16</v>
      </c>
      <c r="G198">
        <v>16</v>
      </c>
      <c r="H198">
        <v>0</v>
      </c>
      <c r="I198">
        <v>268623167955535</v>
      </c>
      <c r="J198" t="s">
        <v>68</v>
      </c>
      <c r="K198">
        <v>16</v>
      </c>
      <c r="L198">
        <v>16</v>
      </c>
      <c r="M198">
        <v>0</v>
      </c>
      <c r="N198">
        <v>394209719410141</v>
      </c>
      <c r="O198">
        <v>50216279380203.797</v>
      </c>
      <c r="P198" t="s">
        <v>26</v>
      </c>
      <c r="Q198">
        <v>16</v>
      </c>
      <c r="R198">
        <v>0</v>
      </c>
      <c r="S198">
        <v>537296343345417</v>
      </c>
      <c r="T198">
        <v>67822016097872.703</v>
      </c>
      <c r="U198" t="s">
        <v>26</v>
      </c>
      <c r="V198" t="s">
        <v>271</v>
      </c>
      <c r="W198" t="str">
        <f>IF(paternity_JV_1error__LOD[[#This Row],[Mother ID]]=paternity_JV_1error__LOD[[#This Row],[Candidate father ID]],"selfing","")</f>
        <v/>
      </c>
    </row>
    <row r="199" spans="1:23" hidden="1" x14ac:dyDescent="0.2">
      <c r="A199" t="s">
        <v>94</v>
      </c>
      <c r="B199">
        <v>16</v>
      </c>
      <c r="C199">
        <v>24785522493215.898</v>
      </c>
      <c r="D199">
        <v>1888101943207.8999</v>
      </c>
      <c r="E199" t="s">
        <v>72</v>
      </c>
      <c r="F199">
        <v>16</v>
      </c>
      <c r="G199">
        <v>16</v>
      </c>
      <c r="H199">
        <v>0</v>
      </c>
      <c r="I199">
        <v>268623167955535</v>
      </c>
      <c r="J199" t="s">
        <v>32</v>
      </c>
      <c r="K199">
        <v>16</v>
      </c>
      <c r="L199">
        <v>16</v>
      </c>
      <c r="M199">
        <v>0</v>
      </c>
      <c r="N199">
        <v>343993440029938</v>
      </c>
      <c r="O199">
        <v>0</v>
      </c>
      <c r="P199" t="s">
        <v>27</v>
      </c>
      <c r="Q199">
        <v>16</v>
      </c>
      <c r="R199">
        <v>0</v>
      </c>
      <c r="S199">
        <v>469474327247544</v>
      </c>
      <c r="T199">
        <v>0</v>
      </c>
      <c r="U199" t="s">
        <v>27</v>
      </c>
      <c r="V199" t="s">
        <v>27</v>
      </c>
      <c r="W199" t="str">
        <f>IF(paternity_JV_1error__LOD[[#This Row],[Mother ID]]=paternity_JV_1error__LOD[[#This Row],[Candidate father ID]],"selfing","")</f>
        <v/>
      </c>
    </row>
    <row r="200" spans="1:23" hidden="1" x14ac:dyDescent="0.2">
      <c r="A200" t="s">
        <v>94</v>
      </c>
      <c r="B200">
        <v>16</v>
      </c>
      <c r="C200">
        <v>24785522493215.898</v>
      </c>
      <c r="D200">
        <v>1888101943207.8999</v>
      </c>
      <c r="E200" t="s">
        <v>72</v>
      </c>
      <c r="F200">
        <v>16</v>
      </c>
      <c r="G200">
        <v>16</v>
      </c>
      <c r="H200">
        <v>0</v>
      </c>
      <c r="I200">
        <v>268623167955535</v>
      </c>
      <c r="J200" t="s">
        <v>29</v>
      </c>
      <c r="K200">
        <v>16</v>
      </c>
      <c r="L200">
        <v>16</v>
      </c>
      <c r="M200">
        <v>0</v>
      </c>
      <c r="N200">
        <v>320628430301193</v>
      </c>
      <c r="O200">
        <v>0</v>
      </c>
      <c r="P200" t="s">
        <v>27</v>
      </c>
      <c r="Q200">
        <v>16</v>
      </c>
      <c r="R200">
        <v>0</v>
      </c>
      <c r="S200">
        <v>469240675922858</v>
      </c>
      <c r="T200">
        <v>0</v>
      </c>
      <c r="U200" t="s">
        <v>27</v>
      </c>
      <c r="V200" t="s">
        <v>27</v>
      </c>
      <c r="W200" t="str">
        <f>IF(paternity_JV_1error__LOD[[#This Row],[Mother ID]]=paternity_JV_1error__LOD[[#This Row],[Candidate father ID]],"selfing","")</f>
        <v/>
      </c>
    </row>
    <row r="201" spans="1:23" hidden="1" x14ac:dyDescent="0.2">
      <c r="A201" t="s">
        <v>94</v>
      </c>
      <c r="B201">
        <v>16</v>
      </c>
      <c r="C201">
        <v>24785522493215.898</v>
      </c>
      <c r="D201">
        <v>1888101943207.8999</v>
      </c>
      <c r="E201" t="s">
        <v>72</v>
      </c>
      <c r="F201">
        <v>16</v>
      </c>
      <c r="G201">
        <v>16</v>
      </c>
      <c r="H201">
        <v>0</v>
      </c>
      <c r="I201">
        <v>268623167955535</v>
      </c>
      <c r="J201" t="s">
        <v>147</v>
      </c>
      <c r="K201">
        <v>16</v>
      </c>
      <c r="L201">
        <v>16</v>
      </c>
      <c r="M201">
        <v>0</v>
      </c>
      <c r="N201">
        <v>157014931772021</v>
      </c>
      <c r="O201">
        <v>0</v>
      </c>
      <c r="P201" t="s">
        <v>27</v>
      </c>
      <c r="Q201">
        <v>16</v>
      </c>
      <c r="R201">
        <v>0</v>
      </c>
      <c r="S201">
        <v>401103802958597</v>
      </c>
      <c r="T201">
        <v>0</v>
      </c>
      <c r="U201" t="s">
        <v>27</v>
      </c>
      <c r="V201" t="s">
        <v>27</v>
      </c>
      <c r="W201" t="str">
        <f>IF(paternity_JV_1error__LOD[[#This Row],[Mother ID]]=paternity_JV_1error__LOD[[#This Row],[Candidate father ID]],"selfing","")</f>
        <v/>
      </c>
    </row>
    <row r="202" spans="1:23" x14ac:dyDescent="0.2">
      <c r="A202" t="s">
        <v>95</v>
      </c>
      <c r="B202">
        <v>16</v>
      </c>
      <c r="C202">
        <v>22617515238574.398</v>
      </c>
      <c r="D202">
        <v>437174937246.5</v>
      </c>
      <c r="E202" t="s">
        <v>72</v>
      </c>
      <c r="F202">
        <v>16</v>
      </c>
      <c r="G202">
        <v>16</v>
      </c>
      <c r="H202">
        <v>0</v>
      </c>
      <c r="I202">
        <v>439924938766130</v>
      </c>
      <c r="J202" t="s">
        <v>43</v>
      </c>
      <c r="K202">
        <v>16</v>
      </c>
      <c r="L202">
        <v>16</v>
      </c>
      <c r="M202">
        <v>0</v>
      </c>
      <c r="N202">
        <v>139409682871265</v>
      </c>
      <c r="O202">
        <v>0</v>
      </c>
      <c r="P202" t="s">
        <v>27</v>
      </c>
      <c r="Q202">
        <v>16</v>
      </c>
      <c r="R202">
        <v>0</v>
      </c>
      <c r="S202">
        <v>384150462143733</v>
      </c>
      <c r="T202">
        <v>384150462143733</v>
      </c>
      <c r="U202" t="s">
        <v>30</v>
      </c>
      <c r="V202" t="s">
        <v>272</v>
      </c>
      <c r="W202" t="str">
        <f>IF(paternity_JV_1error__LOD[[#This Row],[Mother ID]]=paternity_JV_1error__LOD[[#This Row],[Candidate father ID]],"selfing","")</f>
        <v/>
      </c>
    </row>
    <row r="203" spans="1:23" x14ac:dyDescent="0.2">
      <c r="A203" t="s">
        <v>96</v>
      </c>
      <c r="B203">
        <v>16</v>
      </c>
      <c r="C203">
        <v>4651764213324.9502</v>
      </c>
      <c r="D203">
        <v>154358178.97002399</v>
      </c>
      <c r="E203" t="s">
        <v>72</v>
      </c>
      <c r="F203">
        <v>16</v>
      </c>
      <c r="G203">
        <v>16</v>
      </c>
      <c r="H203">
        <v>0</v>
      </c>
      <c r="I203">
        <v>437332603465621</v>
      </c>
      <c r="J203" t="s">
        <v>43</v>
      </c>
      <c r="K203">
        <v>16</v>
      </c>
      <c r="L203">
        <v>16</v>
      </c>
      <c r="M203">
        <v>0</v>
      </c>
      <c r="N203">
        <v>1052804010230810</v>
      </c>
      <c r="O203">
        <v>1052804010230810</v>
      </c>
      <c r="P203" t="s">
        <v>30</v>
      </c>
      <c r="Q203">
        <v>16</v>
      </c>
      <c r="R203">
        <v>0</v>
      </c>
      <c r="S203">
        <v>1288368434007640</v>
      </c>
      <c r="T203">
        <v>1288368434007640</v>
      </c>
      <c r="U203" t="s">
        <v>30</v>
      </c>
      <c r="V203" t="s">
        <v>272</v>
      </c>
      <c r="W203" t="str">
        <f>IF(paternity_JV_1error__LOD[[#This Row],[Mother ID]]=paternity_JV_1error__LOD[[#This Row],[Candidate father ID]],"selfing","")</f>
        <v/>
      </c>
    </row>
    <row r="204" spans="1:23" x14ac:dyDescent="0.2">
      <c r="A204" t="s">
        <v>97</v>
      </c>
      <c r="B204">
        <v>16</v>
      </c>
      <c r="C204">
        <v>8971927396723.8301</v>
      </c>
      <c r="D204">
        <v>21854671220.915798</v>
      </c>
      <c r="E204" t="s">
        <v>72</v>
      </c>
      <c r="F204">
        <v>16</v>
      </c>
      <c r="G204">
        <v>16</v>
      </c>
      <c r="H204">
        <v>0</v>
      </c>
      <c r="I204">
        <v>166607015357088</v>
      </c>
      <c r="J204" t="s">
        <v>98</v>
      </c>
      <c r="K204">
        <v>16</v>
      </c>
      <c r="L204">
        <v>16</v>
      </c>
      <c r="M204">
        <v>0</v>
      </c>
      <c r="N204">
        <v>554999437637500</v>
      </c>
      <c r="O204">
        <v>472764892373099</v>
      </c>
      <c r="P204" t="s">
        <v>30</v>
      </c>
      <c r="Q204">
        <v>16</v>
      </c>
      <c r="R204">
        <v>1</v>
      </c>
      <c r="S204">
        <v>342807493827455</v>
      </c>
      <c r="T204">
        <v>177913574687297</v>
      </c>
      <c r="U204" t="s">
        <v>30</v>
      </c>
      <c r="V204" t="s">
        <v>272</v>
      </c>
      <c r="W204" t="str">
        <f>IF(paternity_JV_1error__LOD[[#This Row],[Mother ID]]=paternity_JV_1error__LOD[[#This Row],[Candidate father ID]],"selfing","")</f>
        <v/>
      </c>
    </row>
    <row r="205" spans="1:23" hidden="1" x14ac:dyDescent="0.2">
      <c r="A205" t="s">
        <v>97</v>
      </c>
      <c r="B205">
        <v>16</v>
      </c>
      <c r="C205">
        <v>8971927396723.8301</v>
      </c>
      <c r="D205">
        <v>21854671220.915798</v>
      </c>
      <c r="E205" t="s">
        <v>72</v>
      </c>
      <c r="F205">
        <v>16</v>
      </c>
      <c r="G205">
        <v>16</v>
      </c>
      <c r="H205">
        <v>0</v>
      </c>
      <c r="I205">
        <v>166607015357088</v>
      </c>
      <c r="J205" t="s">
        <v>187</v>
      </c>
      <c r="K205">
        <v>16</v>
      </c>
      <c r="L205">
        <v>16</v>
      </c>
      <c r="M205">
        <v>1</v>
      </c>
      <c r="N205">
        <v>-55042063746684.703</v>
      </c>
      <c r="O205">
        <v>0</v>
      </c>
      <c r="P205" t="s">
        <v>27</v>
      </c>
      <c r="Q205">
        <v>16</v>
      </c>
      <c r="R205">
        <v>1</v>
      </c>
      <c r="S205">
        <v>164893919140159</v>
      </c>
      <c r="T205">
        <v>0</v>
      </c>
      <c r="U205" t="s">
        <v>27</v>
      </c>
      <c r="V205" t="s">
        <v>27</v>
      </c>
      <c r="W205" t="str">
        <f>IF(paternity_JV_1error__LOD[[#This Row],[Mother ID]]=paternity_JV_1error__LOD[[#This Row],[Candidate father ID]],"selfing","")</f>
        <v/>
      </c>
    </row>
    <row r="206" spans="1:23" hidden="1" x14ac:dyDescent="0.2">
      <c r="A206" t="s">
        <v>97</v>
      </c>
      <c r="B206">
        <v>16</v>
      </c>
      <c r="C206">
        <v>8971927396723.8301</v>
      </c>
      <c r="D206">
        <v>21854671220.915798</v>
      </c>
      <c r="E206" t="s">
        <v>72</v>
      </c>
      <c r="F206">
        <v>16</v>
      </c>
      <c r="G206">
        <v>16</v>
      </c>
      <c r="H206">
        <v>0</v>
      </c>
      <c r="I206">
        <v>166607015357088</v>
      </c>
      <c r="J206" t="s">
        <v>170</v>
      </c>
      <c r="K206">
        <v>16</v>
      </c>
      <c r="L206">
        <v>16</v>
      </c>
      <c r="M206">
        <v>1</v>
      </c>
      <c r="N206">
        <v>-14292534610306.5</v>
      </c>
      <c r="O206">
        <v>0</v>
      </c>
      <c r="P206" t="s">
        <v>27</v>
      </c>
      <c r="Q206">
        <v>16</v>
      </c>
      <c r="R206">
        <v>1</v>
      </c>
      <c r="S206">
        <v>105591103980648</v>
      </c>
      <c r="T206">
        <v>0</v>
      </c>
      <c r="U206" t="s">
        <v>27</v>
      </c>
      <c r="V206" t="s">
        <v>27</v>
      </c>
      <c r="W206" t="str">
        <f>IF(paternity_JV_1error__LOD[[#This Row],[Mother ID]]=paternity_JV_1error__LOD[[#This Row],[Candidate father ID]],"selfing","")</f>
        <v/>
      </c>
    </row>
    <row r="207" spans="1:23" x14ac:dyDescent="0.2">
      <c r="A207" t="s">
        <v>99</v>
      </c>
      <c r="B207">
        <v>16</v>
      </c>
      <c r="C207">
        <v>11549928838173.199</v>
      </c>
      <c r="D207">
        <v>158346404009.40399</v>
      </c>
      <c r="E207" t="s">
        <v>72</v>
      </c>
      <c r="F207">
        <v>16</v>
      </c>
      <c r="G207">
        <v>16</v>
      </c>
      <c r="H207">
        <v>0</v>
      </c>
      <c r="I207">
        <v>267516349033015</v>
      </c>
      <c r="J207" t="s">
        <v>100</v>
      </c>
      <c r="K207">
        <v>16</v>
      </c>
      <c r="L207">
        <v>16</v>
      </c>
      <c r="M207">
        <v>0</v>
      </c>
      <c r="N207">
        <v>492166615607020</v>
      </c>
      <c r="O207">
        <v>274917018891645</v>
      </c>
      <c r="P207" t="s">
        <v>30</v>
      </c>
      <c r="Q207">
        <v>16</v>
      </c>
      <c r="R207">
        <v>0</v>
      </c>
      <c r="S207">
        <v>688336430708230</v>
      </c>
      <c r="T207">
        <v>649429851795174</v>
      </c>
      <c r="U207" t="s">
        <v>30</v>
      </c>
      <c r="V207" t="s">
        <v>272</v>
      </c>
      <c r="W207" t="str">
        <f>IF(paternity_JV_1error__LOD[[#This Row],[Mother ID]]=paternity_JV_1error__LOD[[#This Row],[Candidate father ID]],"selfing","")</f>
        <v/>
      </c>
    </row>
    <row r="208" spans="1:23" hidden="1" x14ac:dyDescent="0.2">
      <c r="A208" t="s">
        <v>99</v>
      </c>
      <c r="B208">
        <v>16</v>
      </c>
      <c r="C208">
        <v>11549928838173.199</v>
      </c>
      <c r="D208">
        <v>158346404009.40399</v>
      </c>
      <c r="E208" t="s">
        <v>72</v>
      </c>
      <c r="F208">
        <v>16</v>
      </c>
      <c r="G208">
        <v>16</v>
      </c>
      <c r="H208">
        <v>0</v>
      </c>
      <c r="I208">
        <v>267516349033015</v>
      </c>
      <c r="J208" t="s">
        <v>147</v>
      </c>
      <c r="K208">
        <v>16</v>
      </c>
      <c r="L208">
        <v>16</v>
      </c>
      <c r="M208">
        <v>0</v>
      </c>
      <c r="N208">
        <v>102780305263810</v>
      </c>
      <c r="O208">
        <v>0</v>
      </c>
      <c r="P208" t="s">
        <v>27</v>
      </c>
      <c r="Q208">
        <v>16</v>
      </c>
      <c r="R208">
        <v>1</v>
      </c>
      <c r="S208">
        <v>38906578913056.398</v>
      </c>
      <c r="T208">
        <v>0</v>
      </c>
      <c r="U208" t="s">
        <v>27</v>
      </c>
      <c r="V208" t="s">
        <v>27</v>
      </c>
      <c r="W208" t="str">
        <f>IF(paternity_JV_1error__LOD[[#This Row],[Mother ID]]=paternity_JV_1error__LOD[[#This Row],[Candidate father ID]],"selfing","")</f>
        <v/>
      </c>
    </row>
    <row r="209" spans="1:23" x14ac:dyDescent="0.2">
      <c r="A209" t="s">
        <v>101</v>
      </c>
      <c r="B209">
        <v>16</v>
      </c>
      <c r="C209">
        <v>25145821987565.398</v>
      </c>
      <c r="D209">
        <v>312784592.302091</v>
      </c>
      <c r="E209" t="s">
        <v>72</v>
      </c>
      <c r="F209">
        <v>16</v>
      </c>
      <c r="G209">
        <v>16</v>
      </c>
      <c r="H209">
        <v>0</v>
      </c>
      <c r="I209">
        <v>-16365536944565.199</v>
      </c>
      <c r="J209" t="s">
        <v>85</v>
      </c>
      <c r="K209">
        <v>16</v>
      </c>
      <c r="L209">
        <v>16</v>
      </c>
      <c r="M209">
        <v>0</v>
      </c>
      <c r="N209">
        <v>872555217259286</v>
      </c>
      <c r="O209">
        <v>90018595843753.703</v>
      </c>
      <c r="P209" t="s">
        <v>26</v>
      </c>
      <c r="Q209">
        <v>16</v>
      </c>
      <c r="R209">
        <v>0</v>
      </c>
      <c r="S209">
        <v>1289542630050920</v>
      </c>
      <c r="T209">
        <v>524082670390070</v>
      </c>
      <c r="U209" t="s">
        <v>30</v>
      </c>
      <c r="V209" t="s">
        <v>272</v>
      </c>
      <c r="W209" t="str">
        <f>IF(paternity_JV_1error__LOD[[#This Row],[Mother ID]]=paternity_JV_1error__LOD[[#This Row],[Candidate father ID]],"selfing","")</f>
        <v/>
      </c>
    </row>
    <row r="210" spans="1:23" hidden="1" x14ac:dyDescent="0.2">
      <c r="A210" t="s">
        <v>101</v>
      </c>
      <c r="B210">
        <v>16</v>
      </c>
      <c r="C210">
        <v>25145821987565.398</v>
      </c>
      <c r="D210">
        <v>312784592.302091</v>
      </c>
      <c r="E210" t="s">
        <v>72</v>
      </c>
      <c r="F210">
        <v>16</v>
      </c>
      <c r="G210">
        <v>16</v>
      </c>
      <c r="H210">
        <v>0</v>
      </c>
      <c r="I210">
        <v>-16365536944565.199</v>
      </c>
      <c r="J210" t="s">
        <v>92</v>
      </c>
      <c r="K210">
        <v>16</v>
      </c>
      <c r="L210">
        <v>16</v>
      </c>
      <c r="M210">
        <v>0</v>
      </c>
      <c r="N210">
        <v>782536621415532</v>
      </c>
      <c r="O210">
        <v>0</v>
      </c>
      <c r="P210" t="s">
        <v>27</v>
      </c>
      <c r="Q210">
        <v>16</v>
      </c>
      <c r="R210">
        <v>1</v>
      </c>
      <c r="S210">
        <v>765459959660850</v>
      </c>
      <c r="T210">
        <v>0</v>
      </c>
      <c r="U210" t="s">
        <v>27</v>
      </c>
      <c r="V210" t="s">
        <v>27</v>
      </c>
      <c r="W210" t="str">
        <f>IF(paternity_JV_1error__LOD[[#This Row],[Mother ID]]=paternity_JV_1error__LOD[[#This Row],[Candidate father ID]],"selfing","")</f>
        <v/>
      </c>
    </row>
    <row r="211" spans="1:23" x14ac:dyDescent="0.2">
      <c r="A211" t="s">
        <v>102</v>
      </c>
      <c r="B211">
        <v>16</v>
      </c>
      <c r="C211">
        <v>19351207827018.801</v>
      </c>
      <c r="D211">
        <v>4384420409250.0298</v>
      </c>
      <c r="E211" t="s">
        <v>72</v>
      </c>
      <c r="F211">
        <v>16</v>
      </c>
      <c r="G211">
        <v>16</v>
      </c>
      <c r="H211">
        <v>0</v>
      </c>
      <c r="I211">
        <v>507531828165618</v>
      </c>
      <c r="J211" t="s">
        <v>74</v>
      </c>
      <c r="K211">
        <v>16</v>
      </c>
      <c r="L211">
        <v>16</v>
      </c>
      <c r="M211">
        <v>0</v>
      </c>
      <c r="N211">
        <v>328759798135662</v>
      </c>
      <c r="O211">
        <v>0</v>
      </c>
      <c r="P211" t="s">
        <v>27</v>
      </c>
      <c r="Q211">
        <v>16</v>
      </c>
      <c r="R211">
        <v>0</v>
      </c>
      <c r="S211">
        <v>474390295802036</v>
      </c>
      <c r="T211">
        <v>339315830283.65997</v>
      </c>
      <c r="U211" t="s">
        <v>26</v>
      </c>
      <c r="V211" t="s">
        <v>271</v>
      </c>
      <c r="W211" t="str">
        <f>IF(paternity_JV_1error__LOD[[#This Row],[Mother ID]]=paternity_JV_1error__LOD[[#This Row],[Candidate father ID]],"selfing","")</f>
        <v/>
      </c>
    </row>
    <row r="212" spans="1:23" hidden="1" x14ac:dyDescent="0.2">
      <c r="A212" t="s">
        <v>102</v>
      </c>
      <c r="B212">
        <v>16</v>
      </c>
      <c r="C212">
        <v>19351207827018.801</v>
      </c>
      <c r="D212">
        <v>4384420409250.0298</v>
      </c>
      <c r="E212" t="s">
        <v>72</v>
      </c>
      <c r="F212">
        <v>16</v>
      </c>
      <c r="G212">
        <v>16</v>
      </c>
      <c r="H212">
        <v>0</v>
      </c>
      <c r="I212">
        <v>507531828165618</v>
      </c>
      <c r="J212" t="s">
        <v>47</v>
      </c>
      <c r="K212">
        <v>16</v>
      </c>
      <c r="L212">
        <v>16</v>
      </c>
      <c r="M212">
        <v>0</v>
      </c>
      <c r="N212">
        <v>310184324185937</v>
      </c>
      <c r="O212">
        <v>0</v>
      </c>
      <c r="P212" t="s">
        <v>27</v>
      </c>
      <c r="Q212">
        <v>16</v>
      </c>
      <c r="R212">
        <v>0</v>
      </c>
      <c r="S212">
        <v>474050979971752</v>
      </c>
      <c r="T212">
        <v>0</v>
      </c>
      <c r="U212" t="s">
        <v>27</v>
      </c>
      <c r="V212" t="s">
        <v>27</v>
      </c>
      <c r="W212" t="str">
        <f>IF(paternity_JV_1error__LOD[[#This Row],[Mother ID]]=paternity_JV_1error__LOD[[#This Row],[Candidate father ID]],"selfing","")</f>
        <v/>
      </c>
    </row>
    <row r="213" spans="1:23" hidden="1" x14ac:dyDescent="0.2">
      <c r="A213" t="s">
        <v>102</v>
      </c>
      <c r="B213">
        <v>16</v>
      </c>
      <c r="C213">
        <v>19351207827018.801</v>
      </c>
      <c r="D213">
        <v>4384420409250.0298</v>
      </c>
      <c r="E213" t="s">
        <v>72</v>
      </c>
      <c r="F213">
        <v>16</v>
      </c>
      <c r="G213">
        <v>16</v>
      </c>
      <c r="H213">
        <v>0</v>
      </c>
      <c r="I213">
        <v>507531828165618</v>
      </c>
      <c r="J213" t="s">
        <v>196</v>
      </c>
      <c r="K213">
        <v>16</v>
      </c>
      <c r="L213">
        <v>16</v>
      </c>
      <c r="M213">
        <v>0</v>
      </c>
      <c r="N213">
        <v>260933904198498</v>
      </c>
      <c r="O213">
        <v>0</v>
      </c>
      <c r="P213" t="s">
        <v>27</v>
      </c>
      <c r="Q213">
        <v>16</v>
      </c>
      <c r="R213">
        <v>0</v>
      </c>
      <c r="S213">
        <v>406382403196069</v>
      </c>
      <c r="T213">
        <v>0</v>
      </c>
      <c r="U213" t="s">
        <v>27</v>
      </c>
      <c r="V213" t="s">
        <v>27</v>
      </c>
      <c r="W213" t="str">
        <f>IF(paternity_JV_1error__LOD[[#This Row],[Mother ID]]=paternity_JV_1error__LOD[[#This Row],[Candidate father ID]],"selfing","")</f>
        <v/>
      </c>
    </row>
    <row r="214" spans="1:23" hidden="1" x14ac:dyDescent="0.2">
      <c r="A214" t="s">
        <v>102</v>
      </c>
      <c r="B214">
        <v>16</v>
      </c>
      <c r="C214">
        <v>19351207827018.801</v>
      </c>
      <c r="D214">
        <v>4384420409250.0298</v>
      </c>
      <c r="E214" t="s">
        <v>72</v>
      </c>
      <c r="F214">
        <v>16</v>
      </c>
      <c r="G214">
        <v>16</v>
      </c>
      <c r="H214">
        <v>0</v>
      </c>
      <c r="I214">
        <v>507531828165618</v>
      </c>
      <c r="J214" t="s">
        <v>65</v>
      </c>
      <c r="K214">
        <v>16</v>
      </c>
      <c r="L214">
        <v>16</v>
      </c>
      <c r="M214">
        <v>0</v>
      </c>
      <c r="N214">
        <v>361179586815721</v>
      </c>
      <c r="O214">
        <v>32419788680058.699</v>
      </c>
      <c r="P214" t="s">
        <v>25</v>
      </c>
      <c r="Q214">
        <v>16</v>
      </c>
      <c r="R214">
        <v>0</v>
      </c>
      <c r="S214">
        <v>338508898555731</v>
      </c>
      <c r="T214">
        <v>0</v>
      </c>
      <c r="U214" t="s">
        <v>27</v>
      </c>
      <c r="V214" t="s">
        <v>27</v>
      </c>
      <c r="W214" t="str">
        <f>IF(paternity_JV_1error__LOD[[#This Row],[Mother ID]]=paternity_JV_1error__LOD[[#This Row],[Candidate father ID]],"selfing","")</f>
        <v/>
      </c>
    </row>
    <row r="215" spans="1:23" hidden="1" x14ac:dyDescent="0.2">
      <c r="A215" t="s">
        <v>102</v>
      </c>
      <c r="B215">
        <v>16</v>
      </c>
      <c r="C215">
        <v>19351207827018.801</v>
      </c>
      <c r="D215">
        <v>4384420409250.0298</v>
      </c>
      <c r="E215" t="s">
        <v>72</v>
      </c>
      <c r="F215">
        <v>16</v>
      </c>
      <c r="G215">
        <v>16</v>
      </c>
      <c r="H215">
        <v>0</v>
      </c>
      <c r="I215">
        <v>507531828165618</v>
      </c>
      <c r="J215" t="s">
        <v>37</v>
      </c>
      <c r="K215">
        <v>16</v>
      </c>
      <c r="L215">
        <v>16</v>
      </c>
      <c r="M215">
        <v>0</v>
      </c>
      <c r="N215">
        <v>163394030949027</v>
      </c>
      <c r="O215">
        <v>0</v>
      </c>
      <c r="P215" t="s">
        <v>27</v>
      </c>
      <c r="Q215">
        <v>16</v>
      </c>
      <c r="R215">
        <v>0</v>
      </c>
      <c r="S215">
        <v>337069204743742</v>
      </c>
      <c r="T215">
        <v>0</v>
      </c>
      <c r="U215" t="s">
        <v>27</v>
      </c>
      <c r="V215" t="s">
        <v>27</v>
      </c>
      <c r="W215" t="str">
        <f>IF(paternity_JV_1error__LOD[[#This Row],[Mother ID]]=paternity_JV_1error__LOD[[#This Row],[Candidate father ID]],"selfing","")</f>
        <v/>
      </c>
    </row>
    <row r="216" spans="1:23" hidden="1" x14ac:dyDescent="0.2">
      <c r="A216" t="s">
        <v>102</v>
      </c>
      <c r="B216">
        <v>16</v>
      </c>
      <c r="C216">
        <v>19351207827018.801</v>
      </c>
      <c r="D216">
        <v>4384420409250.0298</v>
      </c>
      <c r="E216" t="s">
        <v>72</v>
      </c>
      <c r="F216">
        <v>16</v>
      </c>
      <c r="G216">
        <v>16</v>
      </c>
      <c r="H216">
        <v>0</v>
      </c>
      <c r="I216">
        <v>507531828165618</v>
      </c>
      <c r="J216" t="s">
        <v>52</v>
      </c>
      <c r="K216">
        <v>16</v>
      </c>
      <c r="L216">
        <v>16</v>
      </c>
      <c r="M216">
        <v>0</v>
      </c>
      <c r="N216">
        <v>243490391718541</v>
      </c>
      <c r="O216">
        <v>0</v>
      </c>
      <c r="P216" t="s">
        <v>27</v>
      </c>
      <c r="Q216">
        <v>16</v>
      </c>
      <c r="R216">
        <v>1</v>
      </c>
      <c r="S216">
        <v>17611102314591.301</v>
      </c>
      <c r="T216">
        <v>0</v>
      </c>
      <c r="U216" t="s">
        <v>27</v>
      </c>
      <c r="V216" t="s">
        <v>27</v>
      </c>
      <c r="W216" t="str">
        <f>IF(paternity_JV_1error__LOD[[#This Row],[Mother ID]]=paternity_JV_1error__LOD[[#This Row],[Candidate father ID]],"selfing","")</f>
        <v/>
      </c>
    </row>
    <row r="217" spans="1:23" x14ac:dyDescent="0.2">
      <c r="A217" t="s">
        <v>103</v>
      </c>
      <c r="B217">
        <v>16</v>
      </c>
      <c r="C217">
        <v>17056756688229.1</v>
      </c>
      <c r="D217">
        <v>7801927.1710035997</v>
      </c>
      <c r="E217" t="s">
        <v>72</v>
      </c>
      <c r="F217">
        <v>16</v>
      </c>
      <c r="G217">
        <v>16</v>
      </c>
      <c r="H217">
        <v>0</v>
      </c>
      <c r="I217">
        <v>81085080177433.703</v>
      </c>
      <c r="J217" t="s">
        <v>104</v>
      </c>
      <c r="K217">
        <v>16</v>
      </c>
      <c r="L217">
        <v>16</v>
      </c>
      <c r="M217">
        <v>0</v>
      </c>
      <c r="N217">
        <v>856776061954309</v>
      </c>
      <c r="O217">
        <v>856162315323716</v>
      </c>
      <c r="P217" t="s">
        <v>30</v>
      </c>
      <c r="Q217">
        <v>16</v>
      </c>
      <c r="R217">
        <v>0</v>
      </c>
      <c r="S217">
        <v>1485595132157900</v>
      </c>
      <c r="T217">
        <v>1485595132157900</v>
      </c>
      <c r="U217" t="s">
        <v>30</v>
      </c>
      <c r="V217" t="s">
        <v>272</v>
      </c>
      <c r="W217" t="str">
        <f>IF(paternity_JV_1error__LOD[[#This Row],[Mother ID]]=paternity_JV_1error__LOD[[#This Row],[Candidate father ID]],"selfing","")</f>
        <v/>
      </c>
    </row>
    <row r="218" spans="1:23" x14ac:dyDescent="0.2">
      <c r="A218" t="s">
        <v>105</v>
      </c>
      <c r="B218">
        <v>16</v>
      </c>
      <c r="C218">
        <v>6948825819981.0098</v>
      </c>
      <c r="D218">
        <v>6948825819981.0098</v>
      </c>
      <c r="E218" t="s">
        <v>72</v>
      </c>
      <c r="F218">
        <v>16</v>
      </c>
      <c r="G218">
        <v>16</v>
      </c>
      <c r="H218">
        <v>0</v>
      </c>
      <c r="I218">
        <v>513752060760634</v>
      </c>
      <c r="J218" t="s">
        <v>72</v>
      </c>
      <c r="K218">
        <v>16</v>
      </c>
      <c r="L218">
        <v>16</v>
      </c>
      <c r="M218">
        <v>0</v>
      </c>
      <c r="N218">
        <v>513752060760634</v>
      </c>
      <c r="O218">
        <v>0</v>
      </c>
      <c r="P218" t="s">
        <v>27</v>
      </c>
      <c r="Q218">
        <v>16</v>
      </c>
      <c r="R218">
        <v>0</v>
      </c>
      <c r="S218">
        <v>459921156022896</v>
      </c>
      <c r="T218">
        <v>1578479110160.02</v>
      </c>
      <c r="U218" t="s">
        <v>26</v>
      </c>
      <c r="V218" t="s">
        <v>271</v>
      </c>
      <c r="W218" t="str">
        <f>IF(paternity_JV_1error__LOD[[#This Row],[Mother ID]]=paternity_JV_1error__LOD[[#This Row],[Candidate father ID]],"selfing","")</f>
        <v>selfing</v>
      </c>
    </row>
    <row r="219" spans="1:23" hidden="1" x14ac:dyDescent="0.2">
      <c r="A219" t="s">
        <v>105</v>
      </c>
      <c r="B219">
        <v>16</v>
      </c>
      <c r="C219">
        <v>6948825819981.0098</v>
      </c>
      <c r="D219">
        <v>6948825819981.0098</v>
      </c>
      <c r="E219" t="s">
        <v>72</v>
      </c>
      <c r="F219">
        <v>16</v>
      </c>
      <c r="G219">
        <v>16</v>
      </c>
      <c r="H219">
        <v>0</v>
      </c>
      <c r="I219">
        <v>513752060760634</v>
      </c>
      <c r="J219" t="s">
        <v>52</v>
      </c>
      <c r="K219">
        <v>16</v>
      </c>
      <c r="L219">
        <v>16</v>
      </c>
      <c r="M219">
        <v>0</v>
      </c>
      <c r="N219">
        <v>407444446584767</v>
      </c>
      <c r="O219">
        <v>68144503654549.602</v>
      </c>
      <c r="P219" t="s">
        <v>26</v>
      </c>
      <c r="Q219">
        <v>16</v>
      </c>
      <c r="R219">
        <v>0</v>
      </c>
      <c r="S219">
        <v>458342676912736</v>
      </c>
      <c r="T219">
        <v>0</v>
      </c>
      <c r="U219" t="s">
        <v>27</v>
      </c>
      <c r="V219" t="s">
        <v>27</v>
      </c>
      <c r="W219" t="str">
        <f>IF(paternity_JV_1error__LOD[[#This Row],[Mother ID]]=paternity_JV_1error__LOD[[#This Row],[Candidate father ID]],"selfing","")</f>
        <v/>
      </c>
    </row>
    <row r="220" spans="1:23" hidden="1" x14ac:dyDescent="0.2">
      <c r="A220" t="s">
        <v>105</v>
      </c>
      <c r="B220">
        <v>16</v>
      </c>
      <c r="C220">
        <v>6948825819981.0098</v>
      </c>
      <c r="D220">
        <v>6948825819981.0098</v>
      </c>
      <c r="E220" t="s">
        <v>72</v>
      </c>
      <c r="F220">
        <v>16</v>
      </c>
      <c r="G220">
        <v>16</v>
      </c>
      <c r="H220">
        <v>0</v>
      </c>
      <c r="I220">
        <v>513752060760634</v>
      </c>
      <c r="J220" t="s">
        <v>50</v>
      </c>
      <c r="K220">
        <v>16</v>
      </c>
      <c r="L220">
        <v>16</v>
      </c>
      <c r="M220">
        <v>0</v>
      </c>
      <c r="N220">
        <v>339299942930217</v>
      </c>
      <c r="O220">
        <v>0</v>
      </c>
      <c r="P220" t="s">
        <v>27</v>
      </c>
      <c r="Q220">
        <v>16</v>
      </c>
      <c r="R220">
        <v>0</v>
      </c>
      <c r="S220">
        <v>389398433046258</v>
      </c>
      <c r="T220">
        <v>0</v>
      </c>
      <c r="U220" t="s">
        <v>27</v>
      </c>
      <c r="V220" t="s">
        <v>27</v>
      </c>
      <c r="W220" t="str">
        <f>IF(paternity_JV_1error__LOD[[#This Row],[Mother ID]]=paternity_JV_1error__LOD[[#This Row],[Candidate father ID]],"selfing","")</f>
        <v/>
      </c>
    </row>
    <row r="221" spans="1:23" hidden="1" x14ac:dyDescent="0.2">
      <c r="A221" t="s">
        <v>105</v>
      </c>
      <c r="B221">
        <v>16</v>
      </c>
      <c r="C221">
        <v>6948825819981.0098</v>
      </c>
      <c r="D221">
        <v>6948825819981.0098</v>
      </c>
      <c r="E221" t="s">
        <v>72</v>
      </c>
      <c r="F221">
        <v>16</v>
      </c>
      <c r="G221">
        <v>16</v>
      </c>
      <c r="H221">
        <v>0</v>
      </c>
      <c r="I221">
        <v>513752060760634</v>
      </c>
      <c r="J221" t="s">
        <v>74</v>
      </c>
      <c r="K221">
        <v>16</v>
      </c>
      <c r="L221">
        <v>16</v>
      </c>
      <c r="M221">
        <v>0</v>
      </c>
      <c r="N221">
        <v>339080866329872</v>
      </c>
      <c r="O221">
        <v>0</v>
      </c>
      <c r="P221" t="s">
        <v>27</v>
      </c>
      <c r="Q221">
        <v>16</v>
      </c>
      <c r="R221">
        <v>0</v>
      </c>
      <c r="S221">
        <v>389135129500318</v>
      </c>
      <c r="T221">
        <v>0</v>
      </c>
      <c r="U221" t="s">
        <v>27</v>
      </c>
      <c r="V221" t="s">
        <v>27</v>
      </c>
      <c r="W221" t="str">
        <f>IF(paternity_JV_1error__LOD[[#This Row],[Mother ID]]=paternity_JV_1error__LOD[[#This Row],[Candidate father ID]],"selfing","")</f>
        <v/>
      </c>
    </row>
    <row r="222" spans="1:23" hidden="1" x14ac:dyDescent="0.2">
      <c r="A222" t="s">
        <v>105</v>
      </c>
      <c r="B222">
        <v>16</v>
      </c>
      <c r="C222">
        <v>6948825819981.0098</v>
      </c>
      <c r="D222">
        <v>6948825819981.0098</v>
      </c>
      <c r="E222" t="s">
        <v>72</v>
      </c>
      <c r="F222">
        <v>16</v>
      </c>
      <c r="G222">
        <v>16</v>
      </c>
      <c r="H222">
        <v>0</v>
      </c>
      <c r="I222">
        <v>513752060760634</v>
      </c>
      <c r="J222" t="s">
        <v>196</v>
      </c>
      <c r="K222">
        <v>16</v>
      </c>
      <c r="L222">
        <v>16</v>
      </c>
      <c r="M222">
        <v>0</v>
      </c>
      <c r="N222">
        <v>271254972392708</v>
      </c>
      <c r="O222">
        <v>0</v>
      </c>
      <c r="P222" t="s">
        <v>27</v>
      </c>
      <c r="Q222">
        <v>16</v>
      </c>
      <c r="R222">
        <v>0</v>
      </c>
      <c r="S222">
        <v>321127236894351</v>
      </c>
      <c r="T222">
        <v>0</v>
      </c>
      <c r="U222" t="s">
        <v>27</v>
      </c>
      <c r="V222" t="s">
        <v>27</v>
      </c>
      <c r="W222" t="str">
        <f>IF(paternity_JV_1error__LOD[[#This Row],[Mother ID]]=paternity_JV_1error__LOD[[#This Row],[Candidate father ID]],"selfing","")</f>
        <v/>
      </c>
    </row>
    <row r="223" spans="1:23" hidden="1" x14ac:dyDescent="0.2">
      <c r="A223" t="s">
        <v>105</v>
      </c>
      <c r="B223">
        <v>16</v>
      </c>
      <c r="C223">
        <v>6948825819981.0098</v>
      </c>
      <c r="D223">
        <v>6948825819981.0098</v>
      </c>
      <c r="E223" t="s">
        <v>72</v>
      </c>
      <c r="F223">
        <v>16</v>
      </c>
      <c r="G223">
        <v>16</v>
      </c>
      <c r="H223">
        <v>0</v>
      </c>
      <c r="I223">
        <v>513752060760634</v>
      </c>
      <c r="J223" t="s">
        <v>270</v>
      </c>
      <c r="K223">
        <v>16</v>
      </c>
      <c r="L223">
        <v>16</v>
      </c>
      <c r="M223">
        <v>0</v>
      </c>
      <c r="N223">
        <v>203128055069875</v>
      </c>
      <c r="O223">
        <v>0</v>
      </c>
      <c r="P223" t="s">
        <v>27</v>
      </c>
      <c r="Q223">
        <v>16</v>
      </c>
      <c r="R223">
        <v>0</v>
      </c>
      <c r="S223">
        <v>253286443949206</v>
      </c>
      <c r="T223">
        <v>0</v>
      </c>
      <c r="U223" t="s">
        <v>27</v>
      </c>
      <c r="V223" t="s">
        <v>27</v>
      </c>
      <c r="W223" t="str">
        <f>IF(paternity_JV_1error__LOD[[#This Row],[Mother ID]]=paternity_JV_1error__LOD[[#This Row],[Candidate father ID]],"selfing","")</f>
        <v/>
      </c>
    </row>
    <row r="224" spans="1:23" hidden="1" x14ac:dyDescent="0.2">
      <c r="A224" t="s">
        <v>105</v>
      </c>
      <c r="B224">
        <v>16</v>
      </c>
      <c r="C224">
        <v>6948825819981.0098</v>
      </c>
      <c r="D224">
        <v>6948825819981.0098</v>
      </c>
      <c r="E224" t="s">
        <v>72</v>
      </c>
      <c r="F224">
        <v>16</v>
      </c>
      <c r="G224">
        <v>16</v>
      </c>
      <c r="H224">
        <v>0</v>
      </c>
      <c r="I224">
        <v>513752060760634</v>
      </c>
      <c r="J224" t="s">
        <v>92</v>
      </c>
      <c r="K224">
        <v>16</v>
      </c>
      <c r="L224">
        <v>16</v>
      </c>
      <c r="M224">
        <v>0</v>
      </c>
      <c r="N224">
        <v>-546092465466.20599</v>
      </c>
      <c r="O224">
        <v>0</v>
      </c>
      <c r="P224" t="s">
        <v>27</v>
      </c>
      <c r="Q224">
        <v>16</v>
      </c>
      <c r="R224">
        <v>0</v>
      </c>
      <c r="S224">
        <v>49752289176308.797</v>
      </c>
      <c r="T224">
        <v>0</v>
      </c>
      <c r="U224" t="s">
        <v>27</v>
      </c>
      <c r="V224" t="s">
        <v>27</v>
      </c>
      <c r="W224" t="str">
        <f>IF(paternity_JV_1error__LOD[[#This Row],[Mother ID]]=paternity_JV_1error__LOD[[#This Row],[Candidate father ID]],"selfing","")</f>
        <v/>
      </c>
    </row>
    <row r="225" spans="1:23" hidden="1" x14ac:dyDescent="0.2">
      <c r="A225" t="s">
        <v>105</v>
      </c>
      <c r="B225">
        <v>16</v>
      </c>
      <c r="C225">
        <v>6948825819981.0098</v>
      </c>
      <c r="D225">
        <v>6948825819981.0098</v>
      </c>
      <c r="E225" t="s">
        <v>72</v>
      </c>
      <c r="F225">
        <v>16</v>
      </c>
      <c r="G225">
        <v>16</v>
      </c>
      <c r="H225">
        <v>0</v>
      </c>
      <c r="I225">
        <v>513752060760634</v>
      </c>
      <c r="J225" t="s">
        <v>23</v>
      </c>
      <c r="K225">
        <v>16</v>
      </c>
      <c r="L225">
        <v>16</v>
      </c>
      <c r="M225">
        <v>1</v>
      </c>
      <c r="N225">
        <v>52154479821963.703</v>
      </c>
      <c r="O225">
        <v>0</v>
      </c>
      <c r="P225" t="s">
        <v>27</v>
      </c>
      <c r="Q225">
        <v>16</v>
      </c>
      <c r="R225">
        <v>1</v>
      </c>
      <c r="S225">
        <v>6570911028034.0195</v>
      </c>
      <c r="T225">
        <v>0</v>
      </c>
      <c r="U225" t="s">
        <v>27</v>
      </c>
      <c r="V225" t="s">
        <v>27</v>
      </c>
      <c r="W225" t="str">
        <f>IF(paternity_JV_1error__LOD[[#This Row],[Mother ID]]=paternity_JV_1error__LOD[[#This Row],[Candidate father ID]],"selfing","")</f>
        <v/>
      </c>
    </row>
    <row r="226" spans="1:23" x14ac:dyDescent="0.2">
      <c r="A226" t="s">
        <v>106</v>
      </c>
      <c r="B226">
        <v>16</v>
      </c>
      <c r="C226">
        <v>40112216954138</v>
      </c>
      <c r="D226">
        <v>22432544500.659698</v>
      </c>
      <c r="E226" t="s">
        <v>72</v>
      </c>
      <c r="F226">
        <v>16</v>
      </c>
      <c r="G226">
        <v>16</v>
      </c>
      <c r="H226">
        <v>0</v>
      </c>
      <c r="I226">
        <v>235394188459486</v>
      </c>
      <c r="J226" t="s">
        <v>39</v>
      </c>
      <c r="K226">
        <v>16</v>
      </c>
      <c r="L226">
        <v>16</v>
      </c>
      <c r="M226">
        <v>0</v>
      </c>
      <c r="N226">
        <v>590260514387759</v>
      </c>
      <c r="O226">
        <v>436995502841732</v>
      </c>
      <c r="P226" t="s">
        <v>30</v>
      </c>
      <c r="Q226">
        <v>16</v>
      </c>
      <c r="R226">
        <v>1</v>
      </c>
      <c r="S226">
        <v>391962628501870</v>
      </c>
      <c r="T226">
        <v>391962628501870</v>
      </c>
      <c r="U226" t="s">
        <v>30</v>
      </c>
      <c r="V226" t="s">
        <v>272</v>
      </c>
      <c r="W226" t="str">
        <f>IF(paternity_JV_1error__LOD[[#This Row],[Mother ID]]=paternity_JV_1error__LOD[[#This Row],[Candidate father ID]],"selfing","")</f>
        <v/>
      </c>
    </row>
    <row r="227" spans="1:23" x14ac:dyDescent="0.2">
      <c r="A227" t="s">
        <v>107</v>
      </c>
      <c r="B227">
        <v>15</v>
      </c>
      <c r="C227">
        <v>16940314364569.699</v>
      </c>
      <c r="D227">
        <v>3256252863217.2402</v>
      </c>
      <c r="E227" t="s">
        <v>72</v>
      </c>
      <c r="F227">
        <v>16</v>
      </c>
      <c r="G227">
        <v>15</v>
      </c>
      <c r="H227">
        <v>0</v>
      </c>
      <c r="I227">
        <v>434954552049928</v>
      </c>
      <c r="J227" t="s">
        <v>50</v>
      </c>
      <c r="K227">
        <v>16</v>
      </c>
      <c r="L227">
        <v>15</v>
      </c>
      <c r="M227">
        <v>0</v>
      </c>
      <c r="N227">
        <v>347112626638007</v>
      </c>
      <c r="O227">
        <v>44776715246827</v>
      </c>
      <c r="P227" t="s">
        <v>26</v>
      </c>
      <c r="Q227">
        <v>15</v>
      </c>
      <c r="R227">
        <v>0</v>
      </c>
      <c r="S227">
        <v>495671871976782</v>
      </c>
      <c r="T227">
        <v>66634302963837.602</v>
      </c>
      <c r="U227" t="s">
        <v>26</v>
      </c>
      <c r="V227" t="s">
        <v>271</v>
      </c>
      <c r="W227" t="str">
        <f>IF(paternity_JV_1error__LOD[[#This Row],[Mother ID]]=paternity_JV_1error__LOD[[#This Row],[Candidate father ID]],"selfing","")</f>
        <v/>
      </c>
    </row>
    <row r="228" spans="1:23" hidden="1" x14ac:dyDescent="0.2">
      <c r="A228" t="s">
        <v>107</v>
      </c>
      <c r="B228">
        <v>15</v>
      </c>
      <c r="C228">
        <v>16940314364569.699</v>
      </c>
      <c r="D228">
        <v>3256252863217.2402</v>
      </c>
      <c r="E228" t="s">
        <v>72</v>
      </c>
      <c r="F228">
        <v>16</v>
      </c>
      <c r="G228">
        <v>15</v>
      </c>
      <c r="H228">
        <v>0</v>
      </c>
      <c r="I228">
        <v>434954552049928</v>
      </c>
      <c r="J228" t="s">
        <v>24</v>
      </c>
      <c r="K228">
        <v>16</v>
      </c>
      <c r="L228">
        <v>15</v>
      </c>
      <c r="M228">
        <v>0</v>
      </c>
      <c r="N228">
        <v>302335911391181</v>
      </c>
      <c r="O228">
        <v>0</v>
      </c>
      <c r="P228" t="s">
        <v>27</v>
      </c>
      <c r="Q228">
        <v>15</v>
      </c>
      <c r="R228">
        <v>0</v>
      </c>
      <c r="S228">
        <v>429037569012944</v>
      </c>
      <c r="T228">
        <v>0</v>
      </c>
      <c r="U228" t="s">
        <v>27</v>
      </c>
      <c r="V228" t="s">
        <v>27</v>
      </c>
      <c r="W228" t="str">
        <f>IF(paternity_JV_1error__LOD[[#This Row],[Mother ID]]=paternity_JV_1error__LOD[[#This Row],[Candidate father ID]],"selfing","")</f>
        <v/>
      </c>
    </row>
    <row r="229" spans="1:23" hidden="1" x14ac:dyDescent="0.2">
      <c r="A229" t="s">
        <v>107</v>
      </c>
      <c r="B229">
        <v>15</v>
      </c>
      <c r="C229">
        <v>16940314364569.699</v>
      </c>
      <c r="D229">
        <v>3256252863217.2402</v>
      </c>
      <c r="E229" t="s">
        <v>72</v>
      </c>
      <c r="F229">
        <v>16</v>
      </c>
      <c r="G229">
        <v>15</v>
      </c>
      <c r="H229">
        <v>0</v>
      </c>
      <c r="I229">
        <v>434954552049928</v>
      </c>
      <c r="J229" t="s">
        <v>23</v>
      </c>
      <c r="K229">
        <v>16</v>
      </c>
      <c r="L229">
        <v>15</v>
      </c>
      <c r="M229">
        <v>0</v>
      </c>
      <c r="N229">
        <v>283095945591980</v>
      </c>
      <c r="O229">
        <v>0</v>
      </c>
      <c r="P229" t="s">
        <v>27</v>
      </c>
      <c r="Q229">
        <v>15</v>
      </c>
      <c r="R229">
        <v>1</v>
      </c>
      <c r="S229">
        <v>81380539606378.297</v>
      </c>
      <c r="T229">
        <v>0</v>
      </c>
      <c r="U229" t="s">
        <v>27</v>
      </c>
      <c r="V229" t="s">
        <v>27</v>
      </c>
      <c r="W229" t="str">
        <f>IF(paternity_JV_1error__LOD[[#This Row],[Mother ID]]=paternity_JV_1error__LOD[[#This Row],[Candidate father ID]],"selfing","")</f>
        <v/>
      </c>
    </row>
    <row r="230" spans="1:23" hidden="1" x14ac:dyDescent="0.2">
      <c r="A230" t="s">
        <v>107</v>
      </c>
      <c r="B230">
        <v>15</v>
      </c>
      <c r="C230">
        <v>16940314364569.699</v>
      </c>
      <c r="D230">
        <v>3256252863217.2402</v>
      </c>
      <c r="E230" t="s">
        <v>72</v>
      </c>
      <c r="F230">
        <v>16</v>
      </c>
      <c r="G230">
        <v>15</v>
      </c>
      <c r="H230">
        <v>0</v>
      </c>
      <c r="I230">
        <v>434954552049928</v>
      </c>
      <c r="J230" t="s">
        <v>54</v>
      </c>
      <c r="K230">
        <v>16</v>
      </c>
      <c r="L230">
        <v>15</v>
      </c>
      <c r="M230">
        <v>0</v>
      </c>
      <c r="N230">
        <v>235524300612839</v>
      </c>
      <c r="O230">
        <v>0</v>
      </c>
      <c r="P230" t="s">
        <v>27</v>
      </c>
      <c r="Q230">
        <v>15</v>
      </c>
      <c r="R230">
        <v>1</v>
      </c>
      <c r="S230">
        <v>12753050400666.6</v>
      </c>
      <c r="T230">
        <v>0</v>
      </c>
      <c r="U230" t="s">
        <v>27</v>
      </c>
      <c r="V230" t="s">
        <v>27</v>
      </c>
      <c r="W230" t="str">
        <f>IF(paternity_JV_1error__LOD[[#This Row],[Mother ID]]=paternity_JV_1error__LOD[[#This Row],[Candidate father ID]],"selfing","")</f>
        <v/>
      </c>
    </row>
    <row r="231" spans="1:23" hidden="1" x14ac:dyDescent="0.2">
      <c r="A231" t="s">
        <v>107</v>
      </c>
      <c r="B231">
        <v>15</v>
      </c>
      <c r="C231">
        <v>16940314364569.699</v>
      </c>
      <c r="D231">
        <v>3256252863217.2402</v>
      </c>
      <c r="E231" t="s">
        <v>72</v>
      </c>
      <c r="F231">
        <v>16</v>
      </c>
      <c r="G231">
        <v>15</v>
      </c>
      <c r="H231">
        <v>0</v>
      </c>
      <c r="I231">
        <v>434954552049928</v>
      </c>
      <c r="J231" t="s">
        <v>239</v>
      </c>
      <c r="K231">
        <v>16</v>
      </c>
      <c r="L231">
        <v>15</v>
      </c>
      <c r="M231">
        <v>0</v>
      </c>
      <c r="N231">
        <v>214947934861255</v>
      </c>
      <c r="O231">
        <v>0</v>
      </c>
      <c r="P231" t="s">
        <v>27</v>
      </c>
      <c r="Q231">
        <v>15</v>
      </c>
      <c r="R231">
        <v>1</v>
      </c>
      <c r="S231">
        <v>12126002427153.9</v>
      </c>
      <c r="T231">
        <v>0</v>
      </c>
      <c r="U231" t="s">
        <v>27</v>
      </c>
      <c r="V231" t="s">
        <v>27</v>
      </c>
      <c r="W231" t="str">
        <f>IF(paternity_JV_1error__LOD[[#This Row],[Mother ID]]=paternity_JV_1error__LOD[[#This Row],[Candidate father ID]],"selfing","")</f>
        <v/>
      </c>
    </row>
    <row r="232" spans="1:23" x14ac:dyDescent="0.2">
      <c r="A232" t="s">
        <v>108</v>
      </c>
      <c r="B232">
        <v>16</v>
      </c>
      <c r="C232">
        <v>11439267573857.4</v>
      </c>
      <c r="D232">
        <v>128070971.48163</v>
      </c>
      <c r="E232" t="s">
        <v>72</v>
      </c>
      <c r="F232">
        <v>16</v>
      </c>
      <c r="G232">
        <v>16</v>
      </c>
      <c r="H232">
        <v>0</v>
      </c>
      <c r="I232">
        <v>317034658724081</v>
      </c>
      <c r="J232" t="s">
        <v>43</v>
      </c>
      <c r="K232">
        <v>16</v>
      </c>
      <c r="L232">
        <v>16</v>
      </c>
      <c r="M232">
        <v>0</v>
      </c>
      <c r="N232">
        <v>1118152557667400</v>
      </c>
      <c r="O232">
        <v>1118152557667400</v>
      </c>
      <c r="P232" t="s">
        <v>30</v>
      </c>
      <c r="Q232">
        <v>16</v>
      </c>
      <c r="R232">
        <v>0</v>
      </c>
      <c r="S232">
        <v>1368963505380510</v>
      </c>
      <c r="T232">
        <v>1368963505380510</v>
      </c>
      <c r="U232" t="s">
        <v>30</v>
      </c>
      <c r="V232" t="s">
        <v>272</v>
      </c>
      <c r="W232" t="str">
        <f>IF(paternity_JV_1error__LOD[[#This Row],[Mother ID]]=paternity_JV_1error__LOD[[#This Row],[Candidate father ID]],"selfing","")</f>
        <v/>
      </c>
    </row>
    <row r="233" spans="1:23" x14ac:dyDescent="0.2">
      <c r="A233" t="s">
        <v>109</v>
      </c>
      <c r="B233">
        <v>16</v>
      </c>
      <c r="C233">
        <v>44546631622634.102</v>
      </c>
      <c r="D233">
        <v>1070086142.75267</v>
      </c>
      <c r="E233" t="s">
        <v>72</v>
      </c>
      <c r="F233">
        <v>16</v>
      </c>
      <c r="G233">
        <v>16</v>
      </c>
      <c r="H233">
        <v>0</v>
      </c>
      <c r="I233">
        <v>167930186768470</v>
      </c>
      <c r="J233" t="s">
        <v>85</v>
      </c>
      <c r="K233">
        <v>16</v>
      </c>
      <c r="L233">
        <v>16</v>
      </c>
      <c r="M233">
        <v>0</v>
      </c>
      <c r="N233">
        <v>646305944151193</v>
      </c>
      <c r="O233">
        <v>0</v>
      </c>
      <c r="P233" t="s">
        <v>27</v>
      </c>
      <c r="Q233">
        <v>16</v>
      </c>
      <c r="R233">
        <v>0</v>
      </c>
      <c r="S233">
        <v>1092109376848820</v>
      </c>
      <c r="T233">
        <v>330899721631841</v>
      </c>
      <c r="U233" t="s">
        <v>30</v>
      </c>
      <c r="V233" t="s">
        <v>272</v>
      </c>
      <c r="W233" t="str">
        <f>IF(paternity_JV_1error__LOD[[#This Row],[Mother ID]]=paternity_JV_1error__LOD[[#This Row],[Candidate father ID]],"selfing","")</f>
        <v/>
      </c>
    </row>
    <row r="234" spans="1:23" hidden="1" x14ac:dyDescent="0.2">
      <c r="A234" t="s">
        <v>109</v>
      </c>
      <c r="B234">
        <v>16</v>
      </c>
      <c r="C234">
        <v>44546631622634.102</v>
      </c>
      <c r="D234">
        <v>1070086142.75267</v>
      </c>
      <c r="E234" t="s">
        <v>72</v>
      </c>
      <c r="F234">
        <v>16</v>
      </c>
      <c r="G234">
        <v>16</v>
      </c>
      <c r="H234">
        <v>0</v>
      </c>
      <c r="I234">
        <v>167930186768470</v>
      </c>
      <c r="J234" t="s">
        <v>92</v>
      </c>
      <c r="K234">
        <v>16</v>
      </c>
      <c r="L234">
        <v>16</v>
      </c>
      <c r="M234">
        <v>0</v>
      </c>
      <c r="N234">
        <v>821910697459185</v>
      </c>
      <c r="O234">
        <v>175604753307992</v>
      </c>
      <c r="P234" t="s">
        <v>26</v>
      </c>
      <c r="Q234">
        <v>16</v>
      </c>
      <c r="R234">
        <v>1</v>
      </c>
      <c r="S234">
        <v>761209655216983</v>
      </c>
      <c r="T234">
        <v>0</v>
      </c>
      <c r="U234" t="s">
        <v>27</v>
      </c>
      <c r="V234" t="s">
        <v>27</v>
      </c>
      <c r="W234" t="str">
        <f>IF(paternity_JV_1error__LOD[[#This Row],[Mother ID]]=paternity_JV_1error__LOD[[#This Row],[Candidate father ID]],"selfing","")</f>
        <v/>
      </c>
    </row>
    <row r="235" spans="1:23" x14ac:dyDescent="0.2">
      <c r="A235" t="s">
        <v>110</v>
      </c>
      <c r="B235">
        <v>16</v>
      </c>
      <c r="C235">
        <v>19401486663547.102</v>
      </c>
      <c r="D235">
        <v>19401486663547.102</v>
      </c>
      <c r="E235" t="s">
        <v>111</v>
      </c>
      <c r="F235">
        <v>16</v>
      </c>
      <c r="G235">
        <v>16</v>
      </c>
      <c r="H235">
        <v>0</v>
      </c>
      <c r="I235">
        <v>531009912102957</v>
      </c>
      <c r="J235" t="s">
        <v>111</v>
      </c>
      <c r="K235">
        <v>16</v>
      </c>
      <c r="L235">
        <v>16</v>
      </c>
      <c r="M235">
        <v>0</v>
      </c>
      <c r="N235">
        <v>531009912102957</v>
      </c>
      <c r="O235">
        <v>0</v>
      </c>
      <c r="P235" t="s">
        <v>27</v>
      </c>
      <c r="Q235">
        <v>16</v>
      </c>
      <c r="R235">
        <v>0</v>
      </c>
      <c r="S235">
        <v>358847878446932</v>
      </c>
      <c r="T235">
        <v>2169869535487.6599</v>
      </c>
      <c r="U235" t="s">
        <v>26</v>
      </c>
      <c r="V235" t="s">
        <v>271</v>
      </c>
      <c r="W235" t="str">
        <f>IF(paternity_JV_1error__LOD[[#This Row],[Mother ID]]=paternity_JV_1error__LOD[[#This Row],[Candidate father ID]],"selfing","")</f>
        <v>selfing</v>
      </c>
    </row>
    <row r="236" spans="1:23" hidden="1" x14ac:dyDescent="0.2">
      <c r="A236" t="s">
        <v>110</v>
      </c>
      <c r="B236">
        <v>16</v>
      </c>
      <c r="C236">
        <v>19401486663547.102</v>
      </c>
      <c r="D236">
        <v>19401486663547.102</v>
      </c>
      <c r="E236" t="s">
        <v>111</v>
      </c>
      <c r="F236">
        <v>16</v>
      </c>
      <c r="G236">
        <v>16</v>
      </c>
      <c r="H236">
        <v>0</v>
      </c>
      <c r="I236">
        <v>531009912102957</v>
      </c>
      <c r="J236" t="s">
        <v>54</v>
      </c>
      <c r="K236">
        <v>16</v>
      </c>
      <c r="L236">
        <v>16</v>
      </c>
      <c r="M236">
        <v>0</v>
      </c>
      <c r="N236">
        <v>278127982168446</v>
      </c>
      <c r="O236">
        <v>0</v>
      </c>
      <c r="P236" t="s">
        <v>27</v>
      </c>
      <c r="Q236">
        <v>16</v>
      </c>
      <c r="R236">
        <v>0</v>
      </c>
      <c r="S236">
        <v>356678008911444</v>
      </c>
      <c r="T236">
        <v>0</v>
      </c>
      <c r="U236" t="s">
        <v>27</v>
      </c>
      <c r="V236" t="s">
        <v>27</v>
      </c>
      <c r="W236" t="str">
        <f>IF(paternity_JV_1error__LOD[[#This Row],[Mother ID]]=paternity_JV_1error__LOD[[#This Row],[Candidate father ID]],"selfing","")</f>
        <v/>
      </c>
    </row>
    <row r="237" spans="1:23" hidden="1" x14ac:dyDescent="0.2">
      <c r="A237" t="s">
        <v>110</v>
      </c>
      <c r="B237">
        <v>16</v>
      </c>
      <c r="C237">
        <v>19401486663547.102</v>
      </c>
      <c r="D237">
        <v>19401486663547.102</v>
      </c>
      <c r="E237" t="s">
        <v>111</v>
      </c>
      <c r="F237">
        <v>16</v>
      </c>
      <c r="G237">
        <v>16</v>
      </c>
      <c r="H237">
        <v>0</v>
      </c>
      <c r="I237">
        <v>531009912102957</v>
      </c>
      <c r="J237" t="s">
        <v>37</v>
      </c>
      <c r="K237">
        <v>16</v>
      </c>
      <c r="L237">
        <v>16</v>
      </c>
      <c r="M237">
        <v>0</v>
      </c>
      <c r="N237">
        <v>249944712761058</v>
      </c>
      <c r="O237">
        <v>0</v>
      </c>
      <c r="P237" t="s">
        <v>27</v>
      </c>
      <c r="Q237">
        <v>16</v>
      </c>
      <c r="R237">
        <v>0</v>
      </c>
      <c r="S237">
        <v>289076348307138</v>
      </c>
      <c r="T237">
        <v>0</v>
      </c>
      <c r="U237" t="s">
        <v>27</v>
      </c>
      <c r="V237" t="s">
        <v>27</v>
      </c>
      <c r="W237" t="str">
        <f>IF(paternity_JV_1error__LOD[[#This Row],[Mother ID]]=paternity_JV_1error__LOD[[#This Row],[Candidate father ID]],"selfing","")</f>
        <v/>
      </c>
    </row>
    <row r="238" spans="1:23" hidden="1" x14ac:dyDescent="0.2">
      <c r="A238" t="s">
        <v>110</v>
      </c>
      <c r="B238">
        <v>16</v>
      </c>
      <c r="C238">
        <v>19401486663547.102</v>
      </c>
      <c r="D238">
        <v>19401486663547.102</v>
      </c>
      <c r="E238" t="s">
        <v>111</v>
      </c>
      <c r="F238">
        <v>16</v>
      </c>
      <c r="G238">
        <v>16</v>
      </c>
      <c r="H238">
        <v>0</v>
      </c>
      <c r="I238">
        <v>531009912102957</v>
      </c>
      <c r="J238" t="s">
        <v>47</v>
      </c>
      <c r="K238">
        <v>16</v>
      </c>
      <c r="L238">
        <v>16</v>
      </c>
      <c r="M238">
        <v>0</v>
      </c>
      <c r="N238">
        <v>278648889624221</v>
      </c>
      <c r="O238">
        <v>520907455774.99902</v>
      </c>
      <c r="P238" t="s">
        <v>25</v>
      </c>
      <c r="Q238">
        <v>16</v>
      </c>
      <c r="R238">
        <v>0</v>
      </c>
      <c r="S238">
        <v>288467533828677</v>
      </c>
      <c r="T238">
        <v>0</v>
      </c>
      <c r="U238" t="s">
        <v>27</v>
      </c>
      <c r="V238" t="s">
        <v>27</v>
      </c>
      <c r="W238" t="str">
        <f>IF(paternity_JV_1error__LOD[[#This Row],[Mother ID]]=paternity_JV_1error__LOD[[#This Row],[Candidate father ID]],"selfing","")</f>
        <v/>
      </c>
    </row>
    <row r="239" spans="1:23" hidden="1" x14ac:dyDescent="0.2">
      <c r="A239" t="s">
        <v>110</v>
      </c>
      <c r="B239">
        <v>16</v>
      </c>
      <c r="C239">
        <v>19401486663547.102</v>
      </c>
      <c r="D239">
        <v>19401486663547.102</v>
      </c>
      <c r="E239" t="s">
        <v>111</v>
      </c>
      <c r="F239">
        <v>16</v>
      </c>
      <c r="G239">
        <v>16</v>
      </c>
      <c r="H239">
        <v>0</v>
      </c>
      <c r="I239">
        <v>531009912102957</v>
      </c>
      <c r="J239" t="s">
        <v>50</v>
      </c>
      <c r="K239">
        <v>16</v>
      </c>
      <c r="L239">
        <v>16</v>
      </c>
      <c r="M239">
        <v>0</v>
      </c>
      <c r="N239">
        <v>100688085303257</v>
      </c>
      <c r="O239">
        <v>0</v>
      </c>
      <c r="P239" t="s">
        <v>27</v>
      </c>
      <c r="Q239">
        <v>16</v>
      </c>
      <c r="R239">
        <v>0</v>
      </c>
      <c r="S239">
        <v>219797200628425</v>
      </c>
      <c r="T239">
        <v>0</v>
      </c>
      <c r="U239" t="s">
        <v>27</v>
      </c>
      <c r="V239" t="s">
        <v>27</v>
      </c>
      <c r="W239" t="str">
        <f>IF(paternity_JV_1error__LOD[[#This Row],[Mother ID]]=paternity_JV_1error__LOD[[#This Row],[Candidate father ID]],"selfing","")</f>
        <v/>
      </c>
    </row>
    <row r="240" spans="1:23" hidden="1" x14ac:dyDescent="0.2">
      <c r="A240" t="s">
        <v>110</v>
      </c>
      <c r="B240">
        <v>16</v>
      </c>
      <c r="C240">
        <v>19401486663547.102</v>
      </c>
      <c r="D240">
        <v>19401486663547.102</v>
      </c>
      <c r="E240" t="s">
        <v>111</v>
      </c>
      <c r="F240">
        <v>16</v>
      </c>
      <c r="G240">
        <v>16</v>
      </c>
      <c r="H240">
        <v>0</v>
      </c>
      <c r="I240">
        <v>531009912102957</v>
      </c>
      <c r="J240" t="s">
        <v>29</v>
      </c>
      <c r="K240">
        <v>16</v>
      </c>
      <c r="L240">
        <v>16</v>
      </c>
      <c r="M240">
        <v>0</v>
      </c>
      <c r="N240">
        <v>74258197914669.703</v>
      </c>
      <c r="O240">
        <v>0</v>
      </c>
      <c r="P240" t="s">
        <v>27</v>
      </c>
      <c r="Q240">
        <v>16</v>
      </c>
      <c r="R240">
        <v>0</v>
      </c>
      <c r="S240">
        <v>152604087893373</v>
      </c>
      <c r="T240">
        <v>0</v>
      </c>
      <c r="U240" t="s">
        <v>27</v>
      </c>
      <c r="V240" t="s">
        <v>27</v>
      </c>
      <c r="W240" t="str">
        <f>IF(paternity_JV_1error__LOD[[#This Row],[Mother ID]]=paternity_JV_1error__LOD[[#This Row],[Candidate father ID]],"selfing","")</f>
        <v/>
      </c>
    </row>
    <row r="241" spans="1:23" hidden="1" x14ac:dyDescent="0.2">
      <c r="A241" t="s">
        <v>110</v>
      </c>
      <c r="B241">
        <v>16</v>
      </c>
      <c r="C241">
        <v>19401486663547.102</v>
      </c>
      <c r="D241">
        <v>19401486663547.102</v>
      </c>
      <c r="E241" t="s">
        <v>111</v>
      </c>
      <c r="F241">
        <v>16</v>
      </c>
      <c r="G241">
        <v>16</v>
      </c>
      <c r="H241">
        <v>0</v>
      </c>
      <c r="I241">
        <v>531009912102957</v>
      </c>
      <c r="J241" t="s">
        <v>270</v>
      </c>
      <c r="K241">
        <v>16</v>
      </c>
      <c r="L241">
        <v>16</v>
      </c>
      <c r="M241">
        <v>0</v>
      </c>
      <c r="N241">
        <v>73040823472337.5</v>
      </c>
      <c r="O241">
        <v>0</v>
      </c>
      <c r="P241" t="s">
        <v>27</v>
      </c>
      <c r="Q241">
        <v>16</v>
      </c>
      <c r="R241">
        <v>0</v>
      </c>
      <c r="S241">
        <v>152254687554307</v>
      </c>
      <c r="T241">
        <v>0</v>
      </c>
      <c r="U241" t="s">
        <v>27</v>
      </c>
      <c r="V241" t="s">
        <v>27</v>
      </c>
      <c r="W241" t="str">
        <f>IF(paternity_JV_1error__LOD[[#This Row],[Mother ID]]=paternity_JV_1error__LOD[[#This Row],[Candidate father ID]],"selfing","")</f>
        <v/>
      </c>
    </row>
    <row r="242" spans="1:23" hidden="1" x14ac:dyDescent="0.2">
      <c r="A242" t="s">
        <v>110</v>
      </c>
      <c r="B242">
        <v>16</v>
      </c>
      <c r="C242">
        <v>19401486663547.102</v>
      </c>
      <c r="D242">
        <v>19401486663547.102</v>
      </c>
      <c r="E242" t="s">
        <v>111</v>
      </c>
      <c r="F242">
        <v>16</v>
      </c>
      <c r="G242">
        <v>16</v>
      </c>
      <c r="H242">
        <v>0</v>
      </c>
      <c r="I242">
        <v>531009912102957</v>
      </c>
      <c r="J242" t="s">
        <v>98</v>
      </c>
      <c r="K242">
        <v>16</v>
      </c>
      <c r="L242">
        <v>16</v>
      </c>
      <c r="M242">
        <v>0</v>
      </c>
      <c r="N242">
        <v>32569579322660.898</v>
      </c>
      <c r="O242">
        <v>0</v>
      </c>
      <c r="P242" t="s">
        <v>27</v>
      </c>
      <c r="Q242">
        <v>16</v>
      </c>
      <c r="R242">
        <v>0</v>
      </c>
      <c r="S242">
        <v>151135421165188</v>
      </c>
      <c r="T242">
        <v>0</v>
      </c>
      <c r="U242" t="s">
        <v>27</v>
      </c>
      <c r="V242" t="s">
        <v>27</v>
      </c>
      <c r="W242" t="str">
        <f>IF(paternity_JV_1error__LOD[[#This Row],[Mother ID]]=paternity_JV_1error__LOD[[#This Row],[Candidate father ID]],"selfing","")</f>
        <v/>
      </c>
    </row>
    <row r="243" spans="1:23" hidden="1" x14ac:dyDescent="0.2">
      <c r="A243" t="s">
        <v>110</v>
      </c>
      <c r="B243">
        <v>16</v>
      </c>
      <c r="C243">
        <v>19401486663547.102</v>
      </c>
      <c r="D243">
        <v>19401486663547.102</v>
      </c>
      <c r="E243" t="s">
        <v>111</v>
      </c>
      <c r="F243">
        <v>16</v>
      </c>
      <c r="G243">
        <v>16</v>
      </c>
      <c r="H243">
        <v>0</v>
      </c>
      <c r="I243">
        <v>531009912102957</v>
      </c>
      <c r="J243" t="s">
        <v>144</v>
      </c>
      <c r="K243">
        <v>16</v>
      </c>
      <c r="L243">
        <v>16</v>
      </c>
      <c r="M243">
        <v>0</v>
      </c>
      <c r="N243">
        <v>245049303010788</v>
      </c>
      <c r="O243">
        <v>0</v>
      </c>
      <c r="P243" t="s">
        <v>27</v>
      </c>
      <c r="Q243">
        <v>16</v>
      </c>
      <c r="R243">
        <v>0</v>
      </c>
      <c r="S243">
        <v>84071690181835.5</v>
      </c>
      <c r="T243">
        <v>0</v>
      </c>
      <c r="U243" t="s">
        <v>27</v>
      </c>
      <c r="V243" t="s">
        <v>27</v>
      </c>
      <c r="W243" t="str">
        <f>IF(paternity_JV_1error__LOD[[#This Row],[Mother ID]]=paternity_JV_1error__LOD[[#This Row],[Candidate father ID]],"selfing","")</f>
        <v/>
      </c>
    </row>
    <row r="244" spans="1:23" hidden="1" x14ac:dyDescent="0.2">
      <c r="A244" t="s">
        <v>110</v>
      </c>
      <c r="B244">
        <v>16</v>
      </c>
      <c r="C244">
        <v>19401486663547.102</v>
      </c>
      <c r="D244">
        <v>19401486663547.102</v>
      </c>
      <c r="E244" t="s">
        <v>111</v>
      </c>
      <c r="F244">
        <v>16</v>
      </c>
      <c r="G244">
        <v>16</v>
      </c>
      <c r="H244">
        <v>0</v>
      </c>
      <c r="I244">
        <v>531009912102957</v>
      </c>
      <c r="J244" t="s">
        <v>43</v>
      </c>
      <c r="K244">
        <v>16</v>
      </c>
      <c r="L244">
        <v>16</v>
      </c>
      <c r="M244">
        <v>0</v>
      </c>
      <c r="N244">
        <v>149991113347290</v>
      </c>
      <c r="O244">
        <v>0</v>
      </c>
      <c r="P244" t="s">
        <v>27</v>
      </c>
      <c r="Q244">
        <v>16</v>
      </c>
      <c r="R244">
        <v>0</v>
      </c>
      <c r="S244">
        <v>17263461598442.199</v>
      </c>
      <c r="T244">
        <v>0</v>
      </c>
      <c r="U244" t="s">
        <v>27</v>
      </c>
      <c r="V244" t="s">
        <v>27</v>
      </c>
      <c r="W244" t="str">
        <f>IF(paternity_JV_1error__LOD[[#This Row],[Mother ID]]=paternity_JV_1error__LOD[[#This Row],[Candidate father ID]],"selfing","")</f>
        <v/>
      </c>
    </row>
    <row r="245" spans="1:23" hidden="1" x14ac:dyDescent="0.2">
      <c r="A245" t="s">
        <v>110</v>
      </c>
      <c r="B245">
        <v>16</v>
      </c>
      <c r="C245">
        <v>19401486663547.102</v>
      </c>
      <c r="D245">
        <v>19401486663547.102</v>
      </c>
      <c r="E245" t="s">
        <v>111</v>
      </c>
      <c r="F245">
        <v>16</v>
      </c>
      <c r="G245">
        <v>16</v>
      </c>
      <c r="H245">
        <v>0</v>
      </c>
      <c r="I245">
        <v>531009912102957</v>
      </c>
      <c r="J245" t="s">
        <v>85</v>
      </c>
      <c r="K245">
        <v>16</v>
      </c>
      <c r="L245">
        <v>16</v>
      </c>
      <c r="M245">
        <v>0</v>
      </c>
      <c r="N245">
        <v>-59282333615945.5</v>
      </c>
      <c r="O245">
        <v>0</v>
      </c>
      <c r="P245" t="s">
        <v>27</v>
      </c>
      <c r="Q245">
        <v>16</v>
      </c>
      <c r="R245">
        <v>0</v>
      </c>
      <c r="S245">
        <v>16074710385615.801</v>
      </c>
      <c r="T245">
        <v>0</v>
      </c>
      <c r="U245" t="s">
        <v>27</v>
      </c>
      <c r="V245" t="s">
        <v>27</v>
      </c>
      <c r="W245" t="str">
        <f>IF(paternity_JV_1error__LOD[[#This Row],[Mother ID]]=paternity_JV_1error__LOD[[#This Row],[Candidate father ID]],"selfing","")</f>
        <v/>
      </c>
    </row>
    <row r="246" spans="1:23" x14ac:dyDescent="0.2">
      <c r="A246" t="s">
        <v>112</v>
      </c>
      <c r="B246">
        <v>16</v>
      </c>
      <c r="C246">
        <v>43952270118112</v>
      </c>
      <c r="D246">
        <v>5275514612825.9805</v>
      </c>
      <c r="E246" t="s">
        <v>111</v>
      </c>
      <c r="F246">
        <v>16</v>
      </c>
      <c r="G246">
        <v>16</v>
      </c>
      <c r="H246">
        <v>0</v>
      </c>
      <c r="I246">
        <v>358590007758401</v>
      </c>
      <c r="J246" t="s">
        <v>37</v>
      </c>
      <c r="K246">
        <v>16</v>
      </c>
      <c r="L246">
        <v>16</v>
      </c>
      <c r="M246">
        <v>0</v>
      </c>
      <c r="N246">
        <v>311613496311337</v>
      </c>
      <c r="O246">
        <v>29183252989429.699</v>
      </c>
      <c r="P246" t="s">
        <v>25</v>
      </c>
      <c r="Q246">
        <v>16</v>
      </c>
      <c r="R246">
        <v>0</v>
      </c>
      <c r="S246">
        <v>443051188369140</v>
      </c>
      <c r="T246">
        <v>136832765048339</v>
      </c>
      <c r="U246" t="s">
        <v>30</v>
      </c>
      <c r="V246" t="s">
        <v>272</v>
      </c>
      <c r="W246" t="str">
        <f>IF(paternity_JV_1error__LOD[[#This Row],[Mother ID]]=paternity_JV_1error__LOD[[#This Row],[Candidate father ID]],"selfing","")</f>
        <v/>
      </c>
    </row>
    <row r="247" spans="1:23" hidden="1" x14ac:dyDescent="0.2">
      <c r="A247" t="s">
        <v>112</v>
      </c>
      <c r="B247">
        <v>16</v>
      </c>
      <c r="C247">
        <v>43952270118112</v>
      </c>
      <c r="D247">
        <v>5275514612825.9805</v>
      </c>
      <c r="E247" t="s">
        <v>111</v>
      </c>
      <c r="F247">
        <v>16</v>
      </c>
      <c r="G247">
        <v>16</v>
      </c>
      <c r="H247">
        <v>0</v>
      </c>
      <c r="I247">
        <v>358590007758401</v>
      </c>
      <c r="J247" t="s">
        <v>100</v>
      </c>
      <c r="K247">
        <v>16</v>
      </c>
      <c r="L247">
        <v>16</v>
      </c>
      <c r="M247">
        <v>0</v>
      </c>
      <c r="N247">
        <v>22720742561492.398</v>
      </c>
      <c r="O247">
        <v>0</v>
      </c>
      <c r="P247" t="s">
        <v>27</v>
      </c>
      <c r="Q247">
        <v>16</v>
      </c>
      <c r="R247">
        <v>0</v>
      </c>
      <c r="S247">
        <v>306218423320801</v>
      </c>
      <c r="T247">
        <v>0</v>
      </c>
      <c r="U247" t="s">
        <v>27</v>
      </c>
      <c r="V247" t="s">
        <v>27</v>
      </c>
      <c r="W247" t="str">
        <f>IF(paternity_JV_1error__LOD[[#This Row],[Mother ID]]=paternity_JV_1error__LOD[[#This Row],[Candidate father ID]],"selfing","")</f>
        <v/>
      </c>
    </row>
    <row r="248" spans="1:23" hidden="1" x14ac:dyDescent="0.2">
      <c r="A248" t="s">
        <v>112</v>
      </c>
      <c r="B248">
        <v>16</v>
      </c>
      <c r="C248">
        <v>43952270118112</v>
      </c>
      <c r="D248">
        <v>5275514612825.9805</v>
      </c>
      <c r="E248" t="s">
        <v>111</v>
      </c>
      <c r="F248">
        <v>16</v>
      </c>
      <c r="G248">
        <v>16</v>
      </c>
      <c r="H248">
        <v>0</v>
      </c>
      <c r="I248">
        <v>358590007758401</v>
      </c>
      <c r="J248" t="s">
        <v>74</v>
      </c>
      <c r="K248">
        <v>16</v>
      </c>
      <c r="L248">
        <v>16</v>
      </c>
      <c r="M248">
        <v>0</v>
      </c>
      <c r="N248">
        <v>254453571631912</v>
      </c>
      <c r="O248">
        <v>0</v>
      </c>
      <c r="P248" t="s">
        <v>27</v>
      </c>
      <c r="Q248">
        <v>16</v>
      </c>
      <c r="R248">
        <v>1</v>
      </c>
      <c r="S248">
        <v>118578541899995</v>
      </c>
      <c r="T248">
        <v>0</v>
      </c>
      <c r="U248" t="s">
        <v>27</v>
      </c>
      <c r="V248" t="s">
        <v>27</v>
      </c>
      <c r="W248" t="str">
        <f>IF(paternity_JV_1error__LOD[[#This Row],[Mother ID]]=paternity_JV_1error__LOD[[#This Row],[Candidate father ID]],"selfing","")</f>
        <v/>
      </c>
    </row>
    <row r="249" spans="1:23" hidden="1" x14ac:dyDescent="0.2">
      <c r="A249" t="s">
        <v>112</v>
      </c>
      <c r="B249">
        <v>16</v>
      </c>
      <c r="C249">
        <v>43952270118112</v>
      </c>
      <c r="D249">
        <v>5275514612825.9805</v>
      </c>
      <c r="E249" t="s">
        <v>111</v>
      </c>
      <c r="F249">
        <v>16</v>
      </c>
      <c r="G249">
        <v>16</v>
      </c>
      <c r="H249">
        <v>0</v>
      </c>
      <c r="I249">
        <v>358590007758401</v>
      </c>
      <c r="J249" t="s">
        <v>196</v>
      </c>
      <c r="K249">
        <v>16</v>
      </c>
      <c r="L249">
        <v>16</v>
      </c>
      <c r="M249">
        <v>0</v>
      </c>
      <c r="N249">
        <v>186627677694749</v>
      </c>
      <c r="O249">
        <v>0</v>
      </c>
      <c r="P249" t="s">
        <v>27</v>
      </c>
      <c r="Q249">
        <v>16</v>
      </c>
      <c r="R249">
        <v>1</v>
      </c>
      <c r="S249">
        <v>50570649294027.703</v>
      </c>
      <c r="T249">
        <v>0</v>
      </c>
      <c r="U249" t="s">
        <v>27</v>
      </c>
      <c r="V249" t="s">
        <v>27</v>
      </c>
      <c r="W249" t="str">
        <f>IF(paternity_JV_1error__LOD[[#This Row],[Mother ID]]=paternity_JV_1error__LOD[[#This Row],[Candidate father ID]],"selfing","")</f>
        <v/>
      </c>
    </row>
    <row r="250" spans="1:23" hidden="1" x14ac:dyDescent="0.2">
      <c r="A250" t="s">
        <v>112</v>
      </c>
      <c r="B250">
        <v>16</v>
      </c>
      <c r="C250">
        <v>43952270118112</v>
      </c>
      <c r="D250">
        <v>5275514612825.9805</v>
      </c>
      <c r="E250" t="s">
        <v>111</v>
      </c>
      <c r="F250">
        <v>16</v>
      </c>
      <c r="G250">
        <v>16</v>
      </c>
      <c r="H250">
        <v>0</v>
      </c>
      <c r="I250">
        <v>358590007758401</v>
      </c>
      <c r="J250" t="s">
        <v>52</v>
      </c>
      <c r="K250">
        <v>16</v>
      </c>
      <c r="L250">
        <v>16</v>
      </c>
      <c r="M250">
        <v>0</v>
      </c>
      <c r="N250">
        <v>160580922369283</v>
      </c>
      <c r="O250">
        <v>0</v>
      </c>
      <c r="P250" t="s">
        <v>27</v>
      </c>
      <c r="Q250">
        <v>16</v>
      </c>
      <c r="R250">
        <v>1</v>
      </c>
      <c r="S250">
        <v>50434123842204.398</v>
      </c>
      <c r="T250">
        <v>0</v>
      </c>
      <c r="U250" t="s">
        <v>27</v>
      </c>
      <c r="V250" t="s">
        <v>27</v>
      </c>
      <c r="W250" t="str">
        <f>IF(paternity_JV_1error__LOD[[#This Row],[Mother ID]]=paternity_JV_1error__LOD[[#This Row],[Candidate father ID]],"selfing","")</f>
        <v/>
      </c>
    </row>
    <row r="251" spans="1:23" hidden="1" x14ac:dyDescent="0.2">
      <c r="A251" t="s">
        <v>112</v>
      </c>
      <c r="B251">
        <v>16</v>
      </c>
      <c r="C251">
        <v>43952270118112</v>
      </c>
      <c r="D251">
        <v>5275514612825.9805</v>
      </c>
      <c r="E251" t="s">
        <v>111</v>
      </c>
      <c r="F251">
        <v>16</v>
      </c>
      <c r="G251">
        <v>16</v>
      </c>
      <c r="H251">
        <v>0</v>
      </c>
      <c r="I251">
        <v>358590007758401</v>
      </c>
      <c r="J251" t="s">
        <v>72</v>
      </c>
      <c r="K251">
        <v>16</v>
      </c>
      <c r="L251">
        <v>16</v>
      </c>
      <c r="M251">
        <v>0</v>
      </c>
      <c r="N251">
        <v>-22657331468105.199</v>
      </c>
      <c r="O251">
        <v>0</v>
      </c>
      <c r="P251" t="s">
        <v>27</v>
      </c>
      <c r="Q251">
        <v>16</v>
      </c>
      <c r="R251">
        <v>1</v>
      </c>
      <c r="S251">
        <v>31794288295601</v>
      </c>
      <c r="T251">
        <v>0</v>
      </c>
      <c r="U251" t="s">
        <v>27</v>
      </c>
      <c r="V251" t="s">
        <v>27</v>
      </c>
      <c r="W251" t="str">
        <f>IF(paternity_JV_1error__LOD[[#This Row],[Mother ID]]=paternity_JV_1error__LOD[[#This Row],[Candidate father ID]],"selfing","")</f>
        <v/>
      </c>
    </row>
    <row r="252" spans="1:23" x14ac:dyDescent="0.2">
      <c r="A252" t="s">
        <v>113</v>
      </c>
      <c r="B252">
        <v>16</v>
      </c>
      <c r="C252">
        <v>9847730772593.2793</v>
      </c>
      <c r="D252">
        <v>614652078137.01294</v>
      </c>
      <c r="E252" t="s">
        <v>111</v>
      </c>
      <c r="F252">
        <v>16</v>
      </c>
      <c r="G252">
        <v>16</v>
      </c>
      <c r="H252">
        <v>0</v>
      </c>
      <c r="I252">
        <v>586730741321868</v>
      </c>
      <c r="J252" t="s">
        <v>104</v>
      </c>
      <c r="K252">
        <v>16</v>
      </c>
      <c r="L252">
        <v>16</v>
      </c>
      <c r="M252">
        <v>0</v>
      </c>
      <c r="N252">
        <v>-80966563693170.594</v>
      </c>
      <c r="O252">
        <v>0</v>
      </c>
      <c r="P252" t="s">
        <v>27</v>
      </c>
      <c r="Q252">
        <v>16</v>
      </c>
      <c r="R252">
        <v>0</v>
      </c>
      <c r="S252">
        <v>121670066882320</v>
      </c>
      <c r="T252">
        <v>121670066882320</v>
      </c>
      <c r="U252" t="s">
        <v>30</v>
      </c>
      <c r="V252" t="s">
        <v>272</v>
      </c>
      <c r="W252" t="str">
        <f>IF(paternity_JV_1error__LOD[[#This Row],[Mother ID]]=paternity_JV_1error__LOD[[#This Row],[Candidate father ID]],"selfing","")</f>
        <v/>
      </c>
    </row>
    <row r="253" spans="1:23" x14ac:dyDescent="0.2">
      <c r="A253" t="s">
        <v>114</v>
      </c>
      <c r="B253">
        <v>16</v>
      </c>
      <c r="C253">
        <v>16482859615032.5</v>
      </c>
      <c r="D253">
        <v>5188135488804.0195</v>
      </c>
      <c r="E253" t="s">
        <v>111</v>
      </c>
      <c r="F253">
        <v>16</v>
      </c>
      <c r="G253">
        <v>16</v>
      </c>
      <c r="H253">
        <v>0</v>
      </c>
      <c r="I253">
        <v>414373002546411</v>
      </c>
      <c r="J253" t="s">
        <v>37</v>
      </c>
      <c r="K253">
        <v>16</v>
      </c>
      <c r="L253">
        <v>16</v>
      </c>
      <c r="M253">
        <v>0</v>
      </c>
      <c r="N253">
        <v>360508974185124</v>
      </c>
      <c r="O253">
        <v>22295736075207</v>
      </c>
      <c r="P253" t="s">
        <v>25</v>
      </c>
      <c r="Q253">
        <v>16</v>
      </c>
      <c r="R253">
        <v>0</v>
      </c>
      <c r="S253">
        <v>451764522752570</v>
      </c>
      <c r="T253">
        <v>136832765048339</v>
      </c>
      <c r="U253" t="s">
        <v>30</v>
      </c>
      <c r="V253" t="s">
        <v>272</v>
      </c>
      <c r="W253" t="str">
        <f>IF(paternity_JV_1error__LOD[[#This Row],[Mother ID]]=paternity_JV_1error__LOD[[#This Row],[Candidate father ID]],"selfing","")</f>
        <v/>
      </c>
    </row>
    <row r="254" spans="1:23" hidden="1" x14ac:dyDescent="0.2">
      <c r="A254" t="s">
        <v>114</v>
      </c>
      <c r="B254">
        <v>16</v>
      </c>
      <c r="C254">
        <v>16482859615032.5</v>
      </c>
      <c r="D254">
        <v>5188135488804.0195</v>
      </c>
      <c r="E254" t="s">
        <v>111</v>
      </c>
      <c r="F254">
        <v>16</v>
      </c>
      <c r="G254">
        <v>16</v>
      </c>
      <c r="H254">
        <v>0</v>
      </c>
      <c r="I254">
        <v>414373002546411</v>
      </c>
      <c r="J254" t="s">
        <v>100</v>
      </c>
      <c r="K254">
        <v>16</v>
      </c>
      <c r="L254">
        <v>16</v>
      </c>
      <c r="M254">
        <v>0</v>
      </c>
      <c r="N254">
        <v>71616220435279.594</v>
      </c>
      <c r="O254">
        <v>0</v>
      </c>
      <c r="P254" t="s">
        <v>27</v>
      </c>
      <c r="Q254">
        <v>16</v>
      </c>
      <c r="R254">
        <v>0</v>
      </c>
      <c r="S254">
        <v>314931757704230</v>
      </c>
      <c r="T254">
        <v>0</v>
      </c>
      <c r="U254" t="s">
        <v>27</v>
      </c>
      <c r="V254" t="s">
        <v>27</v>
      </c>
      <c r="W254" t="str">
        <f>IF(paternity_JV_1error__LOD[[#This Row],[Mother ID]]=paternity_JV_1error__LOD[[#This Row],[Candidate father ID]],"selfing","")</f>
        <v/>
      </c>
    </row>
    <row r="255" spans="1:23" x14ac:dyDescent="0.2">
      <c r="A255" t="s">
        <v>115</v>
      </c>
      <c r="B255">
        <v>16</v>
      </c>
      <c r="C255">
        <v>9122396065357.5801</v>
      </c>
      <c r="D255">
        <v>2734572373474.25</v>
      </c>
      <c r="E255" t="s">
        <v>111</v>
      </c>
      <c r="F255">
        <v>16</v>
      </c>
      <c r="G255">
        <v>16</v>
      </c>
      <c r="H255">
        <v>0</v>
      </c>
      <c r="I255">
        <v>270138750242213</v>
      </c>
      <c r="J255" t="s">
        <v>37</v>
      </c>
      <c r="K255">
        <v>16</v>
      </c>
      <c r="L255">
        <v>16</v>
      </c>
      <c r="M255">
        <v>0</v>
      </c>
      <c r="N255">
        <v>340879345759729</v>
      </c>
      <c r="O255">
        <v>140821909562082</v>
      </c>
      <c r="P255" t="s">
        <v>26</v>
      </c>
      <c r="Q255">
        <v>16</v>
      </c>
      <c r="R255">
        <v>0</v>
      </c>
      <c r="S255">
        <v>412143772654247</v>
      </c>
      <c r="T255">
        <v>271598967467026</v>
      </c>
      <c r="U255" t="s">
        <v>30</v>
      </c>
      <c r="V255" t="s">
        <v>272</v>
      </c>
      <c r="W255" t="str">
        <f>IF(paternity_JV_1error__LOD[[#This Row],[Mother ID]]=paternity_JV_1error__LOD[[#This Row],[Candidate father ID]],"selfing","")</f>
        <v/>
      </c>
    </row>
    <row r="256" spans="1:23" hidden="1" x14ac:dyDescent="0.2">
      <c r="A256" t="s">
        <v>115</v>
      </c>
      <c r="B256">
        <v>16</v>
      </c>
      <c r="C256">
        <v>9122396065357.5801</v>
      </c>
      <c r="D256">
        <v>2734572373474.25</v>
      </c>
      <c r="E256" t="s">
        <v>111</v>
      </c>
      <c r="F256">
        <v>16</v>
      </c>
      <c r="G256">
        <v>16</v>
      </c>
      <c r="H256">
        <v>0</v>
      </c>
      <c r="I256">
        <v>270138750242213</v>
      </c>
      <c r="J256" t="s">
        <v>43</v>
      </c>
      <c r="K256">
        <v>16</v>
      </c>
      <c r="L256">
        <v>16</v>
      </c>
      <c r="M256">
        <v>0</v>
      </c>
      <c r="N256">
        <v>69667743586213.297</v>
      </c>
      <c r="O256">
        <v>0</v>
      </c>
      <c r="P256" t="s">
        <v>27</v>
      </c>
      <c r="Q256">
        <v>16</v>
      </c>
      <c r="R256">
        <v>0</v>
      </c>
      <c r="S256">
        <v>140544805187221</v>
      </c>
      <c r="T256">
        <v>0</v>
      </c>
      <c r="U256" t="s">
        <v>27</v>
      </c>
      <c r="V256" t="s">
        <v>27</v>
      </c>
      <c r="W256" t="str">
        <f>IF(paternity_JV_1error__LOD[[#This Row],[Mother ID]]=paternity_JV_1error__LOD[[#This Row],[Candidate father ID]],"selfing","")</f>
        <v/>
      </c>
    </row>
    <row r="257" spans="1:23" hidden="1" x14ac:dyDescent="0.2">
      <c r="A257" t="s">
        <v>115</v>
      </c>
      <c r="B257">
        <v>16</v>
      </c>
      <c r="C257">
        <v>9122396065357.5801</v>
      </c>
      <c r="D257">
        <v>2734572373474.25</v>
      </c>
      <c r="E257" t="s">
        <v>111</v>
      </c>
      <c r="F257">
        <v>16</v>
      </c>
      <c r="G257">
        <v>16</v>
      </c>
      <c r="H257">
        <v>0</v>
      </c>
      <c r="I257">
        <v>270138750242213</v>
      </c>
      <c r="J257" t="s">
        <v>111</v>
      </c>
      <c r="K257">
        <v>16</v>
      </c>
      <c r="L257">
        <v>16</v>
      </c>
      <c r="M257">
        <v>0</v>
      </c>
      <c r="N257">
        <v>270138750242213</v>
      </c>
      <c r="O257">
        <v>0</v>
      </c>
      <c r="P257" t="s">
        <v>27</v>
      </c>
      <c r="Q257">
        <v>16</v>
      </c>
      <c r="R257">
        <v>1</v>
      </c>
      <c r="S257">
        <v>71923135393786.297</v>
      </c>
      <c r="T257">
        <v>0</v>
      </c>
      <c r="U257" t="s">
        <v>27</v>
      </c>
      <c r="V257" t="s">
        <v>27</v>
      </c>
      <c r="W257" t="str">
        <f>IF(paternity_JV_1error__LOD[[#This Row],[Mother ID]]=paternity_JV_1error__LOD[[#This Row],[Candidate father ID]],"selfing","")</f>
        <v>selfing</v>
      </c>
    </row>
    <row r="258" spans="1:23" x14ac:dyDescent="0.2">
      <c r="A258" t="s">
        <v>116</v>
      </c>
      <c r="B258">
        <v>16</v>
      </c>
      <c r="C258">
        <v>42773315107885</v>
      </c>
      <c r="D258">
        <v>17126788413381.699</v>
      </c>
      <c r="E258" t="s">
        <v>111</v>
      </c>
      <c r="F258">
        <v>16</v>
      </c>
      <c r="G258">
        <v>16</v>
      </c>
      <c r="H258">
        <v>0</v>
      </c>
      <c r="I258">
        <v>633202684217045</v>
      </c>
      <c r="J258" t="s">
        <v>74</v>
      </c>
      <c r="K258">
        <v>16</v>
      </c>
      <c r="L258">
        <v>16</v>
      </c>
      <c r="M258">
        <v>0</v>
      </c>
      <c r="N258">
        <v>254453571631912</v>
      </c>
      <c r="O258">
        <v>0</v>
      </c>
      <c r="P258" t="s">
        <v>27</v>
      </c>
      <c r="Q258">
        <v>16</v>
      </c>
      <c r="R258">
        <v>0</v>
      </c>
      <c r="S258">
        <v>421778552251056</v>
      </c>
      <c r="T258">
        <v>68007892605967.203</v>
      </c>
      <c r="U258" t="s">
        <v>26</v>
      </c>
      <c r="V258" t="s">
        <v>271</v>
      </c>
      <c r="W258" t="str">
        <f>IF(paternity_JV_1error__LOD[[#This Row],[Mother ID]]=paternity_JV_1error__LOD[[#This Row],[Candidate father ID]],"selfing","")</f>
        <v/>
      </c>
    </row>
    <row r="259" spans="1:23" hidden="1" x14ac:dyDescent="0.2">
      <c r="A259" t="s">
        <v>116</v>
      </c>
      <c r="B259">
        <v>16</v>
      </c>
      <c r="C259">
        <v>42773315107885</v>
      </c>
      <c r="D259">
        <v>17126788413381.699</v>
      </c>
      <c r="E259" t="s">
        <v>111</v>
      </c>
      <c r="F259">
        <v>16</v>
      </c>
      <c r="G259">
        <v>16</v>
      </c>
      <c r="H259">
        <v>0</v>
      </c>
      <c r="I259">
        <v>633202684217045</v>
      </c>
      <c r="J259" t="s">
        <v>196</v>
      </c>
      <c r="K259">
        <v>16</v>
      </c>
      <c r="L259">
        <v>16</v>
      </c>
      <c r="M259">
        <v>0</v>
      </c>
      <c r="N259">
        <v>186627677694749</v>
      </c>
      <c r="O259">
        <v>0</v>
      </c>
      <c r="P259" t="s">
        <v>27</v>
      </c>
      <c r="Q259">
        <v>16</v>
      </c>
      <c r="R259">
        <v>0</v>
      </c>
      <c r="S259">
        <v>353770659645089</v>
      </c>
      <c r="T259">
        <v>0</v>
      </c>
      <c r="U259" t="s">
        <v>27</v>
      </c>
      <c r="V259" t="s">
        <v>27</v>
      </c>
      <c r="W259" t="str">
        <f>IF(paternity_JV_1error__LOD[[#This Row],[Mother ID]]=paternity_JV_1error__LOD[[#This Row],[Candidate father ID]],"selfing","")</f>
        <v/>
      </c>
    </row>
    <row r="260" spans="1:23" hidden="1" x14ac:dyDescent="0.2">
      <c r="A260" t="s">
        <v>116</v>
      </c>
      <c r="B260">
        <v>16</v>
      </c>
      <c r="C260">
        <v>42773315107885</v>
      </c>
      <c r="D260">
        <v>17126788413381.699</v>
      </c>
      <c r="E260" t="s">
        <v>111</v>
      </c>
      <c r="F260">
        <v>16</v>
      </c>
      <c r="G260">
        <v>16</v>
      </c>
      <c r="H260">
        <v>0</v>
      </c>
      <c r="I260">
        <v>633202684217045</v>
      </c>
      <c r="J260" t="s">
        <v>52</v>
      </c>
      <c r="K260">
        <v>16</v>
      </c>
      <c r="L260">
        <v>16</v>
      </c>
      <c r="M260">
        <v>0</v>
      </c>
      <c r="N260">
        <v>160580922369283</v>
      </c>
      <c r="O260">
        <v>0</v>
      </c>
      <c r="P260" t="s">
        <v>27</v>
      </c>
      <c r="Q260">
        <v>16</v>
      </c>
      <c r="R260">
        <v>0</v>
      </c>
      <c r="S260">
        <v>353634134193265</v>
      </c>
      <c r="T260">
        <v>0</v>
      </c>
      <c r="U260" t="s">
        <v>27</v>
      </c>
      <c r="V260" t="s">
        <v>27</v>
      </c>
      <c r="W260" t="str">
        <f>IF(paternity_JV_1error__LOD[[#This Row],[Mother ID]]=paternity_JV_1error__LOD[[#This Row],[Candidate father ID]],"selfing","")</f>
        <v/>
      </c>
    </row>
    <row r="261" spans="1:23" hidden="1" x14ac:dyDescent="0.2">
      <c r="A261" t="s">
        <v>116</v>
      </c>
      <c r="B261">
        <v>16</v>
      </c>
      <c r="C261">
        <v>42773315107885</v>
      </c>
      <c r="D261">
        <v>17126788413381.699</v>
      </c>
      <c r="E261" t="s">
        <v>111</v>
      </c>
      <c r="F261">
        <v>16</v>
      </c>
      <c r="G261">
        <v>16</v>
      </c>
      <c r="H261">
        <v>0</v>
      </c>
      <c r="I261">
        <v>633202684217045</v>
      </c>
      <c r="J261" t="s">
        <v>72</v>
      </c>
      <c r="K261">
        <v>16</v>
      </c>
      <c r="L261">
        <v>16</v>
      </c>
      <c r="M261">
        <v>0</v>
      </c>
      <c r="N261">
        <v>251955344990539</v>
      </c>
      <c r="O261">
        <v>0</v>
      </c>
      <c r="P261" t="s">
        <v>27</v>
      </c>
      <c r="Q261">
        <v>16</v>
      </c>
      <c r="R261">
        <v>0</v>
      </c>
      <c r="S261">
        <v>353322976027023</v>
      </c>
      <c r="T261">
        <v>0</v>
      </c>
      <c r="U261" t="s">
        <v>27</v>
      </c>
      <c r="V261" t="s">
        <v>27</v>
      </c>
      <c r="W261" t="str">
        <f>IF(paternity_JV_1error__LOD[[#This Row],[Mother ID]]=paternity_JV_1error__LOD[[#This Row],[Candidate father ID]],"selfing","")</f>
        <v/>
      </c>
    </row>
    <row r="262" spans="1:23" hidden="1" x14ac:dyDescent="0.2">
      <c r="A262" t="s">
        <v>116</v>
      </c>
      <c r="B262">
        <v>16</v>
      </c>
      <c r="C262">
        <v>42773315107885</v>
      </c>
      <c r="D262">
        <v>17126788413381.699</v>
      </c>
      <c r="E262" t="s">
        <v>111</v>
      </c>
      <c r="F262">
        <v>16</v>
      </c>
      <c r="G262">
        <v>16</v>
      </c>
      <c r="H262">
        <v>0</v>
      </c>
      <c r="I262">
        <v>633202684217045</v>
      </c>
      <c r="J262" t="s">
        <v>65</v>
      </c>
      <c r="K262">
        <v>16</v>
      </c>
      <c r="L262">
        <v>16</v>
      </c>
      <c r="M262">
        <v>0</v>
      </c>
      <c r="N262">
        <v>557042919780551</v>
      </c>
      <c r="O262">
        <v>302589348148639</v>
      </c>
      <c r="P262" t="s">
        <v>30</v>
      </c>
      <c r="Q262">
        <v>16</v>
      </c>
      <c r="R262">
        <v>0</v>
      </c>
      <c r="S262">
        <v>286808983908010</v>
      </c>
      <c r="T262">
        <v>0</v>
      </c>
      <c r="U262" t="s">
        <v>27</v>
      </c>
      <c r="V262" t="s">
        <v>27</v>
      </c>
      <c r="W262" t="str">
        <f>IF(paternity_JV_1error__LOD[[#This Row],[Mother ID]]=paternity_JV_1error__LOD[[#This Row],[Candidate father ID]],"selfing","")</f>
        <v/>
      </c>
    </row>
    <row r="263" spans="1:23" hidden="1" x14ac:dyDescent="0.2">
      <c r="A263" t="s">
        <v>116</v>
      </c>
      <c r="B263">
        <v>16</v>
      </c>
      <c r="C263">
        <v>42773315107885</v>
      </c>
      <c r="D263">
        <v>17126788413381.699</v>
      </c>
      <c r="E263" t="s">
        <v>111</v>
      </c>
      <c r="F263">
        <v>16</v>
      </c>
      <c r="G263">
        <v>16</v>
      </c>
      <c r="H263">
        <v>0</v>
      </c>
      <c r="I263">
        <v>633202684217045</v>
      </c>
      <c r="J263" t="s">
        <v>47</v>
      </c>
      <c r="K263">
        <v>16</v>
      </c>
      <c r="L263">
        <v>16</v>
      </c>
      <c r="M263">
        <v>0</v>
      </c>
      <c r="N263">
        <v>168614631732373</v>
      </c>
      <c r="O263">
        <v>0</v>
      </c>
      <c r="P263" t="s">
        <v>27</v>
      </c>
      <c r="Q263">
        <v>16</v>
      </c>
      <c r="R263">
        <v>0</v>
      </c>
      <c r="S263">
        <v>285509891333749</v>
      </c>
      <c r="T263">
        <v>0</v>
      </c>
      <c r="U263" t="s">
        <v>27</v>
      </c>
      <c r="V263" t="s">
        <v>27</v>
      </c>
      <c r="W263" t="str">
        <f>IF(paternity_JV_1error__LOD[[#This Row],[Mother ID]]=paternity_JV_1error__LOD[[#This Row],[Candidate father ID]],"selfing","")</f>
        <v/>
      </c>
    </row>
    <row r="264" spans="1:23" hidden="1" x14ac:dyDescent="0.2">
      <c r="A264" t="s">
        <v>116</v>
      </c>
      <c r="B264">
        <v>16</v>
      </c>
      <c r="C264">
        <v>42773315107885</v>
      </c>
      <c r="D264">
        <v>17126788413381.699</v>
      </c>
      <c r="E264" t="s">
        <v>111</v>
      </c>
      <c r="F264">
        <v>16</v>
      </c>
      <c r="G264">
        <v>16</v>
      </c>
      <c r="H264">
        <v>0</v>
      </c>
      <c r="I264">
        <v>633202684217045</v>
      </c>
      <c r="J264" t="s">
        <v>50</v>
      </c>
      <c r="K264">
        <v>16</v>
      </c>
      <c r="L264">
        <v>16</v>
      </c>
      <c r="M264">
        <v>0</v>
      </c>
      <c r="N264">
        <v>89389874690318.297</v>
      </c>
      <c r="O264">
        <v>0</v>
      </c>
      <c r="P264" t="s">
        <v>27</v>
      </c>
      <c r="Q264">
        <v>16</v>
      </c>
      <c r="R264">
        <v>0</v>
      </c>
      <c r="S264">
        <v>285197101169512</v>
      </c>
      <c r="T264">
        <v>0</v>
      </c>
      <c r="U264" t="s">
        <v>27</v>
      </c>
      <c r="V264" t="s">
        <v>27</v>
      </c>
      <c r="W264" t="str">
        <f>IF(paternity_JV_1error__LOD[[#This Row],[Mother ID]]=paternity_JV_1error__LOD[[#This Row],[Candidate father ID]],"selfing","")</f>
        <v/>
      </c>
    </row>
    <row r="265" spans="1:23" hidden="1" x14ac:dyDescent="0.2">
      <c r="A265" t="s">
        <v>116</v>
      </c>
      <c r="B265">
        <v>16</v>
      </c>
      <c r="C265">
        <v>42773315107885</v>
      </c>
      <c r="D265">
        <v>17126788413381.699</v>
      </c>
      <c r="E265" t="s">
        <v>111</v>
      </c>
      <c r="F265">
        <v>16</v>
      </c>
      <c r="G265">
        <v>16</v>
      </c>
      <c r="H265">
        <v>0</v>
      </c>
      <c r="I265">
        <v>633202684217045</v>
      </c>
      <c r="J265" t="s">
        <v>37</v>
      </c>
      <c r="K265">
        <v>16</v>
      </c>
      <c r="L265">
        <v>16</v>
      </c>
      <c r="M265">
        <v>0</v>
      </c>
      <c r="N265">
        <v>141378630822617</v>
      </c>
      <c r="O265">
        <v>0</v>
      </c>
      <c r="P265" t="s">
        <v>27</v>
      </c>
      <c r="Q265">
        <v>16</v>
      </c>
      <c r="R265">
        <v>0</v>
      </c>
      <c r="S265">
        <v>285154304754575</v>
      </c>
      <c r="T265">
        <v>0</v>
      </c>
      <c r="U265" t="s">
        <v>27</v>
      </c>
      <c r="V265" t="s">
        <v>27</v>
      </c>
      <c r="W265" t="str">
        <f>IF(paternity_JV_1error__LOD[[#This Row],[Mother ID]]=paternity_JV_1error__LOD[[#This Row],[Candidate father ID]],"selfing","")</f>
        <v/>
      </c>
    </row>
    <row r="266" spans="1:23" hidden="1" x14ac:dyDescent="0.2">
      <c r="A266" t="s">
        <v>116</v>
      </c>
      <c r="B266">
        <v>16</v>
      </c>
      <c r="C266">
        <v>42773315107885</v>
      </c>
      <c r="D266">
        <v>17126788413381.699</v>
      </c>
      <c r="E266" t="s">
        <v>111</v>
      </c>
      <c r="F266">
        <v>16</v>
      </c>
      <c r="G266">
        <v>16</v>
      </c>
      <c r="H266">
        <v>0</v>
      </c>
      <c r="I266">
        <v>633202684217045</v>
      </c>
      <c r="J266" t="s">
        <v>270</v>
      </c>
      <c r="K266">
        <v>16</v>
      </c>
      <c r="L266">
        <v>16</v>
      </c>
      <c r="M266">
        <v>0</v>
      </c>
      <c r="N266">
        <v>61742612859399.102</v>
      </c>
      <c r="O266">
        <v>0</v>
      </c>
      <c r="P266" t="s">
        <v>27</v>
      </c>
      <c r="Q266">
        <v>16</v>
      </c>
      <c r="R266">
        <v>0</v>
      </c>
      <c r="S266">
        <v>217654588095394</v>
      </c>
      <c r="T266">
        <v>0</v>
      </c>
      <c r="U266" t="s">
        <v>27</v>
      </c>
      <c r="V266" t="s">
        <v>27</v>
      </c>
      <c r="W266" t="str">
        <f>IF(paternity_JV_1error__LOD[[#This Row],[Mother ID]]=paternity_JV_1error__LOD[[#This Row],[Candidate father ID]],"selfing","")</f>
        <v/>
      </c>
    </row>
    <row r="267" spans="1:23" hidden="1" x14ac:dyDescent="0.2">
      <c r="A267" t="s">
        <v>116</v>
      </c>
      <c r="B267">
        <v>16</v>
      </c>
      <c r="C267">
        <v>42773315107885</v>
      </c>
      <c r="D267">
        <v>17126788413381.699</v>
      </c>
      <c r="E267" t="s">
        <v>111</v>
      </c>
      <c r="F267">
        <v>16</v>
      </c>
      <c r="G267">
        <v>16</v>
      </c>
      <c r="H267">
        <v>0</v>
      </c>
      <c r="I267">
        <v>633202684217045</v>
      </c>
      <c r="J267" t="s">
        <v>100</v>
      </c>
      <c r="K267">
        <v>16</v>
      </c>
      <c r="L267">
        <v>16</v>
      </c>
      <c r="M267">
        <v>0</v>
      </c>
      <c r="N267">
        <v>-147514122927228</v>
      </c>
      <c r="O267">
        <v>0</v>
      </c>
      <c r="P267" t="s">
        <v>27</v>
      </c>
      <c r="Q267">
        <v>16</v>
      </c>
      <c r="R267">
        <v>0</v>
      </c>
      <c r="S267">
        <v>148321539706235</v>
      </c>
      <c r="T267">
        <v>0</v>
      </c>
      <c r="U267" t="s">
        <v>27</v>
      </c>
      <c r="V267" t="s">
        <v>27</v>
      </c>
      <c r="W267" t="str">
        <f>IF(paternity_JV_1error__LOD[[#This Row],[Mother ID]]=paternity_JV_1error__LOD[[#This Row],[Candidate father ID]],"selfing","")</f>
        <v/>
      </c>
    </row>
    <row r="268" spans="1:23" hidden="1" x14ac:dyDescent="0.2">
      <c r="A268" t="s">
        <v>116</v>
      </c>
      <c r="B268">
        <v>16</v>
      </c>
      <c r="C268">
        <v>42773315107885</v>
      </c>
      <c r="D268">
        <v>17126788413381.699</v>
      </c>
      <c r="E268" t="s">
        <v>111</v>
      </c>
      <c r="F268">
        <v>16</v>
      </c>
      <c r="G268">
        <v>16</v>
      </c>
      <c r="H268">
        <v>0</v>
      </c>
      <c r="I268">
        <v>633202684217045</v>
      </c>
      <c r="J268" t="s">
        <v>98</v>
      </c>
      <c r="K268">
        <v>16</v>
      </c>
      <c r="L268">
        <v>16</v>
      </c>
      <c r="M268">
        <v>0</v>
      </c>
      <c r="N268">
        <v>-77464678569187.203</v>
      </c>
      <c r="O268">
        <v>0</v>
      </c>
      <c r="P268" t="s">
        <v>27</v>
      </c>
      <c r="Q268">
        <v>16</v>
      </c>
      <c r="R268">
        <v>0</v>
      </c>
      <c r="S268">
        <v>148177778670260</v>
      </c>
      <c r="T268">
        <v>0</v>
      </c>
      <c r="U268" t="s">
        <v>27</v>
      </c>
      <c r="V268" t="s">
        <v>27</v>
      </c>
      <c r="W268" t="str">
        <f>IF(paternity_JV_1error__LOD[[#This Row],[Mother ID]]=paternity_JV_1error__LOD[[#This Row],[Candidate father ID]],"selfing","")</f>
        <v/>
      </c>
    </row>
    <row r="269" spans="1:23" hidden="1" x14ac:dyDescent="0.2">
      <c r="A269" t="s">
        <v>116</v>
      </c>
      <c r="B269">
        <v>16</v>
      </c>
      <c r="C269">
        <v>42773315107885</v>
      </c>
      <c r="D269">
        <v>17126788413381.699</v>
      </c>
      <c r="E269" t="s">
        <v>111</v>
      </c>
      <c r="F269">
        <v>16</v>
      </c>
      <c r="G269">
        <v>16</v>
      </c>
      <c r="H269">
        <v>0</v>
      </c>
      <c r="I269">
        <v>633202684217045</v>
      </c>
      <c r="J269" t="s">
        <v>23</v>
      </c>
      <c r="K269">
        <v>16</v>
      </c>
      <c r="L269">
        <v>16</v>
      </c>
      <c r="M269">
        <v>0</v>
      </c>
      <c r="N269">
        <v>207878480938485</v>
      </c>
      <c r="O269">
        <v>0</v>
      </c>
      <c r="P269" t="s">
        <v>27</v>
      </c>
      <c r="Q269">
        <v>16</v>
      </c>
      <c r="R269">
        <v>1</v>
      </c>
      <c r="S269">
        <v>32528753591228.301</v>
      </c>
      <c r="T269">
        <v>0</v>
      </c>
      <c r="U269" t="s">
        <v>27</v>
      </c>
      <c r="V269" t="s">
        <v>27</v>
      </c>
      <c r="W269" t="str">
        <f>IF(paternity_JV_1error__LOD[[#This Row],[Mother ID]]=paternity_JV_1error__LOD[[#This Row],[Candidate father ID]],"selfing","")</f>
        <v/>
      </c>
    </row>
    <row r="270" spans="1:23" x14ac:dyDescent="0.2">
      <c r="A270" t="s">
        <v>117</v>
      </c>
      <c r="B270">
        <v>15</v>
      </c>
      <c r="C270">
        <v>43923970805368.297</v>
      </c>
      <c r="D270">
        <v>363453748004.18103</v>
      </c>
      <c r="E270" t="s">
        <v>111</v>
      </c>
      <c r="F270">
        <v>16</v>
      </c>
      <c r="G270">
        <v>15</v>
      </c>
      <c r="H270">
        <v>0</v>
      </c>
      <c r="I270">
        <v>372285806689304</v>
      </c>
      <c r="J270" t="s">
        <v>35</v>
      </c>
      <c r="K270">
        <v>16</v>
      </c>
      <c r="L270">
        <v>15</v>
      </c>
      <c r="M270">
        <v>0</v>
      </c>
      <c r="N270">
        <v>26400548864469.301</v>
      </c>
      <c r="O270">
        <v>0</v>
      </c>
      <c r="P270" t="s">
        <v>27</v>
      </c>
      <c r="Q270">
        <v>15</v>
      </c>
      <c r="R270">
        <v>0</v>
      </c>
      <c r="S270">
        <v>414838280137130</v>
      </c>
      <c r="T270">
        <v>335535716152245</v>
      </c>
      <c r="U270" t="s">
        <v>30</v>
      </c>
      <c r="V270" t="s">
        <v>272</v>
      </c>
      <c r="W270" t="str">
        <f>IF(paternity_JV_1error__LOD[[#This Row],[Mother ID]]=paternity_JV_1error__LOD[[#This Row],[Candidate father ID]],"selfing","")</f>
        <v/>
      </c>
    </row>
    <row r="271" spans="1:23" hidden="1" x14ac:dyDescent="0.2">
      <c r="A271" t="s">
        <v>117</v>
      </c>
      <c r="B271">
        <v>15</v>
      </c>
      <c r="C271">
        <v>43923970805368.297</v>
      </c>
      <c r="D271">
        <v>363453748004.18103</v>
      </c>
      <c r="E271" t="s">
        <v>111</v>
      </c>
      <c r="F271">
        <v>16</v>
      </c>
      <c r="G271">
        <v>15</v>
      </c>
      <c r="H271">
        <v>0</v>
      </c>
      <c r="I271">
        <v>372285806689304</v>
      </c>
      <c r="J271" t="s">
        <v>82</v>
      </c>
      <c r="K271">
        <v>16</v>
      </c>
      <c r="L271">
        <v>15</v>
      </c>
      <c r="M271">
        <v>1</v>
      </c>
      <c r="N271">
        <v>-356467474682201</v>
      </c>
      <c r="O271">
        <v>0</v>
      </c>
      <c r="P271" t="s">
        <v>27</v>
      </c>
      <c r="Q271">
        <v>15</v>
      </c>
      <c r="R271">
        <v>1</v>
      </c>
      <c r="S271">
        <v>79302563984885</v>
      </c>
      <c r="T271">
        <v>0</v>
      </c>
      <c r="U271" t="s">
        <v>27</v>
      </c>
      <c r="V271" t="s">
        <v>27</v>
      </c>
      <c r="W271" t="str">
        <f>IF(paternity_JV_1error__LOD[[#This Row],[Mother ID]]=paternity_JV_1error__LOD[[#This Row],[Candidate father ID]],"selfing","")</f>
        <v/>
      </c>
    </row>
    <row r="272" spans="1:23" x14ac:dyDescent="0.2">
      <c r="A272" t="s">
        <v>118</v>
      </c>
      <c r="B272">
        <v>16</v>
      </c>
      <c r="C272">
        <v>42064854402164.297</v>
      </c>
      <c r="D272">
        <v>16843114899288.4</v>
      </c>
      <c r="E272" t="s">
        <v>111</v>
      </c>
      <c r="F272">
        <v>16</v>
      </c>
      <c r="G272">
        <v>16</v>
      </c>
      <c r="H272">
        <v>0</v>
      </c>
      <c r="I272">
        <v>420600523805848</v>
      </c>
      <c r="J272" t="s">
        <v>74</v>
      </c>
      <c r="K272">
        <v>16</v>
      </c>
      <c r="L272">
        <v>16</v>
      </c>
      <c r="M272">
        <v>0</v>
      </c>
      <c r="N272">
        <v>322158387870319</v>
      </c>
      <c r="O272">
        <v>0</v>
      </c>
      <c r="P272" t="s">
        <v>27</v>
      </c>
      <c r="Q272">
        <v>16</v>
      </c>
      <c r="R272">
        <v>0</v>
      </c>
      <c r="S272">
        <v>427515812388175</v>
      </c>
      <c r="T272">
        <v>67075986167782.703</v>
      </c>
      <c r="U272" t="s">
        <v>26</v>
      </c>
      <c r="V272" t="s">
        <v>271</v>
      </c>
      <c r="W272" t="str">
        <f>IF(paternity_JV_1error__LOD[[#This Row],[Mother ID]]=paternity_JV_1error__LOD[[#This Row],[Candidate father ID]],"selfing","")</f>
        <v/>
      </c>
    </row>
    <row r="273" spans="1:23" hidden="1" x14ac:dyDescent="0.2">
      <c r="A273" t="s">
        <v>118</v>
      </c>
      <c r="B273">
        <v>16</v>
      </c>
      <c r="C273">
        <v>42064854402164.297</v>
      </c>
      <c r="D273">
        <v>16843114899288.4</v>
      </c>
      <c r="E273" t="s">
        <v>111</v>
      </c>
      <c r="F273">
        <v>16</v>
      </c>
      <c r="G273">
        <v>16</v>
      </c>
      <c r="H273">
        <v>0</v>
      </c>
      <c r="I273">
        <v>420600523805848</v>
      </c>
      <c r="J273" t="s">
        <v>52</v>
      </c>
      <c r="K273">
        <v>16</v>
      </c>
      <c r="L273">
        <v>16</v>
      </c>
      <c r="M273">
        <v>0</v>
      </c>
      <c r="N273">
        <v>226751564272175</v>
      </c>
      <c r="O273">
        <v>0</v>
      </c>
      <c r="P273" t="s">
        <v>27</v>
      </c>
      <c r="Q273">
        <v>16</v>
      </c>
      <c r="R273">
        <v>0</v>
      </c>
      <c r="S273">
        <v>360439826220392</v>
      </c>
      <c r="T273">
        <v>0</v>
      </c>
      <c r="U273" t="s">
        <v>27</v>
      </c>
      <c r="V273" t="s">
        <v>27</v>
      </c>
      <c r="W273" t="str">
        <f>IF(paternity_JV_1error__LOD[[#This Row],[Mother ID]]=paternity_JV_1error__LOD[[#This Row],[Candidate father ID]],"selfing","")</f>
        <v/>
      </c>
    </row>
    <row r="274" spans="1:23" hidden="1" x14ac:dyDescent="0.2">
      <c r="A274" t="s">
        <v>118</v>
      </c>
      <c r="B274">
        <v>16</v>
      </c>
      <c r="C274">
        <v>42064854402164.297</v>
      </c>
      <c r="D274">
        <v>16843114899288.4</v>
      </c>
      <c r="E274" t="s">
        <v>111</v>
      </c>
      <c r="F274">
        <v>16</v>
      </c>
      <c r="G274">
        <v>16</v>
      </c>
      <c r="H274">
        <v>0</v>
      </c>
      <c r="I274">
        <v>420600523805848</v>
      </c>
      <c r="J274" t="s">
        <v>196</v>
      </c>
      <c r="K274">
        <v>16</v>
      </c>
      <c r="L274">
        <v>16</v>
      </c>
      <c r="M274">
        <v>0</v>
      </c>
      <c r="N274">
        <v>254332493933156</v>
      </c>
      <c r="O274">
        <v>0</v>
      </c>
      <c r="P274" t="s">
        <v>27</v>
      </c>
      <c r="Q274">
        <v>16</v>
      </c>
      <c r="R274">
        <v>0</v>
      </c>
      <c r="S274">
        <v>359507919782207</v>
      </c>
      <c r="T274">
        <v>0</v>
      </c>
      <c r="U274" t="s">
        <v>27</v>
      </c>
      <c r="V274" t="s">
        <v>27</v>
      </c>
      <c r="W274" t="str">
        <f>IF(paternity_JV_1error__LOD[[#This Row],[Mother ID]]=paternity_JV_1error__LOD[[#This Row],[Candidate father ID]],"selfing","")</f>
        <v/>
      </c>
    </row>
    <row r="275" spans="1:23" hidden="1" x14ac:dyDescent="0.2">
      <c r="A275" t="s">
        <v>118</v>
      </c>
      <c r="B275">
        <v>16</v>
      </c>
      <c r="C275">
        <v>42064854402164.297</v>
      </c>
      <c r="D275">
        <v>16843114899288.4</v>
      </c>
      <c r="E275" t="s">
        <v>111</v>
      </c>
      <c r="F275">
        <v>16</v>
      </c>
      <c r="G275">
        <v>16</v>
      </c>
      <c r="H275">
        <v>0</v>
      </c>
      <c r="I275">
        <v>420600523805848</v>
      </c>
      <c r="J275" t="s">
        <v>72</v>
      </c>
      <c r="K275">
        <v>16</v>
      </c>
      <c r="L275">
        <v>16</v>
      </c>
      <c r="M275">
        <v>0</v>
      </c>
      <c r="N275">
        <v>319660161228946</v>
      </c>
      <c r="O275">
        <v>0</v>
      </c>
      <c r="P275" t="s">
        <v>27</v>
      </c>
      <c r="Q275">
        <v>16</v>
      </c>
      <c r="R275">
        <v>0</v>
      </c>
      <c r="S275">
        <v>359060236164142</v>
      </c>
      <c r="T275">
        <v>0</v>
      </c>
      <c r="U275" t="s">
        <v>27</v>
      </c>
      <c r="V275" t="s">
        <v>27</v>
      </c>
      <c r="W275" t="str">
        <f>IF(paternity_JV_1error__LOD[[#This Row],[Mother ID]]=paternity_JV_1error__LOD[[#This Row],[Candidate father ID]],"selfing","")</f>
        <v/>
      </c>
    </row>
    <row r="276" spans="1:23" hidden="1" x14ac:dyDescent="0.2">
      <c r="A276" t="s">
        <v>118</v>
      </c>
      <c r="B276">
        <v>16</v>
      </c>
      <c r="C276">
        <v>42064854402164.297</v>
      </c>
      <c r="D276">
        <v>16843114899288.4</v>
      </c>
      <c r="E276" t="s">
        <v>111</v>
      </c>
      <c r="F276">
        <v>16</v>
      </c>
      <c r="G276">
        <v>16</v>
      </c>
      <c r="H276">
        <v>0</v>
      </c>
      <c r="I276">
        <v>420600523805848</v>
      </c>
      <c r="J276" t="s">
        <v>47</v>
      </c>
      <c r="K276">
        <v>16</v>
      </c>
      <c r="L276">
        <v>16</v>
      </c>
      <c r="M276">
        <v>0</v>
      </c>
      <c r="N276">
        <v>236319447970780</v>
      </c>
      <c r="O276">
        <v>0</v>
      </c>
      <c r="P276" t="s">
        <v>27</v>
      </c>
      <c r="Q276">
        <v>16</v>
      </c>
      <c r="R276">
        <v>0</v>
      </c>
      <c r="S276">
        <v>291247151470868</v>
      </c>
      <c r="T276">
        <v>0</v>
      </c>
      <c r="U276" t="s">
        <v>27</v>
      </c>
      <c r="V276" t="s">
        <v>27</v>
      </c>
      <c r="W276" t="str">
        <f>IF(paternity_JV_1error__LOD[[#This Row],[Mother ID]]=paternity_JV_1error__LOD[[#This Row],[Candidate father ID]],"selfing","")</f>
        <v/>
      </c>
    </row>
    <row r="277" spans="1:23" hidden="1" x14ac:dyDescent="0.2">
      <c r="A277" t="s">
        <v>118</v>
      </c>
      <c r="B277">
        <v>16</v>
      </c>
      <c r="C277">
        <v>42064854402164.297</v>
      </c>
      <c r="D277">
        <v>16843114899288.4</v>
      </c>
      <c r="E277" t="s">
        <v>111</v>
      </c>
      <c r="F277">
        <v>16</v>
      </c>
      <c r="G277">
        <v>16</v>
      </c>
      <c r="H277">
        <v>0</v>
      </c>
      <c r="I277">
        <v>420600523805848</v>
      </c>
      <c r="J277" t="s">
        <v>50</v>
      </c>
      <c r="K277">
        <v>16</v>
      </c>
      <c r="L277">
        <v>16</v>
      </c>
      <c r="M277">
        <v>0</v>
      </c>
      <c r="N277">
        <v>157094690928726</v>
      </c>
      <c r="O277">
        <v>0</v>
      </c>
      <c r="P277" t="s">
        <v>27</v>
      </c>
      <c r="Q277">
        <v>16</v>
      </c>
      <c r="R277">
        <v>0</v>
      </c>
      <c r="S277">
        <v>290934361306631</v>
      </c>
      <c r="T277">
        <v>0</v>
      </c>
      <c r="U277" t="s">
        <v>27</v>
      </c>
      <c r="V277" t="s">
        <v>27</v>
      </c>
      <c r="W277" t="str">
        <f>IF(paternity_JV_1error__LOD[[#This Row],[Mother ID]]=paternity_JV_1error__LOD[[#This Row],[Candidate father ID]],"selfing","")</f>
        <v/>
      </c>
    </row>
    <row r="278" spans="1:23" hidden="1" x14ac:dyDescent="0.2">
      <c r="A278" t="s">
        <v>118</v>
      </c>
      <c r="B278">
        <v>16</v>
      </c>
      <c r="C278">
        <v>42064854402164.297</v>
      </c>
      <c r="D278">
        <v>16843114899288.4</v>
      </c>
      <c r="E278" t="s">
        <v>111</v>
      </c>
      <c r="F278">
        <v>16</v>
      </c>
      <c r="G278">
        <v>16</v>
      </c>
      <c r="H278">
        <v>0</v>
      </c>
      <c r="I278">
        <v>420600523805848</v>
      </c>
      <c r="J278" t="s">
        <v>37</v>
      </c>
      <c r="K278">
        <v>16</v>
      </c>
      <c r="L278">
        <v>16</v>
      </c>
      <c r="M278">
        <v>0</v>
      </c>
      <c r="N278">
        <v>209083447061024</v>
      </c>
      <c r="O278">
        <v>0</v>
      </c>
      <c r="P278" t="s">
        <v>27</v>
      </c>
      <c r="Q278">
        <v>16</v>
      </c>
      <c r="R278">
        <v>0</v>
      </c>
      <c r="S278">
        <v>290891564891693</v>
      </c>
      <c r="T278">
        <v>0</v>
      </c>
      <c r="U278" t="s">
        <v>27</v>
      </c>
      <c r="V278" t="s">
        <v>27</v>
      </c>
      <c r="W278" t="str">
        <f>IF(paternity_JV_1error__LOD[[#This Row],[Mother ID]]=paternity_JV_1error__LOD[[#This Row],[Candidate father ID]],"selfing","")</f>
        <v/>
      </c>
    </row>
    <row r="279" spans="1:23" hidden="1" x14ac:dyDescent="0.2">
      <c r="A279" t="s">
        <v>118</v>
      </c>
      <c r="B279">
        <v>16</v>
      </c>
      <c r="C279">
        <v>42064854402164.297</v>
      </c>
      <c r="D279">
        <v>16843114899288.4</v>
      </c>
      <c r="E279" t="s">
        <v>111</v>
      </c>
      <c r="F279">
        <v>16</v>
      </c>
      <c r="G279">
        <v>16</v>
      </c>
      <c r="H279">
        <v>0</v>
      </c>
      <c r="I279">
        <v>420600523805848</v>
      </c>
      <c r="J279" t="s">
        <v>65</v>
      </c>
      <c r="K279">
        <v>16</v>
      </c>
      <c r="L279">
        <v>16</v>
      </c>
      <c r="M279">
        <v>0</v>
      </c>
      <c r="N279">
        <v>344440759369355</v>
      </c>
      <c r="O279">
        <v>22282371499035.301</v>
      </c>
      <c r="P279" t="s">
        <v>25</v>
      </c>
      <c r="Q279">
        <v>16</v>
      </c>
      <c r="R279">
        <v>0</v>
      </c>
      <c r="S279">
        <v>224564682357715</v>
      </c>
      <c r="T279">
        <v>0</v>
      </c>
      <c r="U279" t="s">
        <v>27</v>
      </c>
      <c r="V279" t="s">
        <v>27</v>
      </c>
      <c r="W279" t="str">
        <f>IF(paternity_JV_1error__LOD[[#This Row],[Mother ID]]=paternity_JV_1error__LOD[[#This Row],[Candidate father ID]],"selfing","")</f>
        <v/>
      </c>
    </row>
    <row r="280" spans="1:23" hidden="1" x14ac:dyDescent="0.2">
      <c r="A280" t="s">
        <v>118</v>
      </c>
      <c r="B280">
        <v>16</v>
      </c>
      <c r="C280">
        <v>42064854402164.297</v>
      </c>
      <c r="D280">
        <v>16843114899288.4</v>
      </c>
      <c r="E280" t="s">
        <v>111</v>
      </c>
      <c r="F280">
        <v>16</v>
      </c>
      <c r="G280">
        <v>16</v>
      </c>
      <c r="H280">
        <v>0</v>
      </c>
      <c r="I280">
        <v>420600523805848</v>
      </c>
      <c r="J280" t="s">
        <v>270</v>
      </c>
      <c r="K280">
        <v>16</v>
      </c>
      <c r="L280">
        <v>16</v>
      </c>
      <c r="M280">
        <v>0</v>
      </c>
      <c r="N280">
        <v>129447429097806</v>
      </c>
      <c r="O280">
        <v>0</v>
      </c>
      <c r="P280" t="s">
        <v>27</v>
      </c>
      <c r="Q280">
        <v>16</v>
      </c>
      <c r="R280">
        <v>0</v>
      </c>
      <c r="S280">
        <v>223391848232512</v>
      </c>
      <c r="T280">
        <v>0</v>
      </c>
      <c r="U280" t="s">
        <v>27</v>
      </c>
      <c r="V280" t="s">
        <v>27</v>
      </c>
      <c r="W280" t="str">
        <f>IF(paternity_JV_1error__LOD[[#This Row],[Mother ID]]=paternity_JV_1error__LOD[[#This Row],[Candidate father ID]],"selfing","")</f>
        <v/>
      </c>
    </row>
    <row r="281" spans="1:23" hidden="1" x14ac:dyDescent="0.2">
      <c r="A281" t="s">
        <v>118</v>
      </c>
      <c r="B281">
        <v>16</v>
      </c>
      <c r="C281">
        <v>42064854402164.297</v>
      </c>
      <c r="D281">
        <v>16843114899288.4</v>
      </c>
      <c r="E281" t="s">
        <v>111</v>
      </c>
      <c r="F281">
        <v>16</v>
      </c>
      <c r="G281">
        <v>16</v>
      </c>
      <c r="H281">
        <v>0</v>
      </c>
      <c r="I281">
        <v>420600523805848</v>
      </c>
      <c r="J281" t="s">
        <v>100</v>
      </c>
      <c r="K281">
        <v>16</v>
      </c>
      <c r="L281">
        <v>16</v>
      </c>
      <c r="M281">
        <v>0</v>
      </c>
      <c r="N281">
        <v>-79809306688820.5</v>
      </c>
      <c r="O281">
        <v>0</v>
      </c>
      <c r="P281" t="s">
        <v>27</v>
      </c>
      <c r="Q281">
        <v>16</v>
      </c>
      <c r="R281">
        <v>0</v>
      </c>
      <c r="S281">
        <v>154058799843354</v>
      </c>
      <c r="T281">
        <v>0</v>
      </c>
      <c r="U281" t="s">
        <v>27</v>
      </c>
      <c r="V281" t="s">
        <v>27</v>
      </c>
      <c r="W281" t="str">
        <f>IF(paternity_JV_1error__LOD[[#This Row],[Mother ID]]=paternity_JV_1error__LOD[[#This Row],[Candidate father ID]],"selfing","")</f>
        <v/>
      </c>
    </row>
    <row r="282" spans="1:23" hidden="1" x14ac:dyDescent="0.2">
      <c r="A282" t="s">
        <v>118</v>
      </c>
      <c r="B282">
        <v>16</v>
      </c>
      <c r="C282">
        <v>42064854402164.297</v>
      </c>
      <c r="D282">
        <v>16843114899288.4</v>
      </c>
      <c r="E282" t="s">
        <v>111</v>
      </c>
      <c r="F282">
        <v>16</v>
      </c>
      <c r="G282">
        <v>16</v>
      </c>
      <c r="H282">
        <v>0</v>
      </c>
      <c r="I282">
        <v>420600523805848</v>
      </c>
      <c r="J282" t="s">
        <v>98</v>
      </c>
      <c r="K282">
        <v>16</v>
      </c>
      <c r="L282">
        <v>16</v>
      </c>
      <c r="M282">
        <v>0</v>
      </c>
      <c r="N282">
        <v>-9759862330779.8594</v>
      </c>
      <c r="O282">
        <v>0</v>
      </c>
      <c r="P282" t="s">
        <v>27</v>
      </c>
      <c r="Q282">
        <v>16</v>
      </c>
      <c r="R282">
        <v>0</v>
      </c>
      <c r="S282">
        <v>153915038807379</v>
      </c>
      <c r="T282">
        <v>0</v>
      </c>
      <c r="U282" t="s">
        <v>27</v>
      </c>
      <c r="V282" t="s">
        <v>27</v>
      </c>
      <c r="W282" t="str">
        <f>IF(paternity_JV_1error__LOD[[#This Row],[Mother ID]]=paternity_JV_1error__LOD[[#This Row],[Candidate father ID]],"selfing","")</f>
        <v/>
      </c>
    </row>
    <row r="283" spans="1:23" hidden="1" x14ac:dyDescent="0.2">
      <c r="A283" t="s">
        <v>118</v>
      </c>
      <c r="B283">
        <v>16</v>
      </c>
      <c r="C283">
        <v>42064854402164.297</v>
      </c>
      <c r="D283">
        <v>16843114899288.4</v>
      </c>
      <c r="E283" t="s">
        <v>111</v>
      </c>
      <c r="F283">
        <v>16</v>
      </c>
      <c r="G283">
        <v>16</v>
      </c>
      <c r="H283">
        <v>0</v>
      </c>
      <c r="I283">
        <v>420600523805848</v>
      </c>
      <c r="J283" t="s">
        <v>23</v>
      </c>
      <c r="K283">
        <v>16</v>
      </c>
      <c r="L283">
        <v>16</v>
      </c>
      <c r="M283">
        <v>0</v>
      </c>
      <c r="N283">
        <v>275583297176892</v>
      </c>
      <c r="O283">
        <v>0</v>
      </c>
      <c r="P283" t="s">
        <v>27</v>
      </c>
      <c r="Q283">
        <v>16</v>
      </c>
      <c r="R283">
        <v>1</v>
      </c>
      <c r="S283">
        <v>38266013728346.898</v>
      </c>
      <c r="T283">
        <v>0</v>
      </c>
      <c r="U283" t="s">
        <v>27</v>
      </c>
      <c r="V283" t="s">
        <v>27</v>
      </c>
      <c r="W283" t="str">
        <f>IF(paternity_JV_1error__LOD[[#This Row],[Mother ID]]=paternity_JV_1error__LOD[[#This Row],[Candidate father ID]],"selfing","")</f>
        <v/>
      </c>
    </row>
    <row r="284" spans="1:23" x14ac:dyDescent="0.2">
      <c r="A284" t="s">
        <v>119</v>
      </c>
      <c r="B284">
        <v>16</v>
      </c>
      <c r="C284">
        <v>9276036420142.5508</v>
      </c>
      <c r="D284">
        <v>2780628329238.02</v>
      </c>
      <c r="E284" t="s">
        <v>111</v>
      </c>
      <c r="F284">
        <v>16</v>
      </c>
      <c r="G284">
        <v>16</v>
      </c>
      <c r="H284">
        <v>0</v>
      </c>
      <c r="I284">
        <v>482740910653410</v>
      </c>
      <c r="J284" t="s">
        <v>37</v>
      </c>
      <c r="K284">
        <v>16</v>
      </c>
      <c r="L284">
        <v>16</v>
      </c>
      <c r="M284">
        <v>0</v>
      </c>
      <c r="N284">
        <v>273174529521322</v>
      </c>
      <c r="O284">
        <v>0</v>
      </c>
      <c r="P284" t="s">
        <v>27</v>
      </c>
      <c r="Q284">
        <v>16</v>
      </c>
      <c r="R284">
        <v>0</v>
      </c>
      <c r="S284">
        <v>406406512517128</v>
      </c>
      <c r="T284">
        <v>203617405779612</v>
      </c>
      <c r="U284" t="s">
        <v>30</v>
      </c>
      <c r="V284" t="s">
        <v>272</v>
      </c>
      <c r="W284" t="str">
        <f>IF(paternity_JV_1error__LOD[[#This Row],[Mother ID]]=paternity_JV_1error__LOD[[#This Row],[Candidate father ID]],"selfing","")</f>
        <v/>
      </c>
    </row>
    <row r="285" spans="1:23" hidden="1" x14ac:dyDescent="0.2">
      <c r="A285" t="s">
        <v>119</v>
      </c>
      <c r="B285">
        <v>16</v>
      </c>
      <c r="C285">
        <v>9276036420142.5508</v>
      </c>
      <c r="D285">
        <v>2780628329238.02</v>
      </c>
      <c r="E285" t="s">
        <v>111</v>
      </c>
      <c r="F285">
        <v>16</v>
      </c>
      <c r="G285">
        <v>16</v>
      </c>
      <c r="H285">
        <v>0</v>
      </c>
      <c r="I285">
        <v>482740910653410</v>
      </c>
      <c r="J285" t="s">
        <v>43</v>
      </c>
      <c r="K285">
        <v>16</v>
      </c>
      <c r="L285">
        <v>16</v>
      </c>
      <c r="M285">
        <v>0</v>
      </c>
      <c r="N285">
        <v>282269903997410</v>
      </c>
      <c r="O285">
        <v>0</v>
      </c>
      <c r="P285" t="s">
        <v>27</v>
      </c>
      <c r="Q285">
        <v>16</v>
      </c>
      <c r="R285">
        <v>0</v>
      </c>
      <c r="S285">
        <v>202789106737516</v>
      </c>
      <c r="T285">
        <v>0</v>
      </c>
      <c r="U285" t="s">
        <v>27</v>
      </c>
      <c r="V285" t="s">
        <v>27</v>
      </c>
      <c r="W285" t="str">
        <f>IF(paternity_JV_1error__LOD[[#This Row],[Mother ID]]=paternity_JV_1error__LOD[[#This Row],[Candidate father ID]],"selfing","")</f>
        <v/>
      </c>
    </row>
    <row r="286" spans="1:23" hidden="1" x14ac:dyDescent="0.2">
      <c r="A286" t="s">
        <v>119</v>
      </c>
      <c r="B286">
        <v>16</v>
      </c>
      <c r="C286">
        <v>9276036420142.5508</v>
      </c>
      <c r="D286">
        <v>2780628329238.02</v>
      </c>
      <c r="E286" t="s">
        <v>111</v>
      </c>
      <c r="F286">
        <v>16</v>
      </c>
      <c r="G286">
        <v>16</v>
      </c>
      <c r="H286">
        <v>0</v>
      </c>
      <c r="I286">
        <v>482740910653410</v>
      </c>
      <c r="J286" t="s">
        <v>111</v>
      </c>
      <c r="K286">
        <v>16</v>
      </c>
      <c r="L286">
        <v>16</v>
      </c>
      <c r="M286">
        <v>0</v>
      </c>
      <c r="N286">
        <v>482740910653410</v>
      </c>
      <c r="O286">
        <v>0</v>
      </c>
      <c r="P286" t="s">
        <v>27</v>
      </c>
      <c r="Q286">
        <v>16</v>
      </c>
      <c r="R286">
        <v>1</v>
      </c>
      <c r="S286">
        <v>134167436944081</v>
      </c>
      <c r="T286">
        <v>0</v>
      </c>
      <c r="U286" t="s">
        <v>27</v>
      </c>
      <c r="V286" t="s">
        <v>27</v>
      </c>
      <c r="W286" t="str">
        <f>IF(paternity_JV_1error__LOD[[#This Row],[Mother ID]]=paternity_JV_1error__LOD[[#This Row],[Candidate father ID]],"selfing","")</f>
        <v>selfing</v>
      </c>
    </row>
    <row r="287" spans="1:23" x14ac:dyDescent="0.2">
      <c r="A287" t="s">
        <v>120</v>
      </c>
      <c r="B287">
        <v>16</v>
      </c>
      <c r="C287">
        <v>7264758932849.9502</v>
      </c>
      <c r="D287">
        <v>3570659718720.5</v>
      </c>
      <c r="E287" t="s">
        <v>111</v>
      </c>
      <c r="F287">
        <v>16</v>
      </c>
      <c r="G287">
        <v>16</v>
      </c>
      <c r="H287">
        <v>0</v>
      </c>
      <c r="I287">
        <v>724138649910282</v>
      </c>
      <c r="J287" t="s">
        <v>37</v>
      </c>
      <c r="K287">
        <v>16</v>
      </c>
      <c r="L287">
        <v>16</v>
      </c>
      <c r="M287">
        <v>0</v>
      </c>
      <c r="N287">
        <v>302428129481437</v>
      </c>
      <c r="O287">
        <v>0</v>
      </c>
      <c r="P287" t="s">
        <v>27</v>
      </c>
      <c r="Q287">
        <v>16</v>
      </c>
      <c r="R287">
        <v>0</v>
      </c>
      <c r="S287">
        <v>451815106834035</v>
      </c>
      <c r="T287">
        <v>68517408762481.398</v>
      </c>
      <c r="U287" t="s">
        <v>30</v>
      </c>
      <c r="V287" t="s">
        <v>272</v>
      </c>
      <c r="W287" t="str">
        <f>IF(paternity_JV_1error__LOD[[#This Row],[Mother ID]]=paternity_JV_1error__LOD[[#This Row],[Candidate father ID]],"selfing","")</f>
        <v/>
      </c>
    </row>
    <row r="288" spans="1:23" hidden="1" x14ac:dyDescent="0.2">
      <c r="A288" t="s">
        <v>120</v>
      </c>
      <c r="B288">
        <v>16</v>
      </c>
      <c r="C288">
        <v>7264758932849.9502</v>
      </c>
      <c r="D288">
        <v>3570659718720.5</v>
      </c>
      <c r="E288" t="s">
        <v>111</v>
      </c>
      <c r="F288">
        <v>16</v>
      </c>
      <c r="G288">
        <v>16</v>
      </c>
      <c r="H288">
        <v>0</v>
      </c>
      <c r="I288">
        <v>724138649910282</v>
      </c>
      <c r="J288" t="s">
        <v>265</v>
      </c>
      <c r="K288">
        <v>16</v>
      </c>
      <c r="L288">
        <v>16</v>
      </c>
      <c r="M288">
        <v>0</v>
      </c>
      <c r="N288">
        <v>135412797659735</v>
      </c>
      <c r="O288">
        <v>0</v>
      </c>
      <c r="P288" t="s">
        <v>27</v>
      </c>
      <c r="Q288">
        <v>16</v>
      </c>
      <c r="R288">
        <v>0</v>
      </c>
      <c r="S288">
        <v>383297698071554</v>
      </c>
      <c r="T288">
        <v>0</v>
      </c>
      <c r="U288" t="s">
        <v>27</v>
      </c>
      <c r="V288" t="s">
        <v>27</v>
      </c>
      <c r="W288" t="str">
        <f>IF(paternity_JV_1error__LOD[[#This Row],[Mother ID]]=paternity_JV_1error__LOD[[#This Row],[Candidate father ID]],"selfing","")</f>
        <v/>
      </c>
    </row>
    <row r="289" spans="1:23" x14ac:dyDescent="0.2">
      <c r="A289" t="s">
        <v>121</v>
      </c>
      <c r="B289">
        <v>16</v>
      </c>
      <c r="C289">
        <v>29503450233236.699</v>
      </c>
      <c r="D289">
        <v>18894016909840.102</v>
      </c>
      <c r="E289" t="s">
        <v>111</v>
      </c>
      <c r="F289">
        <v>16</v>
      </c>
      <c r="G289">
        <v>16</v>
      </c>
      <c r="H289">
        <v>0</v>
      </c>
      <c r="I289">
        <v>701690247069653</v>
      </c>
      <c r="J289" t="s">
        <v>23</v>
      </c>
      <c r="K289">
        <v>16</v>
      </c>
      <c r="L289">
        <v>16</v>
      </c>
      <c r="M289">
        <v>0</v>
      </c>
      <c r="N289">
        <v>276366043791093</v>
      </c>
      <c r="O289">
        <v>28475263573641.5</v>
      </c>
      <c r="P289" t="s">
        <v>25</v>
      </c>
      <c r="Q289">
        <v>16</v>
      </c>
      <c r="R289">
        <v>0</v>
      </c>
      <c r="S289">
        <v>477690311678565</v>
      </c>
      <c r="T289">
        <v>68529466817181.398</v>
      </c>
      <c r="U289" t="s">
        <v>30</v>
      </c>
      <c r="V289" t="s">
        <v>272</v>
      </c>
      <c r="W289" t="str">
        <f>IF(paternity_JV_1error__LOD[[#This Row],[Mother ID]]=paternity_JV_1error__LOD[[#This Row],[Candidate father ID]],"selfing","")</f>
        <v/>
      </c>
    </row>
    <row r="290" spans="1:23" hidden="1" x14ac:dyDescent="0.2">
      <c r="A290" t="s">
        <v>121</v>
      </c>
      <c r="B290">
        <v>16</v>
      </c>
      <c r="C290">
        <v>29503450233236.699</v>
      </c>
      <c r="D290">
        <v>18894016909840.102</v>
      </c>
      <c r="E290" t="s">
        <v>111</v>
      </c>
      <c r="F290">
        <v>16</v>
      </c>
      <c r="G290">
        <v>16</v>
      </c>
      <c r="H290">
        <v>0</v>
      </c>
      <c r="I290">
        <v>701690247069653</v>
      </c>
      <c r="J290" t="s">
        <v>74</v>
      </c>
      <c r="K290">
        <v>16</v>
      </c>
      <c r="L290">
        <v>16</v>
      </c>
      <c r="M290">
        <v>0</v>
      </c>
      <c r="N290">
        <v>247890780217452</v>
      </c>
      <c r="O290">
        <v>0</v>
      </c>
      <c r="P290" t="s">
        <v>27</v>
      </c>
      <c r="Q290">
        <v>16</v>
      </c>
      <c r="R290">
        <v>0</v>
      </c>
      <c r="S290">
        <v>409160844861384</v>
      </c>
      <c r="T290">
        <v>0</v>
      </c>
      <c r="U290" t="s">
        <v>27</v>
      </c>
      <c r="V290" t="s">
        <v>27</v>
      </c>
      <c r="W290" t="str">
        <f>IF(paternity_JV_1error__LOD[[#This Row],[Mother ID]]=paternity_JV_1error__LOD[[#This Row],[Candidate father ID]],"selfing","")</f>
        <v/>
      </c>
    </row>
    <row r="291" spans="1:23" hidden="1" x14ac:dyDescent="0.2">
      <c r="A291" t="s">
        <v>121</v>
      </c>
      <c r="B291">
        <v>16</v>
      </c>
      <c r="C291">
        <v>29503450233236.699</v>
      </c>
      <c r="D291">
        <v>18894016909840.102</v>
      </c>
      <c r="E291" t="s">
        <v>111</v>
      </c>
      <c r="F291">
        <v>16</v>
      </c>
      <c r="G291">
        <v>16</v>
      </c>
      <c r="H291">
        <v>0</v>
      </c>
      <c r="I291">
        <v>701690247069653</v>
      </c>
      <c r="J291" t="s">
        <v>196</v>
      </c>
      <c r="K291">
        <v>16</v>
      </c>
      <c r="L291">
        <v>16</v>
      </c>
      <c r="M291">
        <v>0</v>
      </c>
      <c r="N291">
        <v>180064886280288</v>
      </c>
      <c r="O291">
        <v>0</v>
      </c>
      <c r="P291" t="s">
        <v>27</v>
      </c>
      <c r="Q291">
        <v>16</v>
      </c>
      <c r="R291">
        <v>0</v>
      </c>
      <c r="S291">
        <v>341152952255416</v>
      </c>
      <c r="T291">
        <v>0</v>
      </c>
      <c r="U291" t="s">
        <v>27</v>
      </c>
      <c r="V291" t="s">
        <v>27</v>
      </c>
      <c r="W291" t="str">
        <f>IF(paternity_JV_1error__LOD[[#This Row],[Mother ID]]=paternity_JV_1error__LOD[[#This Row],[Candidate father ID]],"selfing","")</f>
        <v/>
      </c>
    </row>
    <row r="292" spans="1:23" hidden="1" x14ac:dyDescent="0.2">
      <c r="A292" t="s">
        <v>121</v>
      </c>
      <c r="B292">
        <v>16</v>
      </c>
      <c r="C292">
        <v>29503450233236.699</v>
      </c>
      <c r="D292">
        <v>18894016909840.102</v>
      </c>
      <c r="E292" t="s">
        <v>111</v>
      </c>
      <c r="F292">
        <v>16</v>
      </c>
      <c r="G292">
        <v>16</v>
      </c>
      <c r="H292">
        <v>0</v>
      </c>
      <c r="I292">
        <v>701690247069653</v>
      </c>
      <c r="J292" t="s">
        <v>54</v>
      </c>
      <c r="K292">
        <v>16</v>
      </c>
      <c r="L292">
        <v>16</v>
      </c>
      <c r="M292">
        <v>0</v>
      </c>
      <c r="N292">
        <v>161530932862137</v>
      </c>
      <c r="O292">
        <v>0</v>
      </c>
      <c r="P292" t="s">
        <v>27</v>
      </c>
      <c r="Q292">
        <v>16</v>
      </c>
      <c r="R292">
        <v>0</v>
      </c>
      <c r="S292">
        <v>341102659026844</v>
      </c>
      <c r="T292">
        <v>0</v>
      </c>
      <c r="U292" t="s">
        <v>27</v>
      </c>
      <c r="V292" t="s">
        <v>27</v>
      </c>
      <c r="W292" t="str">
        <f>IF(paternity_JV_1error__LOD[[#This Row],[Mother ID]]=paternity_JV_1error__LOD[[#This Row],[Candidate father ID]],"selfing","")</f>
        <v/>
      </c>
    </row>
    <row r="293" spans="1:23" hidden="1" x14ac:dyDescent="0.2">
      <c r="A293" t="s">
        <v>121</v>
      </c>
      <c r="B293">
        <v>16</v>
      </c>
      <c r="C293">
        <v>29503450233236.699</v>
      </c>
      <c r="D293">
        <v>18894016909840.102</v>
      </c>
      <c r="E293" t="s">
        <v>111</v>
      </c>
      <c r="F293">
        <v>16</v>
      </c>
      <c r="G293">
        <v>16</v>
      </c>
      <c r="H293">
        <v>0</v>
      </c>
      <c r="I293">
        <v>701690247069653</v>
      </c>
      <c r="J293" t="s">
        <v>239</v>
      </c>
      <c r="K293">
        <v>16</v>
      </c>
      <c r="L293">
        <v>16</v>
      </c>
      <c r="M293">
        <v>0</v>
      </c>
      <c r="N293">
        <v>140716134962213</v>
      </c>
      <c r="O293">
        <v>0</v>
      </c>
      <c r="P293" t="s">
        <v>27</v>
      </c>
      <c r="Q293">
        <v>16</v>
      </c>
      <c r="R293">
        <v>0</v>
      </c>
      <c r="S293">
        <v>340549464367392</v>
      </c>
      <c r="T293">
        <v>0</v>
      </c>
      <c r="U293" t="s">
        <v>27</v>
      </c>
      <c r="V293" t="s">
        <v>27</v>
      </c>
      <c r="W293" t="str">
        <f>IF(paternity_JV_1error__LOD[[#This Row],[Mother ID]]=paternity_JV_1error__LOD[[#This Row],[Candidate father ID]],"selfing","")</f>
        <v/>
      </c>
    </row>
    <row r="294" spans="1:23" hidden="1" x14ac:dyDescent="0.2">
      <c r="A294" t="s">
        <v>121</v>
      </c>
      <c r="B294">
        <v>16</v>
      </c>
      <c r="C294">
        <v>29503450233236.699</v>
      </c>
      <c r="D294">
        <v>18894016909840.102</v>
      </c>
      <c r="E294" t="s">
        <v>111</v>
      </c>
      <c r="F294">
        <v>16</v>
      </c>
      <c r="G294">
        <v>16</v>
      </c>
      <c r="H294">
        <v>0</v>
      </c>
      <c r="I294">
        <v>701690247069653</v>
      </c>
      <c r="J294" t="s">
        <v>24</v>
      </c>
      <c r="K294">
        <v>16</v>
      </c>
      <c r="L294">
        <v>16</v>
      </c>
      <c r="M294">
        <v>0</v>
      </c>
      <c r="N294">
        <v>149374426207123</v>
      </c>
      <c r="O294">
        <v>0</v>
      </c>
      <c r="P294" t="s">
        <v>27</v>
      </c>
      <c r="Q294">
        <v>16</v>
      </c>
      <c r="R294">
        <v>0</v>
      </c>
      <c r="S294">
        <v>273526021433713</v>
      </c>
      <c r="T294">
        <v>0</v>
      </c>
      <c r="U294" t="s">
        <v>27</v>
      </c>
      <c r="V294" t="s">
        <v>27</v>
      </c>
      <c r="W294" t="str">
        <f>IF(paternity_JV_1error__LOD[[#This Row],[Mother ID]]=paternity_JV_1error__LOD[[#This Row],[Candidate father ID]],"selfing","")</f>
        <v/>
      </c>
    </row>
    <row r="295" spans="1:23" hidden="1" x14ac:dyDescent="0.2">
      <c r="A295" t="s">
        <v>121</v>
      </c>
      <c r="B295">
        <v>16</v>
      </c>
      <c r="C295">
        <v>29503450233236.699</v>
      </c>
      <c r="D295">
        <v>18894016909840.102</v>
      </c>
      <c r="E295" t="s">
        <v>111</v>
      </c>
      <c r="F295">
        <v>16</v>
      </c>
      <c r="G295">
        <v>16</v>
      </c>
      <c r="H295">
        <v>0</v>
      </c>
      <c r="I295">
        <v>701690247069653</v>
      </c>
      <c r="J295" t="s">
        <v>47</v>
      </c>
      <c r="K295">
        <v>16</v>
      </c>
      <c r="L295">
        <v>16</v>
      </c>
      <c r="M295">
        <v>0</v>
      </c>
      <c r="N295">
        <v>162051840317912</v>
      </c>
      <c r="O295">
        <v>0</v>
      </c>
      <c r="P295" t="s">
        <v>27</v>
      </c>
      <c r="Q295">
        <v>16</v>
      </c>
      <c r="R295">
        <v>0</v>
      </c>
      <c r="S295">
        <v>272892183944077</v>
      </c>
      <c r="T295">
        <v>0</v>
      </c>
      <c r="U295" t="s">
        <v>27</v>
      </c>
      <c r="V295" t="s">
        <v>27</v>
      </c>
      <c r="W295" t="str">
        <f>IF(paternity_JV_1error__LOD[[#This Row],[Mother ID]]=paternity_JV_1error__LOD[[#This Row],[Candidate father ID]],"selfing","")</f>
        <v/>
      </c>
    </row>
    <row r="296" spans="1:23" hidden="1" x14ac:dyDescent="0.2">
      <c r="A296" t="s">
        <v>121</v>
      </c>
      <c r="B296">
        <v>16</v>
      </c>
      <c r="C296">
        <v>29503450233236.699</v>
      </c>
      <c r="D296">
        <v>18894016909840.102</v>
      </c>
      <c r="E296" t="s">
        <v>111</v>
      </c>
      <c r="F296">
        <v>16</v>
      </c>
      <c r="G296">
        <v>16</v>
      </c>
      <c r="H296">
        <v>0</v>
      </c>
      <c r="I296">
        <v>701690247069653</v>
      </c>
      <c r="J296" t="s">
        <v>50</v>
      </c>
      <c r="K296">
        <v>16</v>
      </c>
      <c r="L296">
        <v>16</v>
      </c>
      <c r="M296">
        <v>0</v>
      </c>
      <c r="N296">
        <v>82827083275857.906</v>
      </c>
      <c r="O296">
        <v>0</v>
      </c>
      <c r="P296" t="s">
        <v>27</v>
      </c>
      <c r="Q296">
        <v>16</v>
      </c>
      <c r="R296">
        <v>0</v>
      </c>
      <c r="S296">
        <v>272579393779840</v>
      </c>
      <c r="T296">
        <v>0</v>
      </c>
      <c r="U296" t="s">
        <v>27</v>
      </c>
      <c r="V296" t="s">
        <v>27</v>
      </c>
      <c r="W296" t="str">
        <f>IF(paternity_JV_1error__LOD[[#This Row],[Mother ID]]=paternity_JV_1error__LOD[[#This Row],[Candidate father ID]],"selfing","")</f>
        <v/>
      </c>
    </row>
    <row r="297" spans="1:23" hidden="1" x14ac:dyDescent="0.2">
      <c r="A297" t="s">
        <v>121</v>
      </c>
      <c r="B297">
        <v>16</v>
      </c>
      <c r="C297">
        <v>29503450233236.699</v>
      </c>
      <c r="D297">
        <v>18894016909840.102</v>
      </c>
      <c r="E297" t="s">
        <v>111</v>
      </c>
      <c r="F297">
        <v>16</v>
      </c>
      <c r="G297">
        <v>16</v>
      </c>
      <c r="H297">
        <v>0</v>
      </c>
      <c r="I297">
        <v>701690247069653</v>
      </c>
      <c r="J297" t="s">
        <v>37</v>
      </c>
      <c r="K297">
        <v>16</v>
      </c>
      <c r="L297">
        <v>16</v>
      </c>
      <c r="M297">
        <v>0</v>
      </c>
      <c r="N297">
        <v>134815839408156</v>
      </c>
      <c r="O297">
        <v>0</v>
      </c>
      <c r="P297" t="s">
        <v>27</v>
      </c>
      <c r="Q297">
        <v>16</v>
      </c>
      <c r="R297">
        <v>0</v>
      </c>
      <c r="S297">
        <v>272536597364902</v>
      </c>
      <c r="T297">
        <v>0</v>
      </c>
      <c r="U297" t="s">
        <v>27</v>
      </c>
      <c r="V297" t="s">
        <v>27</v>
      </c>
      <c r="W297" t="str">
        <f>IF(paternity_JV_1error__LOD[[#This Row],[Mother ID]]=paternity_JV_1error__LOD[[#This Row],[Candidate father ID]],"selfing","")</f>
        <v/>
      </c>
    </row>
    <row r="298" spans="1:23" hidden="1" x14ac:dyDescent="0.2">
      <c r="A298" t="s">
        <v>121</v>
      </c>
      <c r="B298">
        <v>16</v>
      </c>
      <c r="C298">
        <v>29503450233236.699</v>
      </c>
      <c r="D298">
        <v>18894016909840.102</v>
      </c>
      <c r="E298" t="s">
        <v>111</v>
      </c>
      <c r="F298">
        <v>16</v>
      </c>
      <c r="G298">
        <v>16</v>
      </c>
      <c r="H298">
        <v>0</v>
      </c>
      <c r="I298">
        <v>701690247069653</v>
      </c>
      <c r="J298" t="s">
        <v>270</v>
      </c>
      <c r="K298">
        <v>16</v>
      </c>
      <c r="L298">
        <v>16</v>
      </c>
      <c r="M298">
        <v>0</v>
      </c>
      <c r="N298">
        <v>55179821444938.602</v>
      </c>
      <c r="O298">
        <v>0</v>
      </c>
      <c r="P298" t="s">
        <v>27</v>
      </c>
      <c r="Q298">
        <v>16</v>
      </c>
      <c r="R298">
        <v>0</v>
      </c>
      <c r="S298">
        <v>205036880705721</v>
      </c>
      <c r="T298">
        <v>0</v>
      </c>
      <c r="U298" t="s">
        <v>27</v>
      </c>
      <c r="V298" t="s">
        <v>27</v>
      </c>
      <c r="W298" t="str">
        <f>IF(paternity_JV_1error__LOD[[#This Row],[Mother ID]]=paternity_JV_1error__LOD[[#This Row],[Candidate father ID]],"selfing","")</f>
        <v/>
      </c>
    </row>
    <row r="299" spans="1:23" hidden="1" x14ac:dyDescent="0.2">
      <c r="A299" t="s">
        <v>121</v>
      </c>
      <c r="B299">
        <v>16</v>
      </c>
      <c r="C299">
        <v>29503450233236.699</v>
      </c>
      <c r="D299">
        <v>18894016909840.102</v>
      </c>
      <c r="E299" t="s">
        <v>111</v>
      </c>
      <c r="F299">
        <v>16</v>
      </c>
      <c r="G299">
        <v>16</v>
      </c>
      <c r="H299">
        <v>0</v>
      </c>
      <c r="I299">
        <v>701690247069653</v>
      </c>
      <c r="J299" t="s">
        <v>32</v>
      </c>
      <c r="K299">
        <v>16</v>
      </c>
      <c r="L299">
        <v>16</v>
      </c>
      <c r="M299">
        <v>0</v>
      </c>
      <c r="N299">
        <v>81230381569421.797</v>
      </c>
      <c r="O299">
        <v>0</v>
      </c>
      <c r="P299" t="s">
        <v>27</v>
      </c>
      <c r="Q299">
        <v>16</v>
      </c>
      <c r="R299">
        <v>0</v>
      </c>
      <c r="S299">
        <v>204655531311839</v>
      </c>
      <c r="T299">
        <v>0</v>
      </c>
      <c r="U299" t="s">
        <v>27</v>
      </c>
      <c r="V299" t="s">
        <v>27</v>
      </c>
      <c r="W299" t="str">
        <f>IF(paternity_JV_1error__LOD[[#This Row],[Mother ID]]=paternity_JV_1error__LOD[[#This Row],[Candidate father ID]],"selfing","")</f>
        <v/>
      </c>
    </row>
    <row r="300" spans="1:23" hidden="1" x14ac:dyDescent="0.2">
      <c r="A300" t="s">
        <v>121</v>
      </c>
      <c r="B300">
        <v>16</v>
      </c>
      <c r="C300">
        <v>29503450233236.699</v>
      </c>
      <c r="D300">
        <v>18894016909840.102</v>
      </c>
      <c r="E300" t="s">
        <v>111</v>
      </c>
      <c r="F300">
        <v>16</v>
      </c>
      <c r="G300">
        <v>16</v>
      </c>
      <c r="H300">
        <v>0</v>
      </c>
      <c r="I300">
        <v>701690247069653</v>
      </c>
      <c r="J300" t="s">
        <v>29</v>
      </c>
      <c r="K300">
        <v>16</v>
      </c>
      <c r="L300">
        <v>16</v>
      </c>
      <c r="M300">
        <v>0</v>
      </c>
      <c r="N300">
        <v>57865371840677.398</v>
      </c>
      <c r="O300">
        <v>0</v>
      </c>
      <c r="P300" t="s">
        <v>27</v>
      </c>
      <c r="Q300">
        <v>16</v>
      </c>
      <c r="R300">
        <v>0</v>
      </c>
      <c r="S300">
        <v>204421879987152</v>
      </c>
      <c r="T300">
        <v>0</v>
      </c>
      <c r="U300" t="s">
        <v>27</v>
      </c>
      <c r="V300" t="s">
        <v>27</v>
      </c>
      <c r="W300" t="str">
        <f>IF(paternity_JV_1error__LOD[[#This Row],[Mother ID]]=paternity_JV_1error__LOD[[#This Row],[Candidate father ID]],"selfing","")</f>
        <v/>
      </c>
    </row>
    <row r="301" spans="1:23" hidden="1" x14ac:dyDescent="0.2">
      <c r="A301" t="s">
        <v>121</v>
      </c>
      <c r="B301">
        <v>16</v>
      </c>
      <c r="C301">
        <v>29503450233236.699</v>
      </c>
      <c r="D301">
        <v>18894016909840.102</v>
      </c>
      <c r="E301" t="s">
        <v>111</v>
      </c>
      <c r="F301">
        <v>16</v>
      </c>
      <c r="G301">
        <v>16</v>
      </c>
      <c r="H301">
        <v>0</v>
      </c>
      <c r="I301">
        <v>701690247069653</v>
      </c>
      <c r="J301" t="s">
        <v>144</v>
      </c>
      <c r="K301">
        <v>16</v>
      </c>
      <c r="L301">
        <v>16</v>
      </c>
      <c r="M301">
        <v>0</v>
      </c>
      <c r="N301">
        <v>227188300983389</v>
      </c>
      <c r="O301">
        <v>0</v>
      </c>
      <c r="P301" t="s">
        <v>27</v>
      </c>
      <c r="Q301">
        <v>16</v>
      </c>
      <c r="R301">
        <v>0</v>
      </c>
      <c r="S301">
        <v>136853883333250</v>
      </c>
      <c r="T301">
        <v>0</v>
      </c>
      <c r="U301" t="s">
        <v>27</v>
      </c>
      <c r="V301" t="s">
        <v>27</v>
      </c>
      <c r="W301" t="str">
        <f>IF(paternity_JV_1error__LOD[[#This Row],[Mother ID]]=paternity_JV_1error__LOD[[#This Row],[Candidate father ID]],"selfing","")</f>
        <v/>
      </c>
    </row>
    <row r="302" spans="1:23" hidden="1" x14ac:dyDescent="0.2">
      <c r="A302" t="s">
        <v>121</v>
      </c>
      <c r="B302">
        <v>16</v>
      </c>
      <c r="C302">
        <v>29503450233236.699</v>
      </c>
      <c r="D302">
        <v>18894016909840.102</v>
      </c>
      <c r="E302" t="s">
        <v>111</v>
      </c>
      <c r="F302">
        <v>16</v>
      </c>
      <c r="G302">
        <v>16</v>
      </c>
      <c r="H302">
        <v>0</v>
      </c>
      <c r="I302">
        <v>701690247069653</v>
      </c>
      <c r="J302" t="s">
        <v>98</v>
      </c>
      <c r="K302">
        <v>16</v>
      </c>
      <c r="L302">
        <v>16</v>
      </c>
      <c r="M302">
        <v>0</v>
      </c>
      <c r="N302">
        <v>-84027469983647.594</v>
      </c>
      <c r="O302">
        <v>0</v>
      </c>
      <c r="P302" t="s">
        <v>27</v>
      </c>
      <c r="Q302">
        <v>16</v>
      </c>
      <c r="R302">
        <v>0</v>
      </c>
      <c r="S302">
        <v>135560071280588</v>
      </c>
      <c r="T302">
        <v>0</v>
      </c>
      <c r="U302" t="s">
        <v>27</v>
      </c>
      <c r="V302" t="s">
        <v>27</v>
      </c>
      <c r="W302" t="str">
        <f>IF(paternity_JV_1error__LOD[[#This Row],[Mother ID]]=paternity_JV_1error__LOD[[#This Row],[Candidate father ID]],"selfing","")</f>
        <v/>
      </c>
    </row>
    <row r="303" spans="1:23" hidden="1" x14ac:dyDescent="0.2">
      <c r="A303" t="s">
        <v>121</v>
      </c>
      <c r="B303">
        <v>16</v>
      </c>
      <c r="C303">
        <v>29503450233236.699</v>
      </c>
      <c r="D303">
        <v>18894016909840.102</v>
      </c>
      <c r="E303" t="s">
        <v>111</v>
      </c>
      <c r="F303">
        <v>16</v>
      </c>
      <c r="G303">
        <v>16</v>
      </c>
      <c r="H303">
        <v>0</v>
      </c>
      <c r="I303">
        <v>701690247069653</v>
      </c>
      <c r="J303" t="s">
        <v>111</v>
      </c>
      <c r="K303">
        <v>16</v>
      </c>
      <c r="L303">
        <v>16</v>
      </c>
      <c r="M303">
        <v>0</v>
      </c>
      <c r="N303">
        <v>701690247069653</v>
      </c>
      <c r="O303">
        <v>0</v>
      </c>
      <c r="P303" t="s">
        <v>27</v>
      </c>
      <c r="Q303">
        <v>16</v>
      </c>
      <c r="R303">
        <v>1</v>
      </c>
      <c r="S303">
        <v>42619939429107</v>
      </c>
      <c r="T303">
        <v>0</v>
      </c>
      <c r="U303" t="s">
        <v>27</v>
      </c>
      <c r="V303" t="s">
        <v>27</v>
      </c>
      <c r="W303" t="str">
        <f>IF(paternity_JV_1error__LOD[[#This Row],[Mother ID]]=paternity_JV_1error__LOD[[#This Row],[Candidate father ID]],"selfing","")</f>
        <v>selfing</v>
      </c>
    </row>
    <row r="304" spans="1:23" x14ac:dyDescent="0.2">
      <c r="A304" t="s">
        <v>122</v>
      </c>
      <c r="B304">
        <v>16</v>
      </c>
      <c r="C304">
        <v>1484969056678.8501</v>
      </c>
      <c r="D304">
        <v>594593866994.177</v>
      </c>
      <c r="E304" t="s">
        <v>111</v>
      </c>
      <c r="F304">
        <v>16</v>
      </c>
      <c r="G304">
        <v>16</v>
      </c>
      <c r="H304">
        <v>0</v>
      </c>
      <c r="I304">
        <v>481441116569036</v>
      </c>
      <c r="J304" t="s">
        <v>65</v>
      </c>
      <c r="K304">
        <v>16</v>
      </c>
      <c r="L304">
        <v>16</v>
      </c>
      <c r="M304">
        <v>0</v>
      </c>
      <c r="N304">
        <v>445293651411509</v>
      </c>
      <c r="O304">
        <v>422175719361042</v>
      </c>
      <c r="P304" t="s">
        <v>30</v>
      </c>
      <c r="Q304">
        <v>16</v>
      </c>
      <c r="R304">
        <v>0</v>
      </c>
      <c r="S304">
        <v>519305782125066</v>
      </c>
      <c r="T304">
        <v>451101273148024</v>
      </c>
      <c r="U304" t="s">
        <v>30</v>
      </c>
      <c r="V304" t="s">
        <v>272</v>
      </c>
      <c r="W304" t="str">
        <f>IF(paternity_JV_1error__LOD[[#This Row],[Mother ID]]=paternity_JV_1error__LOD[[#This Row],[Candidate father ID]],"selfing","")</f>
        <v/>
      </c>
    </row>
    <row r="305" spans="1:23" hidden="1" x14ac:dyDescent="0.2">
      <c r="A305" t="s">
        <v>122</v>
      </c>
      <c r="B305">
        <v>16</v>
      </c>
      <c r="C305">
        <v>1484969056678.8501</v>
      </c>
      <c r="D305">
        <v>594593866994.177</v>
      </c>
      <c r="E305" t="s">
        <v>111</v>
      </c>
      <c r="F305">
        <v>16</v>
      </c>
      <c r="G305">
        <v>16</v>
      </c>
      <c r="H305">
        <v>0</v>
      </c>
      <c r="I305">
        <v>481441116569036</v>
      </c>
      <c r="J305" t="s">
        <v>72</v>
      </c>
      <c r="K305">
        <v>16</v>
      </c>
      <c r="L305">
        <v>16</v>
      </c>
      <c r="M305">
        <v>1</v>
      </c>
      <c r="N305">
        <v>-61618389208159.5</v>
      </c>
      <c r="O305">
        <v>0</v>
      </c>
      <c r="P305" t="s">
        <v>27</v>
      </c>
      <c r="Q305">
        <v>16</v>
      </c>
      <c r="R305">
        <v>1</v>
      </c>
      <c r="S305">
        <v>68204508977041.898</v>
      </c>
      <c r="T305">
        <v>0</v>
      </c>
      <c r="U305" t="s">
        <v>27</v>
      </c>
      <c r="V305" t="s">
        <v>27</v>
      </c>
      <c r="W305" t="str">
        <f>IF(paternity_JV_1error__LOD[[#This Row],[Mother ID]]=paternity_JV_1error__LOD[[#This Row],[Candidate father ID]],"selfing","")</f>
        <v/>
      </c>
    </row>
    <row r="306" spans="1:23" x14ac:dyDescent="0.2">
      <c r="A306" t="s">
        <v>123</v>
      </c>
      <c r="B306">
        <v>16</v>
      </c>
      <c r="C306">
        <v>19401486663547.102</v>
      </c>
      <c r="D306">
        <v>19401486663547.102</v>
      </c>
      <c r="E306" t="s">
        <v>111</v>
      </c>
      <c r="F306">
        <v>16</v>
      </c>
      <c r="G306">
        <v>16</v>
      </c>
      <c r="H306">
        <v>0</v>
      </c>
      <c r="I306">
        <v>531009912102957</v>
      </c>
      <c r="J306" t="s">
        <v>111</v>
      </c>
      <c r="K306">
        <v>16</v>
      </c>
      <c r="L306">
        <v>16</v>
      </c>
      <c r="M306">
        <v>0</v>
      </c>
      <c r="N306">
        <v>531009912102957</v>
      </c>
      <c r="O306">
        <v>0</v>
      </c>
      <c r="P306" t="s">
        <v>27</v>
      </c>
      <c r="Q306">
        <v>16</v>
      </c>
      <c r="R306">
        <v>0</v>
      </c>
      <c r="S306">
        <v>358847878446932</v>
      </c>
      <c r="T306">
        <v>2169869535487.6599</v>
      </c>
      <c r="U306" t="s">
        <v>26</v>
      </c>
      <c r="V306" t="s">
        <v>271</v>
      </c>
      <c r="W306" t="str">
        <f>IF(paternity_JV_1error__LOD[[#This Row],[Mother ID]]=paternity_JV_1error__LOD[[#This Row],[Candidate father ID]],"selfing","")</f>
        <v>selfing</v>
      </c>
    </row>
    <row r="307" spans="1:23" hidden="1" x14ac:dyDescent="0.2">
      <c r="A307" t="s">
        <v>123</v>
      </c>
      <c r="B307">
        <v>16</v>
      </c>
      <c r="C307">
        <v>19401486663547.102</v>
      </c>
      <c r="D307">
        <v>19401486663547.102</v>
      </c>
      <c r="E307" t="s">
        <v>111</v>
      </c>
      <c r="F307">
        <v>16</v>
      </c>
      <c r="G307">
        <v>16</v>
      </c>
      <c r="H307">
        <v>0</v>
      </c>
      <c r="I307">
        <v>531009912102957</v>
      </c>
      <c r="J307" t="s">
        <v>54</v>
      </c>
      <c r="K307">
        <v>16</v>
      </c>
      <c r="L307">
        <v>16</v>
      </c>
      <c r="M307">
        <v>0</v>
      </c>
      <c r="N307">
        <v>278127982168446</v>
      </c>
      <c r="O307">
        <v>0</v>
      </c>
      <c r="P307" t="s">
        <v>27</v>
      </c>
      <c r="Q307">
        <v>16</v>
      </c>
      <c r="R307">
        <v>0</v>
      </c>
      <c r="S307">
        <v>356678008911444</v>
      </c>
      <c r="T307">
        <v>0</v>
      </c>
      <c r="U307" t="s">
        <v>27</v>
      </c>
      <c r="V307" t="s">
        <v>27</v>
      </c>
      <c r="W307" t="str">
        <f>IF(paternity_JV_1error__LOD[[#This Row],[Mother ID]]=paternity_JV_1error__LOD[[#This Row],[Candidate father ID]],"selfing","")</f>
        <v/>
      </c>
    </row>
    <row r="308" spans="1:23" hidden="1" x14ac:dyDescent="0.2">
      <c r="A308" t="s">
        <v>123</v>
      </c>
      <c r="B308">
        <v>16</v>
      </c>
      <c r="C308">
        <v>19401486663547.102</v>
      </c>
      <c r="D308">
        <v>19401486663547.102</v>
      </c>
      <c r="E308" t="s">
        <v>111</v>
      </c>
      <c r="F308">
        <v>16</v>
      </c>
      <c r="G308">
        <v>16</v>
      </c>
      <c r="H308">
        <v>0</v>
      </c>
      <c r="I308">
        <v>531009912102957</v>
      </c>
      <c r="J308" t="s">
        <v>37</v>
      </c>
      <c r="K308">
        <v>16</v>
      </c>
      <c r="L308">
        <v>16</v>
      </c>
      <c r="M308">
        <v>0</v>
      </c>
      <c r="N308">
        <v>249944712761058</v>
      </c>
      <c r="O308">
        <v>0</v>
      </c>
      <c r="P308" t="s">
        <v>27</v>
      </c>
      <c r="Q308">
        <v>16</v>
      </c>
      <c r="R308">
        <v>0</v>
      </c>
      <c r="S308">
        <v>289076348307138</v>
      </c>
      <c r="T308">
        <v>0</v>
      </c>
      <c r="U308" t="s">
        <v>27</v>
      </c>
      <c r="V308" t="s">
        <v>27</v>
      </c>
      <c r="W308" t="str">
        <f>IF(paternity_JV_1error__LOD[[#This Row],[Mother ID]]=paternity_JV_1error__LOD[[#This Row],[Candidate father ID]],"selfing","")</f>
        <v/>
      </c>
    </row>
    <row r="309" spans="1:23" hidden="1" x14ac:dyDescent="0.2">
      <c r="A309" t="s">
        <v>123</v>
      </c>
      <c r="B309">
        <v>16</v>
      </c>
      <c r="C309">
        <v>19401486663547.102</v>
      </c>
      <c r="D309">
        <v>19401486663547.102</v>
      </c>
      <c r="E309" t="s">
        <v>111</v>
      </c>
      <c r="F309">
        <v>16</v>
      </c>
      <c r="G309">
        <v>16</v>
      </c>
      <c r="H309">
        <v>0</v>
      </c>
      <c r="I309">
        <v>531009912102957</v>
      </c>
      <c r="J309" t="s">
        <v>47</v>
      </c>
      <c r="K309">
        <v>16</v>
      </c>
      <c r="L309">
        <v>16</v>
      </c>
      <c r="M309">
        <v>0</v>
      </c>
      <c r="N309">
        <v>278648889624221</v>
      </c>
      <c r="O309">
        <v>520907455774.99902</v>
      </c>
      <c r="P309" t="s">
        <v>25</v>
      </c>
      <c r="Q309">
        <v>16</v>
      </c>
      <c r="R309">
        <v>0</v>
      </c>
      <c r="S309">
        <v>288467533828677</v>
      </c>
      <c r="T309">
        <v>0</v>
      </c>
      <c r="U309" t="s">
        <v>27</v>
      </c>
      <c r="V309" t="s">
        <v>27</v>
      </c>
      <c r="W309" t="str">
        <f>IF(paternity_JV_1error__LOD[[#This Row],[Mother ID]]=paternity_JV_1error__LOD[[#This Row],[Candidate father ID]],"selfing","")</f>
        <v/>
      </c>
    </row>
    <row r="310" spans="1:23" hidden="1" x14ac:dyDescent="0.2">
      <c r="A310" t="s">
        <v>123</v>
      </c>
      <c r="B310">
        <v>16</v>
      </c>
      <c r="C310">
        <v>19401486663547.102</v>
      </c>
      <c r="D310">
        <v>19401486663547.102</v>
      </c>
      <c r="E310" t="s">
        <v>111</v>
      </c>
      <c r="F310">
        <v>16</v>
      </c>
      <c r="G310">
        <v>16</v>
      </c>
      <c r="H310">
        <v>0</v>
      </c>
      <c r="I310">
        <v>531009912102957</v>
      </c>
      <c r="J310" t="s">
        <v>50</v>
      </c>
      <c r="K310">
        <v>16</v>
      </c>
      <c r="L310">
        <v>16</v>
      </c>
      <c r="M310">
        <v>0</v>
      </c>
      <c r="N310">
        <v>100688085303257</v>
      </c>
      <c r="O310">
        <v>0</v>
      </c>
      <c r="P310" t="s">
        <v>27</v>
      </c>
      <c r="Q310">
        <v>16</v>
      </c>
      <c r="R310">
        <v>0</v>
      </c>
      <c r="S310">
        <v>219797200628425</v>
      </c>
      <c r="T310">
        <v>0</v>
      </c>
      <c r="U310" t="s">
        <v>27</v>
      </c>
      <c r="V310" t="s">
        <v>27</v>
      </c>
      <c r="W310" t="str">
        <f>IF(paternity_JV_1error__LOD[[#This Row],[Mother ID]]=paternity_JV_1error__LOD[[#This Row],[Candidate father ID]],"selfing","")</f>
        <v/>
      </c>
    </row>
    <row r="311" spans="1:23" hidden="1" x14ac:dyDescent="0.2">
      <c r="A311" t="s">
        <v>123</v>
      </c>
      <c r="B311">
        <v>16</v>
      </c>
      <c r="C311">
        <v>19401486663547.102</v>
      </c>
      <c r="D311">
        <v>19401486663547.102</v>
      </c>
      <c r="E311" t="s">
        <v>111</v>
      </c>
      <c r="F311">
        <v>16</v>
      </c>
      <c r="G311">
        <v>16</v>
      </c>
      <c r="H311">
        <v>0</v>
      </c>
      <c r="I311">
        <v>531009912102957</v>
      </c>
      <c r="J311" t="s">
        <v>29</v>
      </c>
      <c r="K311">
        <v>16</v>
      </c>
      <c r="L311">
        <v>16</v>
      </c>
      <c r="M311">
        <v>0</v>
      </c>
      <c r="N311">
        <v>74258197914669.703</v>
      </c>
      <c r="O311">
        <v>0</v>
      </c>
      <c r="P311" t="s">
        <v>27</v>
      </c>
      <c r="Q311">
        <v>16</v>
      </c>
      <c r="R311">
        <v>0</v>
      </c>
      <c r="S311">
        <v>152604087893373</v>
      </c>
      <c r="T311">
        <v>0</v>
      </c>
      <c r="U311" t="s">
        <v>27</v>
      </c>
      <c r="V311" t="s">
        <v>27</v>
      </c>
      <c r="W311" t="str">
        <f>IF(paternity_JV_1error__LOD[[#This Row],[Mother ID]]=paternity_JV_1error__LOD[[#This Row],[Candidate father ID]],"selfing","")</f>
        <v/>
      </c>
    </row>
    <row r="312" spans="1:23" hidden="1" x14ac:dyDescent="0.2">
      <c r="A312" t="s">
        <v>123</v>
      </c>
      <c r="B312">
        <v>16</v>
      </c>
      <c r="C312">
        <v>19401486663547.102</v>
      </c>
      <c r="D312">
        <v>19401486663547.102</v>
      </c>
      <c r="E312" t="s">
        <v>111</v>
      </c>
      <c r="F312">
        <v>16</v>
      </c>
      <c r="G312">
        <v>16</v>
      </c>
      <c r="H312">
        <v>0</v>
      </c>
      <c r="I312">
        <v>531009912102957</v>
      </c>
      <c r="J312" t="s">
        <v>270</v>
      </c>
      <c r="K312">
        <v>16</v>
      </c>
      <c r="L312">
        <v>16</v>
      </c>
      <c r="M312">
        <v>0</v>
      </c>
      <c r="N312">
        <v>73040823472337.5</v>
      </c>
      <c r="O312">
        <v>0</v>
      </c>
      <c r="P312" t="s">
        <v>27</v>
      </c>
      <c r="Q312">
        <v>16</v>
      </c>
      <c r="R312">
        <v>0</v>
      </c>
      <c r="S312">
        <v>152254687554307</v>
      </c>
      <c r="T312">
        <v>0</v>
      </c>
      <c r="U312" t="s">
        <v>27</v>
      </c>
      <c r="V312" t="s">
        <v>27</v>
      </c>
      <c r="W312" t="str">
        <f>IF(paternity_JV_1error__LOD[[#This Row],[Mother ID]]=paternity_JV_1error__LOD[[#This Row],[Candidate father ID]],"selfing","")</f>
        <v/>
      </c>
    </row>
    <row r="313" spans="1:23" hidden="1" x14ac:dyDescent="0.2">
      <c r="A313" t="s">
        <v>123</v>
      </c>
      <c r="B313">
        <v>16</v>
      </c>
      <c r="C313">
        <v>19401486663547.102</v>
      </c>
      <c r="D313">
        <v>19401486663547.102</v>
      </c>
      <c r="E313" t="s">
        <v>111</v>
      </c>
      <c r="F313">
        <v>16</v>
      </c>
      <c r="G313">
        <v>16</v>
      </c>
      <c r="H313">
        <v>0</v>
      </c>
      <c r="I313">
        <v>531009912102957</v>
      </c>
      <c r="J313" t="s">
        <v>98</v>
      </c>
      <c r="K313">
        <v>16</v>
      </c>
      <c r="L313">
        <v>16</v>
      </c>
      <c r="M313">
        <v>0</v>
      </c>
      <c r="N313">
        <v>32569579322660.898</v>
      </c>
      <c r="O313">
        <v>0</v>
      </c>
      <c r="P313" t="s">
        <v>27</v>
      </c>
      <c r="Q313">
        <v>16</v>
      </c>
      <c r="R313">
        <v>0</v>
      </c>
      <c r="S313">
        <v>151135421165188</v>
      </c>
      <c r="T313">
        <v>0</v>
      </c>
      <c r="U313" t="s">
        <v>27</v>
      </c>
      <c r="V313" t="s">
        <v>27</v>
      </c>
      <c r="W313" t="str">
        <f>IF(paternity_JV_1error__LOD[[#This Row],[Mother ID]]=paternity_JV_1error__LOD[[#This Row],[Candidate father ID]],"selfing","")</f>
        <v/>
      </c>
    </row>
    <row r="314" spans="1:23" hidden="1" x14ac:dyDescent="0.2">
      <c r="A314" t="s">
        <v>123</v>
      </c>
      <c r="B314">
        <v>16</v>
      </c>
      <c r="C314">
        <v>19401486663547.102</v>
      </c>
      <c r="D314">
        <v>19401486663547.102</v>
      </c>
      <c r="E314" t="s">
        <v>111</v>
      </c>
      <c r="F314">
        <v>16</v>
      </c>
      <c r="G314">
        <v>16</v>
      </c>
      <c r="H314">
        <v>0</v>
      </c>
      <c r="I314">
        <v>531009912102957</v>
      </c>
      <c r="J314" t="s">
        <v>144</v>
      </c>
      <c r="K314">
        <v>16</v>
      </c>
      <c r="L314">
        <v>16</v>
      </c>
      <c r="M314">
        <v>0</v>
      </c>
      <c r="N314">
        <v>245049303010788</v>
      </c>
      <c r="O314">
        <v>0</v>
      </c>
      <c r="P314" t="s">
        <v>27</v>
      </c>
      <c r="Q314">
        <v>16</v>
      </c>
      <c r="R314">
        <v>0</v>
      </c>
      <c r="S314">
        <v>84071690181835.5</v>
      </c>
      <c r="T314">
        <v>0</v>
      </c>
      <c r="U314" t="s">
        <v>27</v>
      </c>
      <c r="V314" t="s">
        <v>27</v>
      </c>
      <c r="W314" t="str">
        <f>IF(paternity_JV_1error__LOD[[#This Row],[Mother ID]]=paternity_JV_1error__LOD[[#This Row],[Candidate father ID]],"selfing","")</f>
        <v/>
      </c>
    </row>
    <row r="315" spans="1:23" hidden="1" x14ac:dyDescent="0.2">
      <c r="A315" t="s">
        <v>123</v>
      </c>
      <c r="B315">
        <v>16</v>
      </c>
      <c r="C315">
        <v>19401486663547.102</v>
      </c>
      <c r="D315">
        <v>19401486663547.102</v>
      </c>
      <c r="E315" t="s">
        <v>111</v>
      </c>
      <c r="F315">
        <v>16</v>
      </c>
      <c r="G315">
        <v>16</v>
      </c>
      <c r="H315">
        <v>0</v>
      </c>
      <c r="I315">
        <v>531009912102957</v>
      </c>
      <c r="J315" t="s">
        <v>43</v>
      </c>
      <c r="K315">
        <v>16</v>
      </c>
      <c r="L315">
        <v>16</v>
      </c>
      <c r="M315">
        <v>0</v>
      </c>
      <c r="N315">
        <v>149991113347290</v>
      </c>
      <c r="O315">
        <v>0</v>
      </c>
      <c r="P315" t="s">
        <v>27</v>
      </c>
      <c r="Q315">
        <v>16</v>
      </c>
      <c r="R315">
        <v>0</v>
      </c>
      <c r="S315">
        <v>17263461598442.199</v>
      </c>
      <c r="T315">
        <v>0</v>
      </c>
      <c r="U315" t="s">
        <v>27</v>
      </c>
      <c r="V315" t="s">
        <v>27</v>
      </c>
      <c r="W315" t="str">
        <f>IF(paternity_JV_1error__LOD[[#This Row],[Mother ID]]=paternity_JV_1error__LOD[[#This Row],[Candidate father ID]],"selfing","")</f>
        <v/>
      </c>
    </row>
    <row r="316" spans="1:23" hidden="1" x14ac:dyDescent="0.2">
      <c r="A316" t="s">
        <v>123</v>
      </c>
      <c r="B316">
        <v>16</v>
      </c>
      <c r="C316">
        <v>19401486663547.102</v>
      </c>
      <c r="D316">
        <v>19401486663547.102</v>
      </c>
      <c r="E316" t="s">
        <v>111</v>
      </c>
      <c r="F316">
        <v>16</v>
      </c>
      <c r="G316">
        <v>16</v>
      </c>
      <c r="H316">
        <v>0</v>
      </c>
      <c r="I316">
        <v>531009912102957</v>
      </c>
      <c r="J316" t="s">
        <v>85</v>
      </c>
      <c r="K316">
        <v>16</v>
      </c>
      <c r="L316">
        <v>16</v>
      </c>
      <c r="M316">
        <v>0</v>
      </c>
      <c r="N316">
        <v>-59282333615945.5</v>
      </c>
      <c r="O316">
        <v>0</v>
      </c>
      <c r="P316" t="s">
        <v>27</v>
      </c>
      <c r="Q316">
        <v>16</v>
      </c>
      <c r="R316">
        <v>0</v>
      </c>
      <c r="S316">
        <v>16074710385615.801</v>
      </c>
      <c r="T316">
        <v>0</v>
      </c>
      <c r="U316" t="s">
        <v>27</v>
      </c>
      <c r="V316" t="s">
        <v>27</v>
      </c>
      <c r="W316" t="str">
        <f>IF(paternity_JV_1error__LOD[[#This Row],[Mother ID]]=paternity_JV_1error__LOD[[#This Row],[Candidate father ID]],"selfing","")</f>
        <v/>
      </c>
    </row>
    <row r="317" spans="1:23" x14ac:dyDescent="0.2">
      <c r="A317" t="s">
        <v>124</v>
      </c>
      <c r="B317">
        <v>16</v>
      </c>
      <c r="C317">
        <v>20691171488017.5</v>
      </c>
      <c r="D317">
        <v>13250631396954.301</v>
      </c>
      <c r="E317" t="s">
        <v>111</v>
      </c>
      <c r="F317">
        <v>16</v>
      </c>
      <c r="G317">
        <v>16</v>
      </c>
      <c r="H317">
        <v>0</v>
      </c>
      <c r="I317">
        <v>417539875872365</v>
      </c>
      <c r="J317" t="s">
        <v>23</v>
      </c>
      <c r="K317">
        <v>16</v>
      </c>
      <c r="L317">
        <v>16</v>
      </c>
      <c r="M317">
        <v>0</v>
      </c>
      <c r="N317">
        <v>272522649243409</v>
      </c>
      <c r="O317">
        <v>16099063650046.5</v>
      </c>
      <c r="P317" t="s">
        <v>25</v>
      </c>
      <c r="Q317">
        <v>16</v>
      </c>
      <c r="R317">
        <v>0</v>
      </c>
      <c r="S317">
        <v>431296998996130</v>
      </c>
      <c r="T317">
        <v>67876934492081.898</v>
      </c>
      <c r="U317" t="s">
        <v>26</v>
      </c>
      <c r="V317" t="s">
        <v>271</v>
      </c>
      <c r="W317" t="str">
        <f>IF(paternity_JV_1error__LOD[[#This Row],[Mother ID]]=paternity_JV_1error__LOD[[#This Row],[Candidate father ID]],"selfing","")</f>
        <v/>
      </c>
    </row>
    <row r="318" spans="1:23" hidden="1" x14ac:dyDescent="0.2">
      <c r="A318" t="s">
        <v>124</v>
      </c>
      <c r="B318">
        <v>16</v>
      </c>
      <c r="C318">
        <v>20691171488017.5</v>
      </c>
      <c r="D318">
        <v>13250631396954.301</v>
      </c>
      <c r="E318" t="s">
        <v>111</v>
      </c>
      <c r="F318">
        <v>16</v>
      </c>
      <c r="G318">
        <v>16</v>
      </c>
      <c r="H318">
        <v>0</v>
      </c>
      <c r="I318">
        <v>417539875872365</v>
      </c>
      <c r="J318" t="s">
        <v>239</v>
      </c>
      <c r="K318">
        <v>16</v>
      </c>
      <c r="L318">
        <v>16</v>
      </c>
      <c r="M318">
        <v>0</v>
      </c>
      <c r="N318">
        <v>244387539968869</v>
      </c>
      <c r="O318">
        <v>0</v>
      </c>
      <c r="P318" t="s">
        <v>27</v>
      </c>
      <c r="Q318">
        <v>16</v>
      </c>
      <c r="R318">
        <v>0</v>
      </c>
      <c r="S318">
        <v>363420064504048</v>
      </c>
      <c r="T318">
        <v>0</v>
      </c>
      <c r="U318" t="s">
        <v>27</v>
      </c>
      <c r="V318" t="s">
        <v>27</v>
      </c>
      <c r="W318" t="str">
        <f>IF(paternity_JV_1error__LOD[[#This Row],[Mother ID]]=paternity_JV_1error__LOD[[#This Row],[Candidate father ID]],"selfing","")</f>
        <v/>
      </c>
    </row>
    <row r="319" spans="1:23" hidden="1" x14ac:dyDescent="0.2">
      <c r="A319" t="s">
        <v>124</v>
      </c>
      <c r="B319">
        <v>16</v>
      </c>
      <c r="C319">
        <v>20691171488017.5</v>
      </c>
      <c r="D319">
        <v>13250631396954.301</v>
      </c>
      <c r="E319" t="s">
        <v>111</v>
      </c>
      <c r="F319">
        <v>16</v>
      </c>
      <c r="G319">
        <v>16</v>
      </c>
      <c r="H319">
        <v>0</v>
      </c>
      <c r="I319">
        <v>417539875872365</v>
      </c>
      <c r="J319" t="s">
        <v>54</v>
      </c>
      <c r="K319">
        <v>16</v>
      </c>
      <c r="L319">
        <v>16</v>
      </c>
      <c r="M319">
        <v>0</v>
      </c>
      <c r="N319">
        <v>256423585593362</v>
      </c>
      <c r="O319">
        <v>0</v>
      </c>
      <c r="P319" t="s">
        <v>27</v>
      </c>
      <c r="Q319">
        <v>16</v>
      </c>
      <c r="R319">
        <v>0</v>
      </c>
      <c r="S319">
        <v>363066889380424</v>
      </c>
      <c r="T319">
        <v>0</v>
      </c>
      <c r="U319" t="s">
        <v>27</v>
      </c>
      <c r="V319" t="s">
        <v>27</v>
      </c>
      <c r="W319" t="str">
        <f>IF(paternity_JV_1error__LOD[[#This Row],[Mother ID]]=paternity_JV_1error__LOD[[#This Row],[Candidate father ID]],"selfing","")</f>
        <v/>
      </c>
    </row>
    <row r="320" spans="1:23" hidden="1" x14ac:dyDescent="0.2">
      <c r="A320" t="s">
        <v>124</v>
      </c>
      <c r="B320">
        <v>16</v>
      </c>
      <c r="C320">
        <v>20691171488017.5</v>
      </c>
      <c r="D320">
        <v>13250631396954.301</v>
      </c>
      <c r="E320" t="s">
        <v>111</v>
      </c>
      <c r="F320">
        <v>16</v>
      </c>
      <c r="G320">
        <v>16</v>
      </c>
      <c r="H320">
        <v>0</v>
      </c>
      <c r="I320">
        <v>417539875872365</v>
      </c>
      <c r="J320" t="s">
        <v>74</v>
      </c>
      <c r="K320">
        <v>16</v>
      </c>
      <c r="L320">
        <v>16</v>
      </c>
      <c r="M320">
        <v>0</v>
      </c>
      <c r="N320">
        <v>244047385669767</v>
      </c>
      <c r="O320">
        <v>0</v>
      </c>
      <c r="P320" t="s">
        <v>27</v>
      </c>
      <c r="Q320">
        <v>16</v>
      </c>
      <c r="R320">
        <v>0</v>
      </c>
      <c r="S320">
        <v>362767532178949</v>
      </c>
      <c r="T320">
        <v>0</v>
      </c>
      <c r="U320" t="s">
        <v>27</v>
      </c>
      <c r="V320" t="s">
        <v>27</v>
      </c>
      <c r="W320" t="str">
        <f>IF(paternity_JV_1error__LOD[[#This Row],[Mother ID]]=paternity_JV_1error__LOD[[#This Row],[Candidate father ID]],"selfing","")</f>
        <v/>
      </c>
    </row>
    <row r="321" spans="1:23" hidden="1" x14ac:dyDescent="0.2">
      <c r="A321" t="s">
        <v>124</v>
      </c>
      <c r="B321">
        <v>16</v>
      </c>
      <c r="C321">
        <v>20691171488017.5</v>
      </c>
      <c r="D321">
        <v>13250631396954.301</v>
      </c>
      <c r="E321" t="s">
        <v>111</v>
      </c>
      <c r="F321">
        <v>16</v>
      </c>
      <c r="G321">
        <v>16</v>
      </c>
      <c r="H321">
        <v>0</v>
      </c>
      <c r="I321">
        <v>417539875872365</v>
      </c>
      <c r="J321" t="s">
        <v>196</v>
      </c>
      <c r="K321">
        <v>16</v>
      </c>
      <c r="L321">
        <v>16</v>
      </c>
      <c r="M321">
        <v>0</v>
      </c>
      <c r="N321">
        <v>176221491732604</v>
      </c>
      <c r="O321">
        <v>0</v>
      </c>
      <c r="P321" t="s">
        <v>27</v>
      </c>
      <c r="Q321">
        <v>16</v>
      </c>
      <c r="R321">
        <v>0</v>
      </c>
      <c r="S321">
        <v>294759639572982</v>
      </c>
      <c r="T321">
        <v>0</v>
      </c>
      <c r="U321" t="s">
        <v>27</v>
      </c>
      <c r="V321" t="s">
        <v>27</v>
      </c>
      <c r="W321" t="str">
        <f>IF(paternity_JV_1error__LOD[[#This Row],[Mother ID]]=paternity_JV_1error__LOD[[#This Row],[Candidate father ID]],"selfing","")</f>
        <v/>
      </c>
    </row>
    <row r="322" spans="1:23" hidden="1" x14ac:dyDescent="0.2">
      <c r="A322" t="s">
        <v>124</v>
      </c>
      <c r="B322">
        <v>16</v>
      </c>
      <c r="C322">
        <v>20691171488017.5</v>
      </c>
      <c r="D322">
        <v>13250631396954.301</v>
      </c>
      <c r="E322" t="s">
        <v>111</v>
      </c>
      <c r="F322">
        <v>16</v>
      </c>
      <c r="G322">
        <v>16</v>
      </c>
      <c r="H322">
        <v>0</v>
      </c>
      <c r="I322">
        <v>417539875872365</v>
      </c>
      <c r="J322" t="s">
        <v>37</v>
      </c>
      <c r="K322">
        <v>16</v>
      </c>
      <c r="L322">
        <v>16</v>
      </c>
      <c r="M322">
        <v>0</v>
      </c>
      <c r="N322">
        <v>229708492139382</v>
      </c>
      <c r="O322">
        <v>0</v>
      </c>
      <c r="P322" t="s">
        <v>27</v>
      </c>
      <c r="Q322">
        <v>16</v>
      </c>
      <c r="R322">
        <v>0</v>
      </c>
      <c r="S322">
        <v>294500827718482</v>
      </c>
      <c r="T322">
        <v>0</v>
      </c>
      <c r="U322" t="s">
        <v>27</v>
      </c>
      <c r="V322" t="s">
        <v>27</v>
      </c>
      <c r="W322" t="str">
        <f>IF(paternity_JV_1error__LOD[[#This Row],[Mother ID]]=paternity_JV_1error__LOD[[#This Row],[Candidate father ID]],"selfing","")</f>
        <v/>
      </c>
    </row>
    <row r="323" spans="1:23" hidden="1" x14ac:dyDescent="0.2">
      <c r="A323" t="s">
        <v>124</v>
      </c>
      <c r="B323">
        <v>16</v>
      </c>
      <c r="C323">
        <v>20691171488017.5</v>
      </c>
      <c r="D323">
        <v>13250631396954.301</v>
      </c>
      <c r="E323" t="s">
        <v>111</v>
      </c>
      <c r="F323">
        <v>16</v>
      </c>
      <c r="G323">
        <v>16</v>
      </c>
      <c r="H323">
        <v>0</v>
      </c>
      <c r="I323">
        <v>417539875872365</v>
      </c>
      <c r="J323" t="s">
        <v>50</v>
      </c>
      <c r="K323">
        <v>16</v>
      </c>
      <c r="L323">
        <v>16</v>
      </c>
      <c r="M323">
        <v>0</v>
      </c>
      <c r="N323">
        <v>188032662618029</v>
      </c>
      <c r="O323">
        <v>0</v>
      </c>
      <c r="P323" t="s">
        <v>27</v>
      </c>
      <c r="Q323">
        <v>16</v>
      </c>
      <c r="R323">
        <v>0</v>
      </c>
      <c r="S323">
        <v>294381562026488</v>
      </c>
      <c r="T323">
        <v>0</v>
      </c>
      <c r="U323" t="s">
        <v>27</v>
      </c>
      <c r="V323" t="s">
        <v>27</v>
      </c>
      <c r="W323" t="str">
        <f>IF(paternity_JV_1error__LOD[[#This Row],[Mother ID]]=paternity_JV_1error__LOD[[#This Row],[Candidate father ID]],"selfing","")</f>
        <v/>
      </c>
    </row>
    <row r="324" spans="1:23" hidden="1" x14ac:dyDescent="0.2">
      <c r="A324" t="s">
        <v>124</v>
      </c>
      <c r="B324">
        <v>16</v>
      </c>
      <c r="C324">
        <v>20691171488017.5</v>
      </c>
      <c r="D324">
        <v>13250631396954.301</v>
      </c>
      <c r="E324" t="s">
        <v>111</v>
      </c>
      <c r="F324">
        <v>16</v>
      </c>
      <c r="G324">
        <v>16</v>
      </c>
      <c r="H324">
        <v>0</v>
      </c>
      <c r="I324">
        <v>417539875872365</v>
      </c>
      <c r="J324" t="s">
        <v>270</v>
      </c>
      <c r="K324">
        <v>16</v>
      </c>
      <c r="L324">
        <v>16</v>
      </c>
      <c r="M324">
        <v>0</v>
      </c>
      <c r="N324">
        <v>160385400787110</v>
      </c>
      <c r="O324">
        <v>0</v>
      </c>
      <c r="P324" t="s">
        <v>27</v>
      </c>
      <c r="Q324">
        <v>16</v>
      </c>
      <c r="R324">
        <v>0</v>
      </c>
      <c r="S324">
        <v>226839048952370</v>
      </c>
      <c r="T324">
        <v>0</v>
      </c>
      <c r="U324" t="s">
        <v>27</v>
      </c>
      <c r="V324" t="s">
        <v>27</v>
      </c>
      <c r="W324" t="str">
        <f>IF(paternity_JV_1error__LOD[[#This Row],[Mother ID]]=paternity_JV_1error__LOD[[#This Row],[Candidate father ID]],"selfing","")</f>
        <v/>
      </c>
    </row>
    <row r="325" spans="1:23" hidden="1" x14ac:dyDescent="0.2">
      <c r="A325" t="s">
        <v>124</v>
      </c>
      <c r="B325">
        <v>16</v>
      </c>
      <c r="C325">
        <v>20691171488017.5</v>
      </c>
      <c r="D325">
        <v>13250631396954.301</v>
      </c>
      <c r="E325" t="s">
        <v>111</v>
      </c>
      <c r="F325">
        <v>16</v>
      </c>
      <c r="G325">
        <v>16</v>
      </c>
      <c r="H325">
        <v>0</v>
      </c>
      <c r="I325">
        <v>417539875872365</v>
      </c>
      <c r="J325" t="s">
        <v>98</v>
      </c>
      <c r="K325">
        <v>16</v>
      </c>
      <c r="L325">
        <v>16</v>
      </c>
      <c r="M325">
        <v>0</v>
      </c>
      <c r="N325">
        <v>119914156637434</v>
      </c>
      <c r="O325">
        <v>0</v>
      </c>
      <c r="P325" t="s">
        <v>27</v>
      </c>
      <c r="Q325">
        <v>16</v>
      </c>
      <c r="R325">
        <v>0</v>
      </c>
      <c r="S325">
        <v>225719782563251</v>
      </c>
      <c r="T325">
        <v>0</v>
      </c>
      <c r="U325" t="s">
        <v>27</v>
      </c>
      <c r="V325" t="s">
        <v>27</v>
      </c>
      <c r="W325" t="str">
        <f>IF(paternity_JV_1error__LOD[[#This Row],[Mother ID]]=paternity_JV_1error__LOD[[#This Row],[Candidate father ID]],"selfing","")</f>
        <v/>
      </c>
    </row>
    <row r="326" spans="1:23" hidden="1" x14ac:dyDescent="0.2">
      <c r="A326" t="s">
        <v>124</v>
      </c>
      <c r="B326">
        <v>16</v>
      </c>
      <c r="C326">
        <v>20691171488017.5</v>
      </c>
      <c r="D326">
        <v>13250631396954.301</v>
      </c>
      <c r="E326" t="s">
        <v>111</v>
      </c>
      <c r="F326">
        <v>16</v>
      </c>
      <c r="G326">
        <v>16</v>
      </c>
      <c r="H326">
        <v>0</v>
      </c>
      <c r="I326">
        <v>417539875872365</v>
      </c>
      <c r="J326" t="s">
        <v>29</v>
      </c>
      <c r="K326">
        <v>16</v>
      </c>
      <c r="L326">
        <v>16</v>
      </c>
      <c r="M326">
        <v>0</v>
      </c>
      <c r="N326">
        <v>54021977292992.898</v>
      </c>
      <c r="O326">
        <v>0</v>
      </c>
      <c r="P326" t="s">
        <v>27</v>
      </c>
      <c r="Q326">
        <v>16</v>
      </c>
      <c r="R326">
        <v>0</v>
      </c>
      <c r="S326">
        <v>158028567304718</v>
      </c>
      <c r="T326">
        <v>0</v>
      </c>
      <c r="U326" t="s">
        <v>27</v>
      </c>
      <c r="V326" t="s">
        <v>27</v>
      </c>
      <c r="W326" t="str">
        <f>IF(paternity_JV_1error__LOD[[#This Row],[Mother ID]]=paternity_JV_1error__LOD[[#This Row],[Candidate father ID]],"selfing","")</f>
        <v/>
      </c>
    </row>
    <row r="327" spans="1:23" hidden="1" x14ac:dyDescent="0.2">
      <c r="A327" t="s">
        <v>124</v>
      </c>
      <c r="B327">
        <v>16</v>
      </c>
      <c r="C327">
        <v>20691171488017.5</v>
      </c>
      <c r="D327">
        <v>13250631396954.301</v>
      </c>
      <c r="E327" t="s">
        <v>111</v>
      </c>
      <c r="F327">
        <v>16</v>
      </c>
      <c r="G327">
        <v>16</v>
      </c>
      <c r="H327">
        <v>0</v>
      </c>
      <c r="I327">
        <v>417539875872365</v>
      </c>
      <c r="J327" t="s">
        <v>144</v>
      </c>
      <c r="K327">
        <v>16</v>
      </c>
      <c r="L327">
        <v>16</v>
      </c>
      <c r="M327">
        <v>0</v>
      </c>
      <c r="N327">
        <v>52086903675956.297</v>
      </c>
      <c r="O327">
        <v>0</v>
      </c>
      <c r="P327" t="s">
        <v>27</v>
      </c>
      <c r="Q327">
        <v>16</v>
      </c>
      <c r="R327">
        <v>0</v>
      </c>
      <c r="S327">
        <v>90674489892485.297</v>
      </c>
      <c r="T327">
        <v>0</v>
      </c>
      <c r="U327" t="s">
        <v>27</v>
      </c>
      <c r="V327" t="s">
        <v>27</v>
      </c>
      <c r="W327" t="str">
        <f>IF(paternity_JV_1error__LOD[[#This Row],[Mother ID]]=paternity_JV_1error__LOD[[#This Row],[Candidate father ID]],"selfing","")</f>
        <v/>
      </c>
    </row>
    <row r="328" spans="1:23" x14ac:dyDescent="0.2">
      <c r="A328" t="s">
        <v>125</v>
      </c>
      <c r="B328">
        <v>16</v>
      </c>
      <c r="C328">
        <v>7781749181876.2998</v>
      </c>
      <c r="D328">
        <v>4865514341992.7695</v>
      </c>
      <c r="E328" t="s">
        <v>111</v>
      </c>
      <c r="F328">
        <v>16</v>
      </c>
      <c r="G328">
        <v>16</v>
      </c>
      <c r="H328">
        <v>0</v>
      </c>
      <c r="I328">
        <v>550562755184999</v>
      </c>
      <c r="J328" t="s">
        <v>47</v>
      </c>
      <c r="K328">
        <v>16</v>
      </c>
      <c r="L328">
        <v>16</v>
      </c>
      <c r="M328">
        <v>0</v>
      </c>
      <c r="N328">
        <v>314206065020944</v>
      </c>
      <c r="O328">
        <v>0</v>
      </c>
      <c r="P328" t="s">
        <v>27</v>
      </c>
      <c r="Q328">
        <v>16</v>
      </c>
      <c r="R328">
        <v>0</v>
      </c>
      <c r="S328">
        <v>406012919740659</v>
      </c>
      <c r="T328">
        <v>67080718834225.398</v>
      </c>
      <c r="U328" t="s">
        <v>26</v>
      </c>
      <c r="V328" t="s">
        <v>271</v>
      </c>
      <c r="W328" t="str">
        <f>IF(paternity_JV_1error__LOD[[#This Row],[Mother ID]]=paternity_JV_1error__LOD[[#This Row],[Candidate father ID]],"selfing","")</f>
        <v/>
      </c>
    </row>
    <row r="329" spans="1:23" hidden="1" x14ac:dyDescent="0.2">
      <c r="A329" t="s">
        <v>125</v>
      </c>
      <c r="B329">
        <v>16</v>
      </c>
      <c r="C329">
        <v>7781749181876.2998</v>
      </c>
      <c r="D329">
        <v>4865514341992.7695</v>
      </c>
      <c r="E329" t="s">
        <v>111</v>
      </c>
      <c r="F329">
        <v>16</v>
      </c>
      <c r="G329">
        <v>16</v>
      </c>
      <c r="H329">
        <v>0</v>
      </c>
      <c r="I329">
        <v>550562755184999</v>
      </c>
      <c r="J329" t="s">
        <v>65</v>
      </c>
      <c r="K329">
        <v>16</v>
      </c>
      <c r="L329">
        <v>16</v>
      </c>
      <c r="M329">
        <v>0</v>
      </c>
      <c r="N329">
        <v>426875774609517</v>
      </c>
      <c r="O329">
        <v>112669709588573</v>
      </c>
      <c r="P329" t="s">
        <v>26</v>
      </c>
      <c r="Q329">
        <v>16</v>
      </c>
      <c r="R329">
        <v>0</v>
      </c>
      <c r="S329">
        <v>338932200906434</v>
      </c>
      <c r="T329">
        <v>0</v>
      </c>
      <c r="U329" t="s">
        <v>27</v>
      </c>
      <c r="V329" t="s">
        <v>27</v>
      </c>
      <c r="W329" t="str">
        <f>IF(paternity_JV_1error__LOD[[#This Row],[Mother ID]]=paternity_JV_1error__LOD[[#This Row],[Candidate father ID]],"selfing","")</f>
        <v/>
      </c>
    </row>
    <row r="330" spans="1:23" hidden="1" x14ac:dyDescent="0.2">
      <c r="A330" t="s">
        <v>125</v>
      </c>
      <c r="B330">
        <v>16</v>
      </c>
      <c r="C330">
        <v>7781749181876.2998</v>
      </c>
      <c r="D330">
        <v>4865514341992.7695</v>
      </c>
      <c r="E330" t="s">
        <v>111</v>
      </c>
      <c r="F330">
        <v>16</v>
      </c>
      <c r="G330">
        <v>16</v>
      </c>
      <c r="H330">
        <v>0</v>
      </c>
      <c r="I330">
        <v>550562755184999</v>
      </c>
      <c r="J330" t="s">
        <v>37</v>
      </c>
      <c r="K330">
        <v>16</v>
      </c>
      <c r="L330">
        <v>16</v>
      </c>
      <c r="M330">
        <v>0</v>
      </c>
      <c r="N330">
        <v>245811862831260</v>
      </c>
      <c r="O330">
        <v>0</v>
      </c>
      <c r="P330" t="s">
        <v>27</v>
      </c>
      <c r="Q330">
        <v>16</v>
      </c>
      <c r="R330">
        <v>0</v>
      </c>
      <c r="S330">
        <v>338137735477247</v>
      </c>
      <c r="T330">
        <v>0</v>
      </c>
      <c r="U330" t="s">
        <v>27</v>
      </c>
      <c r="V330" t="s">
        <v>27</v>
      </c>
      <c r="W330" t="str">
        <f>IF(paternity_JV_1error__LOD[[#This Row],[Mother ID]]=paternity_JV_1error__LOD[[#This Row],[Candidate father ID]],"selfing","")</f>
        <v/>
      </c>
    </row>
    <row r="331" spans="1:23" hidden="1" x14ac:dyDescent="0.2">
      <c r="A331" t="s">
        <v>125</v>
      </c>
      <c r="B331">
        <v>16</v>
      </c>
      <c r="C331">
        <v>7781749181876.2998</v>
      </c>
      <c r="D331">
        <v>4865514341992.7695</v>
      </c>
      <c r="E331" t="s">
        <v>111</v>
      </c>
      <c r="F331">
        <v>16</v>
      </c>
      <c r="G331">
        <v>16</v>
      </c>
      <c r="H331">
        <v>0</v>
      </c>
      <c r="I331">
        <v>550562755184999</v>
      </c>
      <c r="J331" t="s">
        <v>154</v>
      </c>
      <c r="K331">
        <v>16</v>
      </c>
      <c r="L331">
        <v>16</v>
      </c>
      <c r="M331">
        <v>0</v>
      </c>
      <c r="N331">
        <v>101890086634106</v>
      </c>
      <c r="O331">
        <v>0</v>
      </c>
      <c r="P331" t="s">
        <v>27</v>
      </c>
      <c r="Q331">
        <v>16</v>
      </c>
      <c r="R331">
        <v>0</v>
      </c>
      <c r="S331">
        <v>202217751051247</v>
      </c>
      <c r="T331">
        <v>0</v>
      </c>
      <c r="U331" t="s">
        <v>27</v>
      </c>
      <c r="V331" t="s">
        <v>27</v>
      </c>
      <c r="W331" t="str">
        <f>IF(paternity_JV_1error__LOD[[#This Row],[Mother ID]]=paternity_JV_1error__LOD[[#This Row],[Candidate father ID]],"selfing","")</f>
        <v/>
      </c>
    </row>
    <row r="332" spans="1:23" hidden="1" x14ac:dyDescent="0.2">
      <c r="A332" t="s">
        <v>125</v>
      </c>
      <c r="B332">
        <v>16</v>
      </c>
      <c r="C332">
        <v>7781749181876.2998</v>
      </c>
      <c r="D332">
        <v>4865514341992.7695</v>
      </c>
      <c r="E332" t="s">
        <v>111</v>
      </c>
      <c r="F332">
        <v>16</v>
      </c>
      <c r="G332">
        <v>16</v>
      </c>
      <c r="H332">
        <v>0</v>
      </c>
      <c r="I332">
        <v>550562755184999</v>
      </c>
      <c r="J332" t="s">
        <v>111</v>
      </c>
      <c r="K332">
        <v>16</v>
      </c>
      <c r="L332">
        <v>16</v>
      </c>
      <c r="M332">
        <v>0</v>
      </c>
      <c r="N332">
        <v>550562755184999</v>
      </c>
      <c r="O332">
        <v>0</v>
      </c>
      <c r="P332" t="s">
        <v>27</v>
      </c>
      <c r="Q332">
        <v>16</v>
      </c>
      <c r="R332">
        <v>1</v>
      </c>
      <c r="S332">
        <v>18487543176046.398</v>
      </c>
      <c r="T332">
        <v>0</v>
      </c>
      <c r="U332" t="s">
        <v>27</v>
      </c>
      <c r="V332" t="s">
        <v>27</v>
      </c>
      <c r="W332" t="str">
        <f>IF(paternity_JV_1error__LOD[[#This Row],[Mother ID]]=paternity_JV_1error__LOD[[#This Row],[Candidate father ID]],"selfing","")</f>
        <v>selfing</v>
      </c>
    </row>
    <row r="333" spans="1:23" hidden="1" x14ac:dyDescent="0.2">
      <c r="A333" t="s">
        <v>125</v>
      </c>
      <c r="B333">
        <v>16</v>
      </c>
      <c r="C333">
        <v>7781749181876.2998</v>
      </c>
      <c r="D333">
        <v>4865514341992.7695</v>
      </c>
      <c r="E333" t="s">
        <v>111</v>
      </c>
      <c r="F333">
        <v>16</v>
      </c>
      <c r="G333">
        <v>16</v>
      </c>
      <c r="H333">
        <v>0</v>
      </c>
      <c r="I333">
        <v>550562755184999</v>
      </c>
      <c r="J333" t="s">
        <v>74</v>
      </c>
      <c r="K333">
        <v>16</v>
      </c>
      <c r="L333">
        <v>16</v>
      </c>
      <c r="M333">
        <v>1</v>
      </c>
      <c r="N333">
        <v>-33891936640145.301</v>
      </c>
      <c r="O333">
        <v>0</v>
      </c>
      <c r="P333" t="s">
        <v>27</v>
      </c>
      <c r="Q333">
        <v>16</v>
      </c>
      <c r="R333">
        <v>1</v>
      </c>
      <c r="S333">
        <v>4335235671135.9302</v>
      </c>
      <c r="T333">
        <v>0</v>
      </c>
      <c r="U333" t="s">
        <v>27</v>
      </c>
      <c r="V333" t="s">
        <v>27</v>
      </c>
      <c r="W333" t="str">
        <f>IF(paternity_JV_1error__LOD[[#This Row],[Mother ID]]=paternity_JV_1error__LOD[[#This Row],[Candidate father ID]],"selfing","")</f>
        <v/>
      </c>
    </row>
    <row r="334" spans="1:23" x14ac:dyDescent="0.2">
      <c r="A334" t="s">
        <v>126</v>
      </c>
      <c r="B334">
        <v>16</v>
      </c>
      <c r="C334">
        <v>15183435073930.699</v>
      </c>
      <c r="D334">
        <v>9493395300504.0703</v>
      </c>
      <c r="E334" t="s">
        <v>111</v>
      </c>
      <c r="F334">
        <v>16</v>
      </c>
      <c r="G334">
        <v>16</v>
      </c>
      <c r="H334">
        <v>0</v>
      </c>
      <c r="I334">
        <v>699821963735975</v>
      </c>
      <c r="J334" t="s">
        <v>47</v>
      </c>
      <c r="K334">
        <v>16</v>
      </c>
      <c r="L334">
        <v>16</v>
      </c>
      <c r="M334">
        <v>0</v>
      </c>
      <c r="N334">
        <v>286120468438778</v>
      </c>
      <c r="O334">
        <v>0</v>
      </c>
      <c r="P334" t="s">
        <v>27</v>
      </c>
      <c r="Q334">
        <v>16</v>
      </c>
      <c r="R334">
        <v>0</v>
      </c>
      <c r="S334">
        <v>404832003585594</v>
      </c>
      <c r="T334">
        <v>68839585321047.602</v>
      </c>
      <c r="U334" t="s">
        <v>30</v>
      </c>
      <c r="V334" t="s">
        <v>272</v>
      </c>
      <c r="W334" t="str">
        <f>IF(paternity_JV_1error__LOD[[#This Row],[Mother ID]]=paternity_JV_1error__LOD[[#This Row],[Candidate father ID]],"selfing","")</f>
        <v/>
      </c>
    </row>
    <row r="335" spans="1:23" hidden="1" x14ac:dyDescent="0.2">
      <c r="A335" t="s">
        <v>126</v>
      </c>
      <c r="B335">
        <v>16</v>
      </c>
      <c r="C335">
        <v>15183435073930.699</v>
      </c>
      <c r="D335">
        <v>9493395300504.0703</v>
      </c>
      <c r="E335" t="s">
        <v>111</v>
      </c>
      <c r="F335">
        <v>16</v>
      </c>
      <c r="G335">
        <v>16</v>
      </c>
      <c r="H335">
        <v>0</v>
      </c>
      <c r="I335">
        <v>699821963735975</v>
      </c>
      <c r="J335" t="s">
        <v>37</v>
      </c>
      <c r="K335">
        <v>16</v>
      </c>
      <c r="L335">
        <v>16</v>
      </c>
      <c r="M335">
        <v>0</v>
      </c>
      <c r="N335">
        <v>219194442202501</v>
      </c>
      <c r="O335">
        <v>0</v>
      </c>
      <c r="P335" t="s">
        <v>27</v>
      </c>
      <c r="Q335">
        <v>16</v>
      </c>
      <c r="R335">
        <v>0</v>
      </c>
      <c r="S335">
        <v>335992418264547</v>
      </c>
      <c r="T335">
        <v>0</v>
      </c>
      <c r="U335" t="s">
        <v>27</v>
      </c>
      <c r="V335" t="s">
        <v>27</v>
      </c>
      <c r="W335" t="str">
        <f>IF(paternity_JV_1error__LOD[[#This Row],[Mother ID]]=paternity_JV_1error__LOD[[#This Row],[Candidate father ID]],"selfing","")</f>
        <v/>
      </c>
    </row>
    <row r="336" spans="1:23" hidden="1" x14ac:dyDescent="0.2">
      <c r="A336" t="s">
        <v>126</v>
      </c>
      <c r="B336">
        <v>16</v>
      </c>
      <c r="C336">
        <v>15183435073930.699</v>
      </c>
      <c r="D336">
        <v>9493395300504.0703</v>
      </c>
      <c r="E336" t="s">
        <v>111</v>
      </c>
      <c r="F336">
        <v>16</v>
      </c>
      <c r="G336">
        <v>16</v>
      </c>
      <c r="H336">
        <v>0</v>
      </c>
      <c r="I336">
        <v>699821963735975</v>
      </c>
      <c r="J336" t="s">
        <v>65</v>
      </c>
      <c r="K336">
        <v>16</v>
      </c>
      <c r="L336">
        <v>16</v>
      </c>
      <c r="M336">
        <v>0</v>
      </c>
      <c r="N336">
        <v>536122683881526</v>
      </c>
      <c r="O336">
        <v>250002215442748</v>
      </c>
      <c r="P336" t="s">
        <v>30</v>
      </c>
      <c r="Q336">
        <v>16</v>
      </c>
      <c r="R336">
        <v>0</v>
      </c>
      <c r="S336">
        <v>269289554381967</v>
      </c>
      <c r="T336">
        <v>0</v>
      </c>
      <c r="U336" t="s">
        <v>27</v>
      </c>
      <c r="V336" t="s">
        <v>27</v>
      </c>
      <c r="W336" t="str">
        <f>IF(paternity_JV_1error__LOD[[#This Row],[Mother ID]]=paternity_JV_1error__LOD[[#This Row],[Candidate father ID]],"selfing","")</f>
        <v/>
      </c>
    </row>
    <row r="337" spans="1:23" hidden="1" x14ac:dyDescent="0.2">
      <c r="A337" t="s">
        <v>126</v>
      </c>
      <c r="B337">
        <v>16</v>
      </c>
      <c r="C337">
        <v>15183435073930.699</v>
      </c>
      <c r="D337">
        <v>9493395300504.0703</v>
      </c>
      <c r="E337" t="s">
        <v>111</v>
      </c>
      <c r="F337">
        <v>16</v>
      </c>
      <c r="G337">
        <v>16</v>
      </c>
      <c r="H337">
        <v>0</v>
      </c>
      <c r="I337">
        <v>699821963735975</v>
      </c>
      <c r="J337" t="s">
        <v>265</v>
      </c>
      <c r="K337">
        <v>16</v>
      </c>
      <c r="L337">
        <v>16</v>
      </c>
      <c r="M337">
        <v>0</v>
      </c>
      <c r="N337">
        <v>52179110380799.602</v>
      </c>
      <c r="O337">
        <v>0</v>
      </c>
      <c r="P337" t="s">
        <v>27</v>
      </c>
      <c r="Q337">
        <v>16</v>
      </c>
      <c r="R337">
        <v>0</v>
      </c>
      <c r="S337">
        <v>267475009502065</v>
      </c>
      <c r="T337">
        <v>0</v>
      </c>
      <c r="U337" t="s">
        <v>27</v>
      </c>
      <c r="V337" t="s">
        <v>27</v>
      </c>
      <c r="W337" t="str">
        <f>IF(paternity_JV_1error__LOD[[#This Row],[Mother ID]]=paternity_JV_1error__LOD[[#This Row],[Candidate father ID]],"selfing","")</f>
        <v/>
      </c>
    </row>
    <row r="338" spans="1:23" hidden="1" x14ac:dyDescent="0.2">
      <c r="A338" t="s">
        <v>126</v>
      </c>
      <c r="B338">
        <v>16</v>
      </c>
      <c r="C338">
        <v>15183435073930.699</v>
      </c>
      <c r="D338">
        <v>9493395300504.0703</v>
      </c>
      <c r="E338" t="s">
        <v>111</v>
      </c>
      <c r="F338">
        <v>16</v>
      </c>
      <c r="G338">
        <v>16</v>
      </c>
      <c r="H338">
        <v>0</v>
      </c>
      <c r="I338">
        <v>699821963735975</v>
      </c>
      <c r="J338" t="s">
        <v>85</v>
      </c>
      <c r="K338">
        <v>16</v>
      </c>
      <c r="L338">
        <v>16</v>
      </c>
      <c r="M338">
        <v>0</v>
      </c>
      <c r="N338">
        <v>-91500780127909.094</v>
      </c>
      <c r="O338">
        <v>0</v>
      </c>
      <c r="P338" t="s">
        <v>27</v>
      </c>
      <c r="Q338">
        <v>16</v>
      </c>
      <c r="R338">
        <v>0</v>
      </c>
      <c r="S338">
        <v>63955181400660</v>
      </c>
      <c r="T338">
        <v>0</v>
      </c>
      <c r="U338" t="s">
        <v>27</v>
      </c>
      <c r="V338" t="s">
        <v>27</v>
      </c>
      <c r="W338" t="str">
        <f>IF(paternity_JV_1error__LOD[[#This Row],[Mother ID]]=paternity_JV_1error__LOD[[#This Row],[Candidate father ID]],"selfing","")</f>
        <v/>
      </c>
    </row>
    <row r="339" spans="1:23" hidden="1" x14ac:dyDescent="0.2">
      <c r="A339" t="s">
        <v>126</v>
      </c>
      <c r="B339">
        <v>16</v>
      </c>
      <c r="C339">
        <v>15183435073930.699</v>
      </c>
      <c r="D339">
        <v>9493395300504.0703</v>
      </c>
      <c r="E339" t="s">
        <v>111</v>
      </c>
      <c r="F339">
        <v>16</v>
      </c>
      <c r="G339">
        <v>16</v>
      </c>
      <c r="H339">
        <v>0</v>
      </c>
      <c r="I339">
        <v>699821963735975</v>
      </c>
      <c r="J339" t="s">
        <v>111</v>
      </c>
      <c r="K339">
        <v>16</v>
      </c>
      <c r="L339">
        <v>16</v>
      </c>
      <c r="M339">
        <v>0</v>
      </c>
      <c r="N339">
        <v>699821963735975</v>
      </c>
      <c r="O339">
        <v>0</v>
      </c>
      <c r="P339" t="s">
        <v>27</v>
      </c>
      <c r="Q339">
        <v>16</v>
      </c>
      <c r="R339">
        <v>1</v>
      </c>
      <c r="S339">
        <v>17042105524463.699</v>
      </c>
      <c r="T339">
        <v>0</v>
      </c>
      <c r="U339" t="s">
        <v>27</v>
      </c>
      <c r="V339" t="s">
        <v>27</v>
      </c>
      <c r="W339" t="str">
        <f>IF(paternity_JV_1error__LOD[[#This Row],[Mother ID]]=paternity_JV_1error__LOD[[#This Row],[Candidate father ID]],"selfing","")</f>
        <v>selfing</v>
      </c>
    </row>
    <row r="340" spans="1:23" x14ac:dyDescent="0.2">
      <c r="A340" t="s">
        <v>127</v>
      </c>
      <c r="B340">
        <v>16</v>
      </c>
      <c r="C340">
        <v>11253880715600.801</v>
      </c>
      <c r="D340">
        <v>5531329934263.5195</v>
      </c>
      <c r="E340" t="s">
        <v>111</v>
      </c>
      <c r="F340">
        <v>16</v>
      </c>
      <c r="G340">
        <v>16</v>
      </c>
      <c r="H340">
        <v>0</v>
      </c>
      <c r="I340">
        <v>664598271447121</v>
      </c>
      <c r="J340" t="s">
        <v>37</v>
      </c>
      <c r="K340">
        <v>16</v>
      </c>
      <c r="L340">
        <v>16</v>
      </c>
      <c r="M340">
        <v>0</v>
      </c>
      <c r="N340">
        <v>341623798297185</v>
      </c>
      <c r="O340">
        <v>0</v>
      </c>
      <c r="P340" t="s">
        <v>27</v>
      </c>
      <c r="Q340">
        <v>16</v>
      </c>
      <c r="R340">
        <v>0</v>
      </c>
      <c r="S340">
        <v>455622644786512</v>
      </c>
      <c r="T340">
        <v>137001407504354</v>
      </c>
      <c r="U340" t="s">
        <v>30</v>
      </c>
      <c r="V340" t="s">
        <v>272</v>
      </c>
      <c r="W340" t="str">
        <f>IF(paternity_JV_1error__LOD[[#This Row],[Mother ID]]=paternity_JV_1error__LOD[[#This Row],[Candidate father ID]],"selfing","")</f>
        <v/>
      </c>
    </row>
    <row r="341" spans="1:23" hidden="1" x14ac:dyDescent="0.2">
      <c r="A341" t="s">
        <v>127</v>
      </c>
      <c r="B341">
        <v>16</v>
      </c>
      <c r="C341">
        <v>11253880715600.801</v>
      </c>
      <c r="D341">
        <v>5531329934263.5195</v>
      </c>
      <c r="E341" t="s">
        <v>111</v>
      </c>
      <c r="F341">
        <v>16</v>
      </c>
      <c r="G341">
        <v>16</v>
      </c>
      <c r="H341">
        <v>0</v>
      </c>
      <c r="I341">
        <v>664598271447121</v>
      </c>
      <c r="J341" t="s">
        <v>265</v>
      </c>
      <c r="K341">
        <v>16</v>
      </c>
      <c r="L341">
        <v>16</v>
      </c>
      <c r="M341">
        <v>0</v>
      </c>
      <c r="N341">
        <v>134918441148962</v>
      </c>
      <c r="O341">
        <v>0</v>
      </c>
      <c r="P341" t="s">
        <v>27</v>
      </c>
      <c r="Q341">
        <v>16</v>
      </c>
      <c r="R341">
        <v>0</v>
      </c>
      <c r="S341">
        <v>318621237282158</v>
      </c>
      <c r="T341">
        <v>0</v>
      </c>
      <c r="U341" t="s">
        <v>27</v>
      </c>
      <c r="V341" t="s">
        <v>27</v>
      </c>
      <c r="W341" t="str">
        <f>IF(paternity_JV_1error__LOD[[#This Row],[Mother ID]]=paternity_JV_1error__LOD[[#This Row],[Candidate father ID]],"selfing","")</f>
        <v/>
      </c>
    </row>
    <row r="342" spans="1:23" x14ac:dyDescent="0.2">
      <c r="A342" t="s">
        <v>128</v>
      </c>
      <c r="B342">
        <v>16</v>
      </c>
      <c r="C342">
        <v>14719610896918</v>
      </c>
      <c r="D342">
        <v>9203390684231.6504</v>
      </c>
      <c r="E342" t="s">
        <v>111</v>
      </c>
      <c r="F342">
        <v>16</v>
      </c>
      <c r="G342">
        <v>16</v>
      </c>
      <c r="H342">
        <v>0</v>
      </c>
      <c r="I342">
        <v>521566584155583</v>
      </c>
      <c r="J342" t="s">
        <v>52</v>
      </c>
      <c r="K342">
        <v>16</v>
      </c>
      <c r="L342">
        <v>16</v>
      </c>
      <c r="M342">
        <v>0</v>
      </c>
      <c r="N342">
        <v>237486159301916</v>
      </c>
      <c r="O342">
        <v>0</v>
      </c>
      <c r="P342" t="s">
        <v>27</v>
      </c>
      <c r="Q342">
        <v>16</v>
      </c>
      <c r="R342">
        <v>0</v>
      </c>
      <c r="S342">
        <v>364410432519391</v>
      </c>
      <c r="T342">
        <v>66720962951868.703</v>
      </c>
      <c r="U342" t="s">
        <v>26</v>
      </c>
      <c r="V342" t="s">
        <v>271</v>
      </c>
      <c r="W342" t="str">
        <f>IF(paternity_JV_1error__LOD[[#This Row],[Mother ID]]=paternity_JV_1error__LOD[[#This Row],[Candidate father ID]],"selfing","")</f>
        <v/>
      </c>
    </row>
    <row r="343" spans="1:23" hidden="1" x14ac:dyDescent="0.2">
      <c r="A343" t="s">
        <v>128</v>
      </c>
      <c r="B343">
        <v>16</v>
      </c>
      <c r="C343">
        <v>14719610896918</v>
      </c>
      <c r="D343">
        <v>9203390684231.6504</v>
      </c>
      <c r="E343" t="s">
        <v>111</v>
      </c>
      <c r="F343">
        <v>16</v>
      </c>
      <c r="G343">
        <v>16</v>
      </c>
      <c r="H343">
        <v>0</v>
      </c>
      <c r="I343">
        <v>521566584155583</v>
      </c>
      <c r="J343" t="s">
        <v>65</v>
      </c>
      <c r="K343">
        <v>16</v>
      </c>
      <c r="L343">
        <v>16</v>
      </c>
      <c r="M343">
        <v>0</v>
      </c>
      <c r="N343">
        <v>397879603580100</v>
      </c>
      <c r="O343">
        <v>121454420902890</v>
      </c>
      <c r="P343" t="s">
        <v>26</v>
      </c>
      <c r="Q343">
        <v>16</v>
      </c>
      <c r="R343">
        <v>0</v>
      </c>
      <c r="S343">
        <v>297689469567523</v>
      </c>
      <c r="T343">
        <v>0</v>
      </c>
      <c r="U343" t="s">
        <v>27</v>
      </c>
      <c r="V343" t="s">
        <v>27</v>
      </c>
      <c r="W343" t="str">
        <f>IF(paternity_JV_1error__LOD[[#This Row],[Mother ID]]=paternity_JV_1error__LOD[[#This Row],[Candidate father ID]],"selfing","")</f>
        <v/>
      </c>
    </row>
    <row r="344" spans="1:23" hidden="1" x14ac:dyDescent="0.2">
      <c r="A344" t="s">
        <v>128</v>
      </c>
      <c r="B344">
        <v>16</v>
      </c>
      <c r="C344">
        <v>14719610896918</v>
      </c>
      <c r="D344">
        <v>9203390684231.6504</v>
      </c>
      <c r="E344" t="s">
        <v>111</v>
      </c>
      <c r="F344">
        <v>16</v>
      </c>
      <c r="G344">
        <v>16</v>
      </c>
      <c r="H344">
        <v>0</v>
      </c>
      <c r="I344">
        <v>521566584155583</v>
      </c>
      <c r="J344" t="s">
        <v>37</v>
      </c>
      <c r="K344">
        <v>16</v>
      </c>
      <c r="L344">
        <v>16</v>
      </c>
      <c r="M344">
        <v>0</v>
      </c>
      <c r="N344">
        <v>216815691801843</v>
      </c>
      <c r="O344">
        <v>0</v>
      </c>
      <c r="P344" t="s">
        <v>27</v>
      </c>
      <c r="Q344">
        <v>16</v>
      </c>
      <c r="R344">
        <v>0</v>
      </c>
      <c r="S344">
        <v>296895004138336</v>
      </c>
      <c r="T344">
        <v>0</v>
      </c>
      <c r="U344" t="s">
        <v>27</v>
      </c>
      <c r="V344" t="s">
        <v>27</v>
      </c>
      <c r="W344" t="str">
        <f>IF(paternity_JV_1error__LOD[[#This Row],[Mother ID]]=paternity_JV_1error__LOD[[#This Row],[Candidate father ID]],"selfing","")</f>
        <v/>
      </c>
    </row>
    <row r="345" spans="1:23" hidden="1" x14ac:dyDescent="0.2">
      <c r="A345" t="s">
        <v>128</v>
      </c>
      <c r="B345">
        <v>16</v>
      </c>
      <c r="C345">
        <v>14719610896918</v>
      </c>
      <c r="D345">
        <v>9203390684231.6504</v>
      </c>
      <c r="E345" t="s">
        <v>111</v>
      </c>
      <c r="F345">
        <v>16</v>
      </c>
      <c r="G345">
        <v>16</v>
      </c>
      <c r="H345">
        <v>0</v>
      </c>
      <c r="I345">
        <v>521566584155583</v>
      </c>
      <c r="J345" t="s">
        <v>47</v>
      </c>
      <c r="K345">
        <v>16</v>
      </c>
      <c r="L345">
        <v>16</v>
      </c>
      <c r="M345">
        <v>0</v>
      </c>
      <c r="N345">
        <v>245519868665005</v>
      </c>
      <c r="O345">
        <v>0</v>
      </c>
      <c r="P345" t="s">
        <v>27</v>
      </c>
      <c r="Q345">
        <v>16</v>
      </c>
      <c r="R345">
        <v>0</v>
      </c>
      <c r="S345">
        <v>296286189659875</v>
      </c>
      <c r="T345">
        <v>0</v>
      </c>
      <c r="U345" t="s">
        <v>27</v>
      </c>
      <c r="V345" t="s">
        <v>27</v>
      </c>
      <c r="W345" t="str">
        <f>IF(paternity_JV_1error__LOD[[#This Row],[Mother ID]]=paternity_JV_1error__LOD[[#This Row],[Candidate father ID]],"selfing","")</f>
        <v/>
      </c>
    </row>
    <row r="346" spans="1:23" hidden="1" x14ac:dyDescent="0.2">
      <c r="A346" t="s">
        <v>128</v>
      </c>
      <c r="B346">
        <v>16</v>
      </c>
      <c r="C346">
        <v>14719610896918</v>
      </c>
      <c r="D346">
        <v>9203390684231.6504</v>
      </c>
      <c r="E346" t="s">
        <v>111</v>
      </c>
      <c r="F346">
        <v>16</v>
      </c>
      <c r="G346">
        <v>16</v>
      </c>
      <c r="H346">
        <v>0</v>
      </c>
      <c r="I346">
        <v>521566584155583</v>
      </c>
      <c r="J346" t="s">
        <v>270</v>
      </c>
      <c r="K346">
        <v>16</v>
      </c>
      <c r="L346">
        <v>16</v>
      </c>
      <c r="M346">
        <v>0</v>
      </c>
      <c r="N346">
        <v>138647849792032</v>
      </c>
      <c r="O346">
        <v>0</v>
      </c>
      <c r="P346" t="s">
        <v>27</v>
      </c>
      <c r="Q346">
        <v>16</v>
      </c>
      <c r="R346">
        <v>0</v>
      </c>
      <c r="S346">
        <v>228430886421520</v>
      </c>
      <c r="T346">
        <v>0</v>
      </c>
      <c r="U346" t="s">
        <v>27</v>
      </c>
      <c r="V346" t="s">
        <v>27</v>
      </c>
      <c r="W346" t="str">
        <f>IF(paternity_JV_1error__LOD[[#This Row],[Mother ID]]=paternity_JV_1error__LOD[[#This Row],[Candidate father ID]],"selfing","")</f>
        <v/>
      </c>
    </row>
    <row r="347" spans="1:23" hidden="1" x14ac:dyDescent="0.2">
      <c r="A347" t="s">
        <v>128</v>
      </c>
      <c r="B347">
        <v>16</v>
      </c>
      <c r="C347">
        <v>14719610896918</v>
      </c>
      <c r="D347">
        <v>9203390684231.6504</v>
      </c>
      <c r="E347" t="s">
        <v>111</v>
      </c>
      <c r="F347">
        <v>16</v>
      </c>
      <c r="G347">
        <v>16</v>
      </c>
      <c r="H347">
        <v>0</v>
      </c>
      <c r="I347">
        <v>521566584155583</v>
      </c>
      <c r="J347" t="s">
        <v>154</v>
      </c>
      <c r="K347">
        <v>16</v>
      </c>
      <c r="L347">
        <v>16</v>
      </c>
      <c r="M347">
        <v>0</v>
      </c>
      <c r="N347">
        <v>72893915604689.406</v>
      </c>
      <c r="O347">
        <v>0</v>
      </c>
      <c r="P347" t="s">
        <v>27</v>
      </c>
      <c r="Q347">
        <v>16</v>
      </c>
      <c r="R347">
        <v>0</v>
      </c>
      <c r="S347">
        <v>160975019712336</v>
      </c>
      <c r="T347">
        <v>0</v>
      </c>
      <c r="U347" t="s">
        <v>27</v>
      </c>
      <c r="V347" t="s">
        <v>27</v>
      </c>
      <c r="W347" t="str">
        <f>IF(paternity_JV_1error__LOD[[#This Row],[Mother ID]]=paternity_JV_1error__LOD[[#This Row],[Candidate father ID]],"selfing","")</f>
        <v/>
      </c>
    </row>
    <row r="348" spans="1:23" x14ac:dyDescent="0.2">
      <c r="A348" t="s">
        <v>129</v>
      </c>
      <c r="B348">
        <v>16</v>
      </c>
      <c r="C348">
        <v>25304789988719</v>
      </c>
      <c r="D348">
        <v>1481079998395.47</v>
      </c>
      <c r="E348" t="s">
        <v>111</v>
      </c>
      <c r="F348">
        <v>16</v>
      </c>
      <c r="G348">
        <v>16</v>
      </c>
      <c r="H348">
        <v>0</v>
      </c>
      <c r="I348">
        <v>174142863991496</v>
      </c>
      <c r="J348" t="s">
        <v>130</v>
      </c>
      <c r="K348">
        <v>16</v>
      </c>
      <c r="L348">
        <v>16</v>
      </c>
      <c r="M348">
        <v>0</v>
      </c>
      <c r="N348">
        <v>376805032293160</v>
      </c>
      <c r="O348">
        <v>24503887808458.5</v>
      </c>
      <c r="P348" t="s">
        <v>25</v>
      </c>
      <c r="Q348">
        <v>16</v>
      </c>
      <c r="R348">
        <v>0</v>
      </c>
      <c r="S348">
        <v>528618426110418</v>
      </c>
      <c r="T348">
        <v>1895660832833.01</v>
      </c>
      <c r="U348" t="s">
        <v>26</v>
      </c>
      <c r="V348" t="s">
        <v>271</v>
      </c>
      <c r="W348" t="str">
        <f>IF(paternity_JV_1error__LOD[[#This Row],[Mother ID]]=paternity_JV_1error__LOD[[#This Row],[Candidate father ID]],"selfing","")</f>
        <v/>
      </c>
    </row>
    <row r="349" spans="1:23" hidden="1" x14ac:dyDescent="0.2">
      <c r="A349" t="s">
        <v>129</v>
      </c>
      <c r="B349">
        <v>16</v>
      </c>
      <c r="C349">
        <v>25304789988719</v>
      </c>
      <c r="D349">
        <v>1481079998395.47</v>
      </c>
      <c r="E349" t="s">
        <v>111</v>
      </c>
      <c r="F349">
        <v>16</v>
      </c>
      <c r="G349">
        <v>16</v>
      </c>
      <c r="H349">
        <v>0</v>
      </c>
      <c r="I349">
        <v>174142863991496</v>
      </c>
      <c r="J349" t="s">
        <v>68</v>
      </c>
      <c r="K349">
        <v>16</v>
      </c>
      <c r="L349">
        <v>16</v>
      </c>
      <c r="M349">
        <v>0</v>
      </c>
      <c r="N349">
        <v>352301144484702</v>
      </c>
      <c r="O349">
        <v>0</v>
      </c>
      <c r="P349" t="s">
        <v>27</v>
      </c>
      <c r="Q349">
        <v>16</v>
      </c>
      <c r="R349">
        <v>0</v>
      </c>
      <c r="S349">
        <v>526722765277585</v>
      </c>
      <c r="T349">
        <v>0</v>
      </c>
      <c r="U349" t="s">
        <v>27</v>
      </c>
      <c r="V349" t="s">
        <v>27</v>
      </c>
      <c r="W349" t="str">
        <f>IF(paternity_JV_1error__LOD[[#This Row],[Mother ID]]=paternity_JV_1error__LOD[[#This Row],[Candidate father ID]],"selfing","")</f>
        <v/>
      </c>
    </row>
    <row r="350" spans="1:23" hidden="1" x14ac:dyDescent="0.2">
      <c r="A350" t="s">
        <v>129</v>
      </c>
      <c r="B350">
        <v>16</v>
      </c>
      <c r="C350">
        <v>25304789988719</v>
      </c>
      <c r="D350">
        <v>1481079998395.47</v>
      </c>
      <c r="E350" t="s">
        <v>111</v>
      </c>
      <c r="F350">
        <v>16</v>
      </c>
      <c r="G350">
        <v>16</v>
      </c>
      <c r="H350">
        <v>0</v>
      </c>
      <c r="I350">
        <v>174142863991496</v>
      </c>
      <c r="J350" t="s">
        <v>265</v>
      </c>
      <c r="K350">
        <v>16</v>
      </c>
      <c r="L350">
        <v>16</v>
      </c>
      <c r="M350">
        <v>0</v>
      </c>
      <c r="N350">
        <v>292767377030702</v>
      </c>
      <c r="O350">
        <v>0</v>
      </c>
      <c r="P350" t="s">
        <v>27</v>
      </c>
      <c r="Q350">
        <v>16</v>
      </c>
      <c r="R350">
        <v>0</v>
      </c>
      <c r="S350">
        <v>459628235320925</v>
      </c>
      <c r="T350">
        <v>0</v>
      </c>
      <c r="U350" t="s">
        <v>27</v>
      </c>
      <c r="V350" t="s">
        <v>27</v>
      </c>
      <c r="W350" t="str">
        <f>IF(paternity_JV_1error__LOD[[#This Row],[Mother ID]]=paternity_JV_1error__LOD[[#This Row],[Candidate father ID]],"selfing","")</f>
        <v/>
      </c>
    </row>
    <row r="351" spans="1:23" x14ac:dyDescent="0.2">
      <c r="A351" t="s">
        <v>131</v>
      </c>
      <c r="B351">
        <v>16</v>
      </c>
      <c r="C351">
        <v>12434905821461.699</v>
      </c>
      <c r="D351">
        <v>7963316798734.7402</v>
      </c>
      <c r="E351" t="s">
        <v>111</v>
      </c>
      <c r="F351">
        <v>16</v>
      </c>
      <c r="G351">
        <v>16</v>
      </c>
      <c r="H351">
        <v>0</v>
      </c>
      <c r="I351">
        <v>517588114129946</v>
      </c>
      <c r="J351" t="s">
        <v>74</v>
      </c>
      <c r="K351">
        <v>16</v>
      </c>
      <c r="L351">
        <v>16</v>
      </c>
      <c r="M351">
        <v>0</v>
      </c>
      <c r="N351">
        <v>344095623927348</v>
      </c>
      <c r="O351">
        <v>67825893937163.602</v>
      </c>
      <c r="P351" t="s">
        <v>26</v>
      </c>
      <c r="Q351">
        <v>16</v>
      </c>
      <c r="R351">
        <v>0</v>
      </c>
      <c r="S351">
        <v>455149322731416</v>
      </c>
      <c r="T351">
        <v>67542948603983.703</v>
      </c>
      <c r="U351" t="s">
        <v>26</v>
      </c>
      <c r="V351" t="s">
        <v>271</v>
      </c>
      <c r="W351" t="str">
        <f>IF(paternity_JV_1error__LOD[[#This Row],[Mother ID]]=paternity_JV_1error__LOD[[#This Row],[Candidate father ID]],"selfing","")</f>
        <v/>
      </c>
    </row>
    <row r="352" spans="1:23" hidden="1" x14ac:dyDescent="0.2">
      <c r="A352" t="s">
        <v>131</v>
      </c>
      <c r="B352">
        <v>16</v>
      </c>
      <c r="C352">
        <v>12434905821461.699</v>
      </c>
      <c r="D352">
        <v>7963316798734.7402</v>
      </c>
      <c r="E352" t="s">
        <v>111</v>
      </c>
      <c r="F352">
        <v>16</v>
      </c>
      <c r="G352">
        <v>16</v>
      </c>
      <c r="H352">
        <v>0</v>
      </c>
      <c r="I352">
        <v>517588114129946</v>
      </c>
      <c r="J352" t="s">
        <v>239</v>
      </c>
      <c r="K352">
        <v>16</v>
      </c>
      <c r="L352">
        <v>16</v>
      </c>
      <c r="M352">
        <v>0</v>
      </c>
      <c r="N352">
        <v>235386804336594</v>
      </c>
      <c r="O352">
        <v>0</v>
      </c>
      <c r="P352" t="s">
        <v>27</v>
      </c>
      <c r="Q352">
        <v>16</v>
      </c>
      <c r="R352">
        <v>0</v>
      </c>
      <c r="S352">
        <v>387606374127432</v>
      </c>
      <c r="T352">
        <v>0</v>
      </c>
      <c r="U352" t="s">
        <v>27</v>
      </c>
      <c r="V352" t="s">
        <v>27</v>
      </c>
      <c r="W352" t="str">
        <f>IF(paternity_JV_1error__LOD[[#This Row],[Mother ID]]=paternity_JV_1error__LOD[[#This Row],[Candidate father ID]],"selfing","")</f>
        <v/>
      </c>
    </row>
    <row r="353" spans="1:23" hidden="1" x14ac:dyDescent="0.2">
      <c r="A353" t="s">
        <v>131</v>
      </c>
      <c r="B353">
        <v>16</v>
      </c>
      <c r="C353">
        <v>12434905821461.699</v>
      </c>
      <c r="D353">
        <v>7963316798734.7402</v>
      </c>
      <c r="E353" t="s">
        <v>111</v>
      </c>
      <c r="F353">
        <v>16</v>
      </c>
      <c r="G353">
        <v>16</v>
      </c>
      <c r="H353">
        <v>0</v>
      </c>
      <c r="I353">
        <v>517588114129946</v>
      </c>
      <c r="J353" t="s">
        <v>196</v>
      </c>
      <c r="K353">
        <v>16</v>
      </c>
      <c r="L353">
        <v>16</v>
      </c>
      <c r="M353">
        <v>0</v>
      </c>
      <c r="N353">
        <v>276269729990185</v>
      </c>
      <c r="O353">
        <v>0</v>
      </c>
      <c r="P353" t="s">
        <v>27</v>
      </c>
      <c r="Q353">
        <v>16</v>
      </c>
      <c r="R353">
        <v>0</v>
      </c>
      <c r="S353">
        <v>387141430125449</v>
      </c>
      <c r="T353">
        <v>0</v>
      </c>
      <c r="U353" t="s">
        <v>27</v>
      </c>
      <c r="V353" t="s">
        <v>27</v>
      </c>
      <c r="W353" t="str">
        <f>IF(paternity_JV_1error__LOD[[#This Row],[Mother ID]]=paternity_JV_1error__LOD[[#This Row],[Candidate father ID]],"selfing","")</f>
        <v/>
      </c>
    </row>
    <row r="354" spans="1:23" hidden="1" x14ac:dyDescent="0.2">
      <c r="A354" t="s">
        <v>131</v>
      </c>
      <c r="B354">
        <v>16</v>
      </c>
      <c r="C354">
        <v>12434905821461.699</v>
      </c>
      <c r="D354">
        <v>7963316798734.7402</v>
      </c>
      <c r="E354" t="s">
        <v>111</v>
      </c>
      <c r="F354">
        <v>16</v>
      </c>
      <c r="G354">
        <v>16</v>
      </c>
      <c r="H354">
        <v>0</v>
      </c>
      <c r="I354">
        <v>517588114129946</v>
      </c>
      <c r="J354" t="s">
        <v>47</v>
      </c>
      <c r="K354">
        <v>16</v>
      </c>
      <c r="L354">
        <v>16</v>
      </c>
      <c r="M354">
        <v>0</v>
      </c>
      <c r="N354">
        <v>258256684027809</v>
      </c>
      <c r="O354">
        <v>0</v>
      </c>
      <c r="P354" t="s">
        <v>27</v>
      </c>
      <c r="Q354">
        <v>16</v>
      </c>
      <c r="R354">
        <v>0</v>
      </c>
      <c r="S354">
        <v>318880661814109</v>
      </c>
      <c r="T354">
        <v>0</v>
      </c>
      <c r="U354" t="s">
        <v>27</v>
      </c>
      <c r="V354" t="s">
        <v>27</v>
      </c>
      <c r="W354" t="str">
        <f>IF(paternity_JV_1error__LOD[[#This Row],[Mother ID]]=paternity_JV_1error__LOD[[#This Row],[Candidate father ID]],"selfing","")</f>
        <v/>
      </c>
    </row>
    <row r="355" spans="1:23" hidden="1" x14ac:dyDescent="0.2">
      <c r="A355" t="s">
        <v>131</v>
      </c>
      <c r="B355">
        <v>16</v>
      </c>
      <c r="C355">
        <v>12434905821461.699</v>
      </c>
      <c r="D355">
        <v>7963316798734.7402</v>
      </c>
      <c r="E355" t="s">
        <v>111</v>
      </c>
      <c r="F355">
        <v>16</v>
      </c>
      <c r="G355">
        <v>16</v>
      </c>
      <c r="H355">
        <v>0</v>
      </c>
      <c r="I355">
        <v>517588114129946</v>
      </c>
      <c r="J355" t="s">
        <v>37</v>
      </c>
      <c r="K355">
        <v>16</v>
      </c>
      <c r="L355">
        <v>16</v>
      </c>
      <c r="M355">
        <v>0</v>
      </c>
      <c r="N355">
        <v>231020683118053</v>
      </c>
      <c r="O355">
        <v>0</v>
      </c>
      <c r="P355" t="s">
        <v>27</v>
      </c>
      <c r="Q355">
        <v>16</v>
      </c>
      <c r="R355">
        <v>0</v>
      </c>
      <c r="S355">
        <v>318525075234934</v>
      </c>
      <c r="T355">
        <v>0</v>
      </c>
      <c r="U355" t="s">
        <v>27</v>
      </c>
      <c r="V355" t="s">
        <v>27</v>
      </c>
      <c r="W355" t="str">
        <f>IF(paternity_JV_1error__LOD[[#This Row],[Mother ID]]=paternity_JV_1error__LOD[[#This Row],[Candidate father ID]],"selfing","")</f>
        <v/>
      </c>
    </row>
    <row r="356" spans="1:23" hidden="1" x14ac:dyDescent="0.2">
      <c r="A356" t="s">
        <v>131</v>
      </c>
      <c r="B356">
        <v>16</v>
      </c>
      <c r="C356">
        <v>12434905821461.699</v>
      </c>
      <c r="D356">
        <v>7963316798734.7402</v>
      </c>
      <c r="E356" t="s">
        <v>111</v>
      </c>
      <c r="F356">
        <v>16</v>
      </c>
      <c r="G356">
        <v>16</v>
      </c>
      <c r="H356">
        <v>0</v>
      </c>
      <c r="I356">
        <v>517588114129946</v>
      </c>
      <c r="J356" t="s">
        <v>270</v>
      </c>
      <c r="K356">
        <v>16</v>
      </c>
      <c r="L356">
        <v>16</v>
      </c>
      <c r="M356">
        <v>0</v>
      </c>
      <c r="N356">
        <v>151384665154835</v>
      </c>
      <c r="O356">
        <v>0</v>
      </c>
      <c r="P356" t="s">
        <v>27</v>
      </c>
      <c r="Q356">
        <v>16</v>
      </c>
      <c r="R356">
        <v>0</v>
      </c>
      <c r="S356">
        <v>251025358575754</v>
      </c>
      <c r="T356">
        <v>0</v>
      </c>
      <c r="U356" t="s">
        <v>27</v>
      </c>
      <c r="V356" t="s">
        <v>27</v>
      </c>
      <c r="W356" t="str">
        <f>IF(paternity_JV_1error__LOD[[#This Row],[Mother ID]]=paternity_JV_1error__LOD[[#This Row],[Candidate father ID]],"selfing","")</f>
        <v/>
      </c>
    </row>
    <row r="357" spans="1:23" hidden="1" x14ac:dyDescent="0.2">
      <c r="A357" t="s">
        <v>131</v>
      </c>
      <c r="B357">
        <v>16</v>
      </c>
      <c r="C357">
        <v>12434905821461.699</v>
      </c>
      <c r="D357">
        <v>7963316798734.7402</v>
      </c>
      <c r="E357" t="s">
        <v>111</v>
      </c>
      <c r="F357">
        <v>16</v>
      </c>
      <c r="G357">
        <v>16</v>
      </c>
      <c r="H357">
        <v>0</v>
      </c>
      <c r="I357">
        <v>517588114129946</v>
      </c>
      <c r="J357" t="s">
        <v>144</v>
      </c>
      <c r="K357">
        <v>16</v>
      </c>
      <c r="L357">
        <v>16</v>
      </c>
      <c r="M357">
        <v>0</v>
      </c>
      <c r="N357">
        <v>83098467322648.203</v>
      </c>
      <c r="O357">
        <v>0</v>
      </c>
      <c r="P357" t="s">
        <v>27</v>
      </c>
      <c r="Q357">
        <v>16</v>
      </c>
      <c r="R357">
        <v>0</v>
      </c>
      <c r="S357">
        <v>183058008388753</v>
      </c>
      <c r="T357">
        <v>0</v>
      </c>
      <c r="U357" t="s">
        <v>27</v>
      </c>
      <c r="V357" t="s">
        <v>27</v>
      </c>
      <c r="W357" t="str">
        <f>IF(paternity_JV_1error__LOD[[#This Row],[Mother ID]]=paternity_JV_1error__LOD[[#This Row],[Candidate father ID]],"selfing","")</f>
        <v/>
      </c>
    </row>
    <row r="358" spans="1:23" hidden="1" x14ac:dyDescent="0.2">
      <c r="A358" t="s">
        <v>131</v>
      </c>
      <c r="B358">
        <v>16</v>
      </c>
      <c r="C358">
        <v>12434905821461.699</v>
      </c>
      <c r="D358">
        <v>7963316798734.7402</v>
      </c>
      <c r="E358" t="s">
        <v>111</v>
      </c>
      <c r="F358">
        <v>16</v>
      </c>
      <c r="G358">
        <v>16</v>
      </c>
      <c r="H358">
        <v>0</v>
      </c>
      <c r="I358">
        <v>517588114129946</v>
      </c>
      <c r="J358" t="s">
        <v>111</v>
      </c>
      <c r="K358">
        <v>16</v>
      </c>
      <c r="L358">
        <v>16</v>
      </c>
      <c r="M358">
        <v>0</v>
      </c>
      <c r="N358">
        <v>517588114129946</v>
      </c>
      <c r="O358">
        <v>0</v>
      </c>
      <c r="P358" t="s">
        <v>27</v>
      </c>
      <c r="Q358">
        <v>16</v>
      </c>
      <c r="R358">
        <v>1</v>
      </c>
      <c r="S358">
        <v>20626855611726</v>
      </c>
      <c r="T358">
        <v>0</v>
      </c>
      <c r="U358" t="s">
        <v>27</v>
      </c>
      <c r="V358" t="s">
        <v>27</v>
      </c>
      <c r="W358" t="str">
        <f>IF(paternity_JV_1error__LOD[[#This Row],[Mother ID]]=paternity_JV_1error__LOD[[#This Row],[Candidate father ID]],"selfing","")</f>
        <v>selfing</v>
      </c>
    </row>
    <row r="359" spans="1:23" hidden="1" x14ac:dyDescent="0.2">
      <c r="A359" t="s">
        <v>131</v>
      </c>
      <c r="B359">
        <v>16</v>
      </c>
      <c r="C359">
        <v>12434905821461.699</v>
      </c>
      <c r="D359">
        <v>7963316798734.7402</v>
      </c>
      <c r="E359" t="s">
        <v>111</v>
      </c>
      <c r="F359">
        <v>16</v>
      </c>
      <c r="G359">
        <v>16</v>
      </c>
      <c r="H359">
        <v>0</v>
      </c>
      <c r="I359">
        <v>517588114129946</v>
      </c>
      <c r="J359" t="s">
        <v>23</v>
      </c>
      <c r="K359">
        <v>16</v>
      </c>
      <c r="L359">
        <v>16</v>
      </c>
      <c r="M359">
        <v>1</v>
      </c>
      <c r="N359">
        <v>-69548255699303.398</v>
      </c>
      <c r="O359">
        <v>0</v>
      </c>
      <c r="P359" t="s">
        <v>27</v>
      </c>
      <c r="Q359">
        <v>16</v>
      </c>
      <c r="R359">
        <v>1</v>
      </c>
      <c r="S359">
        <v>6279171467030.5</v>
      </c>
      <c r="T359">
        <v>0</v>
      </c>
      <c r="U359" t="s">
        <v>27</v>
      </c>
      <c r="V359" t="s">
        <v>27</v>
      </c>
      <c r="W359" t="str">
        <f>IF(paternity_JV_1error__LOD[[#This Row],[Mother ID]]=paternity_JV_1error__LOD[[#This Row],[Candidate father ID]],"selfing","")</f>
        <v/>
      </c>
    </row>
    <row r="360" spans="1:23" x14ac:dyDescent="0.2">
      <c r="A360" t="s">
        <v>132</v>
      </c>
      <c r="B360">
        <v>16</v>
      </c>
      <c r="C360">
        <v>14702937147057.699</v>
      </c>
      <c r="D360">
        <v>5887177389401.9805</v>
      </c>
      <c r="E360" t="s">
        <v>111</v>
      </c>
      <c r="F360">
        <v>16</v>
      </c>
      <c r="G360">
        <v>16</v>
      </c>
      <c r="H360">
        <v>0</v>
      </c>
      <c r="I360">
        <v>422855060798579</v>
      </c>
      <c r="J360" t="s">
        <v>74</v>
      </c>
      <c r="K360">
        <v>16</v>
      </c>
      <c r="L360">
        <v>16</v>
      </c>
      <c r="M360">
        <v>0</v>
      </c>
      <c r="N360">
        <v>320186800625497</v>
      </c>
      <c r="O360">
        <v>0</v>
      </c>
      <c r="P360" t="s">
        <v>27</v>
      </c>
      <c r="Q360">
        <v>16</v>
      </c>
      <c r="R360">
        <v>0</v>
      </c>
      <c r="S360">
        <v>444702463952882</v>
      </c>
      <c r="T360">
        <v>67302303402831.5</v>
      </c>
      <c r="U360" t="s">
        <v>26</v>
      </c>
      <c r="V360" t="s">
        <v>271</v>
      </c>
      <c r="W360" t="str">
        <f>IF(paternity_JV_1error__LOD[[#This Row],[Mother ID]]=paternity_JV_1error__LOD[[#This Row],[Candidate father ID]],"selfing","")</f>
        <v/>
      </c>
    </row>
    <row r="361" spans="1:23" hidden="1" x14ac:dyDescent="0.2">
      <c r="A361" t="s">
        <v>132</v>
      </c>
      <c r="B361">
        <v>16</v>
      </c>
      <c r="C361">
        <v>14702937147057.699</v>
      </c>
      <c r="D361">
        <v>5887177389401.9805</v>
      </c>
      <c r="E361" t="s">
        <v>111</v>
      </c>
      <c r="F361">
        <v>16</v>
      </c>
      <c r="G361">
        <v>16</v>
      </c>
      <c r="H361">
        <v>0</v>
      </c>
      <c r="I361">
        <v>422855060798579</v>
      </c>
      <c r="J361" t="s">
        <v>37</v>
      </c>
      <c r="K361">
        <v>16</v>
      </c>
      <c r="L361">
        <v>16</v>
      </c>
      <c r="M361">
        <v>0</v>
      </c>
      <c r="N361">
        <v>304379731141705</v>
      </c>
      <c r="O361">
        <v>0</v>
      </c>
      <c r="P361" t="s">
        <v>27</v>
      </c>
      <c r="Q361">
        <v>16</v>
      </c>
      <c r="R361">
        <v>0</v>
      </c>
      <c r="S361">
        <v>377400160550050</v>
      </c>
      <c r="T361">
        <v>0</v>
      </c>
      <c r="U361" t="s">
        <v>27</v>
      </c>
      <c r="V361" t="s">
        <v>27</v>
      </c>
      <c r="W361" t="str">
        <f>IF(paternity_JV_1error__LOD[[#This Row],[Mother ID]]=paternity_JV_1error__LOD[[#This Row],[Candidate father ID]],"selfing","")</f>
        <v/>
      </c>
    </row>
    <row r="362" spans="1:23" hidden="1" x14ac:dyDescent="0.2">
      <c r="A362" t="s">
        <v>132</v>
      </c>
      <c r="B362">
        <v>16</v>
      </c>
      <c r="C362">
        <v>14702937147057.699</v>
      </c>
      <c r="D362">
        <v>5887177389401.9805</v>
      </c>
      <c r="E362" t="s">
        <v>111</v>
      </c>
      <c r="F362">
        <v>16</v>
      </c>
      <c r="G362">
        <v>16</v>
      </c>
      <c r="H362">
        <v>0</v>
      </c>
      <c r="I362">
        <v>422855060798579</v>
      </c>
      <c r="J362" t="s">
        <v>47</v>
      </c>
      <c r="K362">
        <v>16</v>
      </c>
      <c r="L362">
        <v>16</v>
      </c>
      <c r="M362">
        <v>0</v>
      </c>
      <c r="N362">
        <v>333083908004867</v>
      </c>
      <c r="O362">
        <v>0</v>
      </c>
      <c r="P362" t="s">
        <v>27</v>
      </c>
      <c r="Q362">
        <v>16</v>
      </c>
      <c r="R362">
        <v>0</v>
      </c>
      <c r="S362">
        <v>376791346071590</v>
      </c>
      <c r="T362">
        <v>0</v>
      </c>
      <c r="U362" t="s">
        <v>27</v>
      </c>
      <c r="V362" t="s">
        <v>27</v>
      </c>
      <c r="W362" t="str">
        <f>IF(paternity_JV_1error__LOD[[#This Row],[Mother ID]]=paternity_JV_1error__LOD[[#This Row],[Candidate father ID]],"selfing","")</f>
        <v/>
      </c>
    </row>
    <row r="363" spans="1:23" hidden="1" x14ac:dyDescent="0.2">
      <c r="A363" t="s">
        <v>132</v>
      </c>
      <c r="B363">
        <v>16</v>
      </c>
      <c r="C363">
        <v>14702937147057.699</v>
      </c>
      <c r="D363">
        <v>5887177389401.9805</v>
      </c>
      <c r="E363" t="s">
        <v>111</v>
      </c>
      <c r="F363">
        <v>16</v>
      </c>
      <c r="G363">
        <v>16</v>
      </c>
      <c r="H363">
        <v>0</v>
      </c>
      <c r="I363">
        <v>422855060798579</v>
      </c>
      <c r="J363" t="s">
        <v>196</v>
      </c>
      <c r="K363">
        <v>16</v>
      </c>
      <c r="L363">
        <v>16</v>
      </c>
      <c r="M363">
        <v>0</v>
      </c>
      <c r="N363">
        <v>252360906688334</v>
      </c>
      <c r="O363">
        <v>0</v>
      </c>
      <c r="P363" t="s">
        <v>27</v>
      </c>
      <c r="Q363">
        <v>16</v>
      </c>
      <c r="R363">
        <v>0</v>
      </c>
      <c r="S363">
        <v>376694571346915</v>
      </c>
      <c r="T363">
        <v>0</v>
      </c>
      <c r="U363" t="s">
        <v>27</v>
      </c>
      <c r="V363" t="s">
        <v>27</v>
      </c>
      <c r="W363" t="str">
        <f>IF(paternity_JV_1error__LOD[[#This Row],[Mother ID]]=paternity_JV_1error__LOD[[#This Row],[Candidate father ID]],"selfing","")</f>
        <v/>
      </c>
    </row>
    <row r="364" spans="1:23" hidden="1" x14ac:dyDescent="0.2">
      <c r="A364" t="s">
        <v>132</v>
      </c>
      <c r="B364">
        <v>16</v>
      </c>
      <c r="C364">
        <v>14702937147057.699</v>
      </c>
      <c r="D364">
        <v>5887177389401.9805</v>
      </c>
      <c r="E364" t="s">
        <v>111</v>
      </c>
      <c r="F364">
        <v>16</v>
      </c>
      <c r="G364">
        <v>16</v>
      </c>
      <c r="H364">
        <v>0</v>
      </c>
      <c r="I364">
        <v>422855060798579</v>
      </c>
      <c r="J364" t="s">
        <v>65</v>
      </c>
      <c r="K364">
        <v>16</v>
      </c>
      <c r="L364">
        <v>16</v>
      </c>
      <c r="M364">
        <v>0</v>
      </c>
      <c r="N364">
        <v>386707595641053</v>
      </c>
      <c r="O364">
        <v>53623687636185.297</v>
      </c>
      <c r="P364" t="s">
        <v>26</v>
      </c>
      <c r="Q364">
        <v>16</v>
      </c>
      <c r="R364">
        <v>0</v>
      </c>
      <c r="S364">
        <v>309837082943223</v>
      </c>
      <c r="T364">
        <v>0</v>
      </c>
      <c r="U364" t="s">
        <v>27</v>
      </c>
      <c r="V364" t="s">
        <v>27</v>
      </c>
      <c r="W364" t="str">
        <f>IF(paternity_JV_1error__LOD[[#This Row],[Mother ID]]=paternity_JV_1error__LOD[[#This Row],[Candidate father ID]],"selfing","")</f>
        <v/>
      </c>
    </row>
    <row r="365" spans="1:23" hidden="1" x14ac:dyDescent="0.2">
      <c r="A365" t="s">
        <v>132</v>
      </c>
      <c r="B365">
        <v>16</v>
      </c>
      <c r="C365">
        <v>14702937147057.699</v>
      </c>
      <c r="D365">
        <v>5887177389401.9805</v>
      </c>
      <c r="E365" t="s">
        <v>111</v>
      </c>
      <c r="F365">
        <v>16</v>
      </c>
      <c r="G365">
        <v>16</v>
      </c>
      <c r="H365">
        <v>0</v>
      </c>
      <c r="I365">
        <v>422855060798579</v>
      </c>
      <c r="J365" t="s">
        <v>270</v>
      </c>
      <c r="K365">
        <v>16</v>
      </c>
      <c r="L365">
        <v>16</v>
      </c>
      <c r="M365">
        <v>0</v>
      </c>
      <c r="N365">
        <v>127475841852984</v>
      </c>
      <c r="O365">
        <v>0</v>
      </c>
      <c r="P365" t="s">
        <v>27</v>
      </c>
      <c r="Q365">
        <v>16</v>
      </c>
      <c r="R365">
        <v>0</v>
      </c>
      <c r="S365">
        <v>240578499797220</v>
      </c>
      <c r="T365">
        <v>0</v>
      </c>
      <c r="U365" t="s">
        <v>27</v>
      </c>
      <c r="V365" t="s">
        <v>27</v>
      </c>
      <c r="W365" t="str">
        <f>IF(paternity_JV_1error__LOD[[#This Row],[Mother ID]]=paternity_JV_1error__LOD[[#This Row],[Candidate father ID]],"selfing","")</f>
        <v/>
      </c>
    </row>
    <row r="366" spans="1:23" hidden="1" x14ac:dyDescent="0.2">
      <c r="A366" t="s">
        <v>132</v>
      </c>
      <c r="B366">
        <v>16</v>
      </c>
      <c r="C366">
        <v>14702937147057.699</v>
      </c>
      <c r="D366">
        <v>5887177389401.9805</v>
      </c>
      <c r="E366" t="s">
        <v>111</v>
      </c>
      <c r="F366">
        <v>16</v>
      </c>
      <c r="G366">
        <v>16</v>
      </c>
      <c r="H366">
        <v>0</v>
      </c>
      <c r="I366">
        <v>422855060798579</v>
      </c>
      <c r="J366" t="s">
        <v>52</v>
      </c>
      <c r="K366">
        <v>16</v>
      </c>
      <c r="L366">
        <v>16</v>
      </c>
      <c r="M366">
        <v>1</v>
      </c>
      <c r="N366">
        <v>-177224550654699</v>
      </c>
      <c r="O366">
        <v>0</v>
      </c>
      <c r="P366" t="s">
        <v>27</v>
      </c>
      <c r="Q366">
        <v>16</v>
      </c>
      <c r="R366">
        <v>1</v>
      </c>
      <c r="S366">
        <v>2037687416971.27</v>
      </c>
      <c r="T366">
        <v>0</v>
      </c>
      <c r="U366" t="s">
        <v>27</v>
      </c>
      <c r="V366" t="s">
        <v>27</v>
      </c>
      <c r="W366" t="str">
        <f>IF(paternity_JV_1error__LOD[[#This Row],[Mother ID]]=paternity_JV_1error__LOD[[#This Row],[Candidate father ID]],"selfing","")</f>
        <v/>
      </c>
    </row>
    <row r="367" spans="1:23" x14ac:dyDescent="0.2">
      <c r="A367" t="s">
        <v>133</v>
      </c>
      <c r="B367">
        <v>16</v>
      </c>
      <c r="C367">
        <v>17445899307079.1</v>
      </c>
      <c r="D367">
        <v>79456571132.365799</v>
      </c>
      <c r="E367" t="s">
        <v>111</v>
      </c>
      <c r="F367">
        <v>16</v>
      </c>
      <c r="G367">
        <v>16</v>
      </c>
      <c r="H367">
        <v>0</v>
      </c>
      <c r="I367">
        <v>484383758934124</v>
      </c>
      <c r="J367" t="s">
        <v>134</v>
      </c>
      <c r="K367">
        <v>16</v>
      </c>
      <c r="L367">
        <v>16</v>
      </c>
      <c r="M367">
        <v>0</v>
      </c>
      <c r="N367">
        <v>123841012233247</v>
      </c>
      <c r="O367">
        <v>0</v>
      </c>
      <c r="P367" t="s">
        <v>27</v>
      </c>
      <c r="Q367">
        <v>16</v>
      </c>
      <c r="R367">
        <v>0</v>
      </c>
      <c r="S367">
        <v>525351200645255</v>
      </c>
      <c r="T367">
        <v>423581773420304</v>
      </c>
      <c r="U367" t="s">
        <v>30</v>
      </c>
      <c r="V367" t="s">
        <v>272</v>
      </c>
      <c r="W367" t="str">
        <f>IF(paternity_JV_1error__LOD[[#This Row],[Mother ID]]=paternity_JV_1error__LOD[[#This Row],[Candidate father ID]],"selfing","")</f>
        <v/>
      </c>
    </row>
    <row r="368" spans="1:23" hidden="1" x14ac:dyDescent="0.2">
      <c r="A368" t="s">
        <v>133</v>
      </c>
      <c r="B368">
        <v>16</v>
      </c>
      <c r="C368">
        <v>17445899307079.1</v>
      </c>
      <c r="D368">
        <v>79456571132.365799</v>
      </c>
      <c r="E368" t="s">
        <v>111</v>
      </c>
      <c r="F368">
        <v>16</v>
      </c>
      <c r="G368">
        <v>16</v>
      </c>
      <c r="H368">
        <v>0</v>
      </c>
      <c r="I368">
        <v>484383758934124</v>
      </c>
      <c r="J368" t="s">
        <v>176</v>
      </c>
      <c r="K368">
        <v>16</v>
      </c>
      <c r="L368">
        <v>16</v>
      </c>
      <c r="M368">
        <v>1</v>
      </c>
      <c r="N368">
        <v>-217718112370806</v>
      </c>
      <c r="O368">
        <v>0</v>
      </c>
      <c r="P368" t="s">
        <v>27</v>
      </c>
      <c r="Q368">
        <v>16</v>
      </c>
      <c r="R368">
        <v>1</v>
      </c>
      <c r="S368">
        <v>101769427224951</v>
      </c>
      <c r="T368">
        <v>0</v>
      </c>
      <c r="U368" t="s">
        <v>27</v>
      </c>
      <c r="V368" t="s">
        <v>27</v>
      </c>
      <c r="W368" t="str">
        <f>IF(paternity_JV_1error__LOD[[#This Row],[Mother ID]]=paternity_JV_1error__LOD[[#This Row],[Candidate father ID]],"selfing","")</f>
        <v/>
      </c>
    </row>
    <row r="369" spans="1:23" x14ac:dyDescent="0.2">
      <c r="A369" t="s">
        <v>135</v>
      </c>
      <c r="B369">
        <v>16</v>
      </c>
      <c r="C369">
        <v>12635165965086.4</v>
      </c>
      <c r="D369">
        <v>36970150526.469398</v>
      </c>
      <c r="E369" t="s">
        <v>111</v>
      </c>
      <c r="F369">
        <v>16</v>
      </c>
      <c r="G369">
        <v>16</v>
      </c>
      <c r="H369">
        <v>0</v>
      </c>
      <c r="I369">
        <v>232036576264809</v>
      </c>
      <c r="J369" t="s">
        <v>27</v>
      </c>
      <c r="P369" t="s">
        <v>27</v>
      </c>
      <c r="U369" t="s">
        <v>27</v>
      </c>
      <c r="V369" t="s">
        <v>273</v>
      </c>
      <c r="W369" t="str">
        <f>IF(paternity_JV_1error__LOD[[#This Row],[Mother ID]]=paternity_JV_1error__LOD[[#This Row],[Candidate father ID]],"selfing","")</f>
        <v/>
      </c>
    </row>
    <row r="370" spans="1:23" x14ac:dyDescent="0.2">
      <c r="A370" t="s">
        <v>136</v>
      </c>
      <c r="B370">
        <v>16</v>
      </c>
      <c r="C370">
        <v>8159622343204.2402</v>
      </c>
      <c r="D370">
        <v>1832022501.4156799</v>
      </c>
      <c r="E370" t="s">
        <v>111</v>
      </c>
      <c r="F370">
        <v>16</v>
      </c>
      <c r="G370">
        <v>16</v>
      </c>
      <c r="H370">
        <v>0</v>
      </c>
      <c r="I370">
        <v>126298797414124</v>
      </c>
      <c r="J370" t="s">
        <v>27</v>
      </c>
      <c r="P370" t="s">
        <v>27</v>
      </c>
      <c r="U370" t="s">
        <v>27</v>
      </c>
      <c r="V370" t="s">
        <v>273</v>
      </c>
      <c r="W370" t="str">
        <f>IF(paternity_JV_1error__LOD[[#This Row],[Mother ID]]=paternity_JV_1error__LOD[[#This Row],[Candidate father ID]],"selfing","")</f>
        <v/>
      </c>
    </row>
    <row r="371" spans="1:23" x14ac:dyDescent="0.2">
      <c r="A371" t="s">
        <v>137</v>
      </c>
      <c r="B371">
        <v>16</v>
      </c>
      <c r="C371">
        <v>15335195151905.6</v>
      </c>
      <c r="D371">
        <v>43808623805.2164</v>
      </c>
      <c r="E371" t="s">
        <v>111</v>
      </c>
      <c r="F371">
        <v>16</v>
      </c>
      <c r="G371">
        <v>16</v>
      </c>
      <c r="H371">
        <v>0</v>
      </c>
      <c r="I371">
        <v>440019772791669</v>
      </c>
      <c r="J371" t="s">
        <v>134</v>
      </c>
      <c r="K371">
        <v>16</v>
      </c>
      <c r="L371">
        <v>16</v>
      </c>
      <c r="M371">
        <v>1</v>
      </c>
      <c r="N371">
        <v>-177493230427330</v>
      </c>
      <c r="O371">
        <v>0</v>
      </c>
      <c r="P371" t="s">
        <v>27</v>
      </c>
      <c r="Q371">
        <v>16</v>
      </c>
      <c r="R371">
        <v>1</v>
      </c>
      <c r="S371">
        <v>169938022674892</v>
      </c>
      <c r="T371">
        <v>169938022674892</v>
      </c>
      <c r="U371" t="s">
        <v>30</v>
      </c>
      <c r="V371" t="s">
        <v>272</v>
      </c>
      <c r="W371" t="str">
        <f>IF(paternity_JV_1error__LOD[[#This Row],[Mother ID]]=paternity_JV_1error__LOD[[#This Row],[Candidate father ID]],"selfing","")</f>
        <v/>
      </c>
    </row>
    <row r="372" spans="1:23" x14ac:dyDescent="0.2">
      <c r="A372" t="s">
        <v>138</v>
      </c>
      <c r="B372">
        <v>16</v>
      </c>
      <c r="C372">
        <v>4927964631097.1104</v>
      </c>
      <c r="D372">
        <v>3873854549579.0098</v>
      </c>
      <c r="E372" t="s">
        <v>111</v>
      </c>
      <c r="F372">
        <v>16</v>
      </c>
      <c r="G372">
        <v>16</v>
      </c>
      <c r="H372">
        <v>0</v>
      </c>
      <c r="I372">
        <v>580024052351694</v>
      </c>
      <c r="J372" t="s">
        <v>24</v>
      </c>
      <c r="K372">
        <v>16</v>
      </c>
      <c r="L372">
        <v>16</v>
      </c>
      <c r="M372">
        <v>0</v>
      </c>
      <c r="N372">
        <v>378128741104350</v>
      </c>
      <c r="O372">
        <v>14558586798967</v>
      </c>
      <c r="P372" t="s">
        <v>25</v>
      </c>
      <c r="Q372">
        <v>16</v>
      </c>
      <c r="R372">
        <v>0</v>
      </c>
      <c r="S372">
        <v>445924083650293</v>
      </c>
      <c r="T372">
        <v>989424068810.95105</v>
      </c>
      <c r="U372" t="s">
        <v>26</v>
      </c>
      <c r="V372" t="s">
        <v>271</v>
      </c>
      <c r="W372" t="str">
        <f>IF(paternity_JV_1error__LOD[[#This Row],[Mother ID]]=paternity_JV_1error__LOD[[#This Row],[Candidate father ID]],"selfing","")</f>
        <v/>
      </c>
    </row>
    <row r="373" spans="1:23" hidden="1" x14ac:dyDescent="0.2">
      <c r="A373" t="s">
        <v>138</v>
      </c>
      <c r="B373">
        <v>16</v>
      </c>
      <c r="C373">
        <v>4927964631097.1104</v>
      </c>
      <c r="D373">
        <v>3873854549579.0098</v>
      </c>
      <c r="E373" t="s">
        <v>111</v>
      </c>
      <c r="F373">
        <v>16</v>
      </c>
      <c r="G373">
        <v>16</v>
      </c>
      <c r="H373">
        <v>0</v>
      </c>
      <c r="I373">
        <v>580024052351694</v>
      </c>
      <c r="J373" t="s">
        <v>37</v>
      </c>
      <c r="K373">
        <v>16</v>
      </c>
      <c r="L373">
        <v>16</v>
      </c>
      <c r="M373">
        <v>0</v>
      </c>
      <c r="N373">
        <v>363570154305383</v>
      </c>
      <c r="O373">
        <v>0</v>
      </c>
      <c r="P373" t="s">
        <v>27</v>
      </c>
      <c r="Q373">
        <v>16</v>
      </c>
      <c r="R373">
        <v>0</v>
      </c>
      <c r="S373">
        <v>444934659581482</v>
      </c>
      <c r="T373">
        <v>0</v>
      </c>
      <c r="U373" t="s">
        <v>27</v>
      </c>
      <c r="V373" t="s">
        <v>27</v>
      </c>
      <c r="W373" t="str">
        <f>IF(paternity_JV_1error__LOD[[#This Row],[Mother ID]]=paternity_JV_1error__LOD[[#This Row],[Candidate father ID]],"selfing","")</f>
        <v/>
      </c>
    </row>
    <row r="374" spans="1:23" hidden="1" x14ac:dyDescent="0.2">
      <c r="A374" t="s">
        <v>138</v>
      </c>
      <c r="B374">
        <v>16</v>
      </c>
      <c r="C374">
        <v>4927964631097.1104</v>
      </c>
      <c r="D374">
        <v>3873854549579.0098</v>
      </c>
      <c r="E374" t="s">
        <v>111</v>
      </c>
      <c r="F374">
        <v>16</v>
      </c>
      <c r="G374">
        <v>16</v>
      </c>
      <c r="H374">
        <v>0</v>
      </c>
      <c r="I374">
        <v>580024052351694</v>
      </c>
      <c r="J374" t="s">
        <v>32</v>
      </c>
      <c r="K374">
        <v>16</v>
      </c>
      <c r="L374">
        <v>16</v>
      </c>
      <c r="M374">
        <v>0</v>
      </c>
      <c r="N374">
        <v>309984696466649</v>
      </c>
      <c r="O374">
        <v>0</v>
      </c>
      <c r="P374" t="s">
        <v>27</v>
      </c>
      <c r="Q374">
        <v>16</v>
      </c>
      <c r="R374">
        <v>0</v>
      </c>
      <c r="S374">
        <v>377053593528418</v>
      </c>
      <c r="T374">
        <v>0</v>
      </c>
      <c r="U374" t="s">
        <v>27</v>
      </c>
      <c r="V374" t="s">
        <v>27</v>
      </c>
      <c r="W374" t="str">
        <f>IF(paternity_JV_1error__LOD[[#This Row],[Mother ID]]=paternity_JV_1error__LOD[[#This Row],[Candidate father ID]],"selfing","")</f>
        <v/>
      </c>
    </row>
    <row r="375" spans="1:23" hidden="1" x14ac:dyDescent="0.2">
      <c r="A375" t="s">
        <v>138</v>
      </c>
      <c r="B375">
        <v>16</v>
      </c>
      <c r="C375">
        <v>4927964631097.1104</v>
      </c>
      <c r="D375">
        <v>3873854549579.0098</v>
      </c>
      <c r="E375" t="s">
        <v>111</v>
      </c>
      <c r="F375">
        <v>16</v>
      </c>
      <c r="G375">
        <v>16</v>
      </c>
      <c r="H375">
        <v>0</v>
      </c>
      <c r="I375">
        <v>580024052351694</v>
      </c>
      <c r="J375" t="s">
        <v>29</v>
      </c>
      <c r="K375">
        <v>16</v>
      </c>
      <c r="L375">
        <v>16</v>
      </c>
      <c r="M375">
        <v>0</v>
      </c>
      <c r="N375">
        <v>286619686737904</v>
      </c>
      <c r="O375">
        <v>0</v>
      </c>
      <c r="P375" t="s">
        <v>27</v>
      </c>
      <c r="Q375">
        <v>16</v>
      </c>
      <c r="R375">
        <v>0</v>
      </c>
      <c r="S375">
        <v>376819942203732</v>
      </c>
      <c r="T375">
        <v>0</v>
      </c>
      <c r="U375" t="s">
        <v>27</v>
      </c>
      <c r="V375" t="s">
        <v>27</v>
      </c>
      <c r="W375" t="str">
        <f>IF(paternity_JV_1error__LOD[[#This Row],[Mother ID]]=paternity_JV_1error__LOD[[#This Row],[Candidate father ID]],"selfing","")</f>
        <v/>
      </c>
    </row>
    <row r="376" spans="1:23" hidden="1" x14ac:dyDescent="0.2">
      <c r="A376" t="s">
        <v>138</v>
      </c>
      <c r="B376">
        <v>16</v>
      </c>
      <c r="C376">
        <v>4927964631097.1104</v>
      </c>
      <c r="D376">
        <v>3873854549579.0098</v>
      </c>
      <c r="E376" t="s">
        <v>111</v>
      </c>
      <c r="F376">
        <v>16</v>
      </c>
      <c r="G376">
        <v>16</v>
      </c>
      <c r="H376">
        <v>0</v>
      </c>
      <c r="I376">
        <v>580024052351694</v>
      </c>
      <c r="J376" t="s">
        <v>111</v>
      </c>
      <c r="K376">
        <v>16</v>
      </c>
      <c r="L376">
        <v>16</v>
      </c>
      <c r="M376">
        <v>0</v>
      </c>
      <c r="N376">
        <v>580024052351694</v>
      </c>
      <c r="O376">
        <v>0</v>
      </c>
      <c r="P376" t="s">
        <v>27</v>
      </c>
      <c r="Q376">
        <v>16</v>
      </c>
      <c r="R376">
        <v>1</v>
      </c>
      <c r="S376">
        <v>21803225674611.699</v>
      </c>
      <c r="T376">
        <v>0</v>
      </c>
      <c r="U376" t="s">
        <v>27</v>
      </c>
      <c r="V376" t="s">
        <v>27</v>
      </c>
      <c r="W376" t="str">
        <f>IF(paternity_JV_1error__LOD[[#This Row],[Mother ID]]=paternity_JV_1error__LOD[[#This Row],[Candidate father ID]],"selfing","")</f>
        <v>selfing</v>
      </c>
    </row>
    <row r="377" spans="1:23" x14ac:dyDescent="0.2">
      <c r="A377" t="s">
        <v>139</v>
      </c>
      <c r="B377">
        <v>16</v>
      </c>
      <c r="C377">
        <v>30824325667410.398</v>
      </c>
      <c r="D377">
        <v>3699790250923.1299</v>
      </c>
      <c r="E377" t="s">
        <v>111</v>
      </c>
      <c r="F377">
        <v>16</v>
      </c>
      <c r="G377">
        <v>16</v>
      </c>
      <c r="H377">
        <v>0</v>
      </c>
      <c r="I377">
        <v>74439636561112.406</v>
      </c>
      <c r="J377" t="s">
        <v>37</v>
      </c>
      <c r="K377">
        <v>16</v>
      </c>
      <c r="L377">
        <v>16</v>
      </c>
      <c r="M377">
        <v>0</v>
      </c>
      <c r="N377">
        <v>406506149042562</v>
      </c>
      <c r="O377">
        <v>155895971958335</v>
      </c>
      <c r="P377" t="s">
        <v>26</v>
      </c>
      <c r="Q377">
        <v>16</v>
      </c>
      <c r="R377">
        <v>0</v>
      </c>
      <c r="S377">
        <v>465015418722720</v>
      </c>
      <c r="T377">
        <v>136832765048339</v>
      </c>
      <c r="U377" t="s">
        <v>30</v>
      </c>
      <c r="V377" t="s">
        <v>272</v>
      </c>
      <c r="W377" t="str">
        <f>IF(paternity_JV_1error__LOD[[#This Row],[Mother ID]]=paternity_JV_1error__LOD[[#This Row],[Candidate father ID]],"selfing","")</f>
        <v/>
      </c>
    </row>
    <row r="378" spans="1:23" hidden="1" x14ac:dyDescent="0.2">
      <c r="A378" t="s">
        <v>139</v>
      </c>
      <c r="B378">
        <v>16</v>
      </c>
      <c r="C378">
        <v>30824325667410.398</v>
      </c>
      <c r="D378">
        <v>3699790250923.1299</v>
      </c>
      <c r="E378" t="s">
        <v>111</v>
      </c>
      <c r="F378">
        <v>16</v>
      </c>
      <c r="G378">
        <v>16</v>
      </c>
      <c r="H378">
        <v>0</v>
      </c>
      <c r="I378">
        <v>74439636561112.406</v>
      </c>
      <c r="J378" t="s">
        <v>100</v>
      </c>
      <c r="K378">
        <v>16</v>
      </c>
      <c r="L378">
        <v>16</v>
      </c>
      <c r="M378">
        <v>0</v>
      </c>
      <c r="N378">
        <v>117613395292718</v>
      </c>
      <c r="O378">
        <v>0</v>
      </c>
      <c r="P378" t="s">
        <v>27</v>
      </c>
      <c r="Q378">
        <v>16</v>
      </c>
      <c r="R378">
        <v>0</v>
      </c>
      <c r="S378">
        <v>328182653674381</v>
      </c>
      <c r="T378">
        <v>0</v>
      </c>
      <c r="U378" t="s">
        <v>27</v>
      </c>
      <c r="V378" t="s">
        <v>27</v>
      </c>
      <c r="W378" t="str">
        <f>IF(paternity_JV_1error__LOD[[#This Row],[Mother ID]]=paternity_JV_1error__LOD[[#This Row],[Candidate father ID]],"selfing","")</f>
        <v/>
      </c>
    </row>
    <row r="379" spans="1:23" hidden="1" x14ac:dyDescent="0.2">
      <c r="A379" t="s">
        <v>139</v>
      </c>
      <c r="B379">
        <v>16</v>
      </c>
      <c r="C379">
        <v>30824325667410.398</v>
      </c>
      <c r="D379">
        <v>3699790250923.1299</v>
      </c>
      <c r="E379" t="s">
        <v>111</v>
      </c>
      <c r="F379">
        <v>16</v>
      </c>
      <c r="G379">
        <v>16</v>
      </c>
      <c r="H379">
        <v>0</v>
      </c>
      <c r="I379">
        <v>74439636561112.406</v>
      </c>
      <c r="J379" t="s">
        <v>74</v>
      </c>
      <c r="K379">
        <v>16</v>
      </c>
      <c r="L379">
        <v>16</v>
      </c>
      <c r="M379">
        <v>0</v>
      </c>
      <c r="N379">
        <v>250610177084228</v>
      </c>
      <c r="O379">
        <v>0</v>
      </c>
      <c r="P379" t="s">
        <v>27</v>
      </c>
      <c r="Q379">
        <v>16</v>
      </c>
      <c r="R379">
        <v>1</v>
      </c>
      <c r="S379">
        <v>72185229217560.203</v>
      </c>
      <c r="T379">
        <v>0</v>
      </c>
      <c r="U379" t="s">
        <v>27</v>
      </c>
      <c r="V379" t="s">
        <v>27</v>
      </c>
      <c r="W379" t="str">
        <f>IF(paternity_JV_1error__LOD[[#This Row],[Mother ID]]=paternity_JV_1error__LOD[[#This Row],[Candidate father ID]],"selfing","")</f>
        <v/>
      </c>
    </row>
    <row r="380" spans="1:23" hidden="1" x14ac:dyDescent="0.2">
      <c r="A380" t="s">
        <v>139</v>
      </c>
      <c r="B380">
        <v>16</v>
      </c>
      <c r="C380">
        <v>30824325667410.398</v>
      </c>
      <c r="D380">
        <v>3699790250923.1299</v>
      </c>
      <c r="E380" t="s">
        <v>111</v>
      </c>
      <c r="F380">
        <v>16</v>
      </c>
      <c r="G380">
        <v>16</v>
      </c>
      <c r="H380">
        <v>0</v>
      </c>
      <c r="I380">
        <v>74439636561112.406</v>
      </c>
      <c r="J380" t="s">
        <v>72</v>
      </c>
      <c r="K380">
        <v>16</v>
      </c>
      <c r="L380">
        <v>16</v>
      </c>
      <c r="M380">
        <v>0</v>
      </c>
      <c r="N380">
        <v>82548247874066.297</v>
      </c>
      <c r="O380">
        <v>0</v>
      </c>
      <c r="P380" t="s">
        <v>27</v>
      </c>
      <c r="Q380">
        <v>16</v>
      </c>
      <c r="R380">
        <v>1</v>
      </c>
      <c r="S380">
        <v>53596456542249.5</v>
      </c>
      <c r="T380">
        <v>0</v>
      </c>
      <c r="U380" t="s">
        <v>27</v>
      </c>
      <c r="V380" t="s">
        <v>27</v>
      </c>
      <c r="W380" t="str">
        <f>IF(paternity_JV_1error__LOD[[#This Row],[Mother ID]]=paternity_JV_1error__LOD[[#This Row],[Candidate father ID]],"selfing","")</f>
        <v/>
      </c>
    </row>
    <row r="381" spans="1:23" hidden="1" x14ac:dyDescent="0.2">
      <c r="A381" t="s">
        <v>139</v>
      </c>
      <c r="B381">
        <v>16</v>
      </c>
      <c r="C381">
        <v>30824325667410.398</v>
      </c>
      <c r="D381">
        <v>3699790250923.1299</v>
      </c>
      <c r="E381" t="s">
        <v>111</v>
      </c>
      <c r="F381">
        <v>16</v>
      </c>
      <c r="G381">
        <v>16</v>
      </c>
      <c r="H381">
        <v>0</v>
      </c>
      <c r="I381">
        <v>74439636561112.406</v>
      </c>
      <c r="J381" t="s">
        <v>196</v>
      </c>
      <c r="K381">
        <v>16</v>
      </c>
      <c r="L381">
        <v>16</v>
      </c>
      <c r="M381">
        <v>0</v>
      </c>
      <c r="N381">
        <v>182784283147064</v>
      </c>
      <c r="O381">
        <v>0</v>
      </c>
      <c r="P381" t="s">
        <v>27</v>
      </c>
      <c r="Q381">
        <v>16</v>
      </c>
      <c r="R381">
        <v>1</v>
      </c>
      <c r="S381">
        <v>4177336611593</v>
      </c>
      <c r="T381">
        <v>0</v>
      </c>
      <c r="U381" t="s">
        <v>27</v>
      </c>
      <c r="V381" t="s">
        <v>27</v>
      </c>
      <c r="W381" t="str">
        <f>IF(paternity_JV_1error__LOD[[#This Row],[Mother ID]]=paternity_JV_1error__LOD[[#This Row],[Candidate father ID]],"selfing","")</f>
        <v/>
      </c>
    </row>
    <row r="382" spans="1:23" hidden="1" x14ac:dyDescent="0.2">
      <c r="A382" t="s">
        <v>139</v>
      </c>
      <c r="B382">
        <v>16</v>
      </c>
      <c r="C382">
        <v>30824325667410.398</v>
      </c>
      <c r="D382">
        <v>3699790250923.1299</v>
      </c>
      <c r="E382" t="s">
        <v>111</v>
      </c>
      <c r="F382">
        <v>16</v>
      </c>
      <c r="G382">
        <v>16</v>
      </c>
      <c r="H382">
        <v>0</v>
      </c>
      <c r="I382">
        <v>74439636561112.406</v>
      </c>
      <c r="J382" t="s">
        <v>50</v>
      </c>
      <c r="K382">
        <v>16</v>
      </c>
      <c r="L382">
        <v>16</v>
      </c>
      <c r="M382">
        <v>0</v>
      </c>
      <c r="N382">
        <v>194595454032490</v>
      </c>
      <c r="O382">
        <v>0</v>
      </c>
      <c r="P382" t="s">
        <v>27</v>
      </c>
      <c r="Q382">
        <v>16</v>
      </c>
      <c r="R382">
        <v>1</v>
      </c>
      <c r="S382">
        <v>3799259065099.3799</v>
      </c>
      <c r="T382">
        <v>0</v>
      </c>
      <c r="U382" t="s">
        <v>27</v>
      </c>
      <c r="V382" t="s">
        <v>27</v>
      </c>
      <c r="W382" t="str">
        <f>IF(paternity_JV_1error__LOD[[#This Row],[Mother ID]]=paternity_JV_1error__LOD[[#This Row],[Candidate father ID]],"selfing","")</f>
        <v/>
      </c>
    </row>
    <row r="383" spans="1:23" x14ac:dyDescent="0.2">
      <c r="A383" t="s">
        <v>140</v>
      </c>
      <c r="B383">
        <v>16</v>
      </c>
      <c r="C383">
        <v>24444542505768.398</v>
      </c>
      <c r="D383">
        <v>7327611094670.3398</v>
      </c>
      <c r="E383" t="s">
        <v>111</v>
      </c>
      <c r="F383">
        <v>16</v>
      </c>
      <c r="G383">
        <v>16</v>
      </c>
      <c r="H383">
        <v>0</v>
      </c>
      <c r="I383">
        <v>282642726123071</v>
      </c>
      <c r="J383" t="s">
        <v>24</v>
      </c>
      <c r="K383">
        <v>16</v>
      </c>
      <c r="L383">
        <v>16</v>
      </c>
      <c r="M383">
        <v>0</v>
      </c>
      <c r="N383">
        <v>367941908439554</v>
      </c>
      <c r="O383">
        <v>14558586798967</v>
      </c>
      <c r="P383" t="s">
        <v>25</v>
      </c>
      <c r="Q383">
        <v>16</v>
      </c>
      <c r="R383">
        <v>0</v>
      </c>
      <c r="S383">
        <v>401705278065070</v>
      </c>
      <c r="T383">
        <v>989424068810.86206</v>
      </c>
      <c r="U383" t="s">
        <v>26</v>
      </c>
      <c r="V383" t="s">
        <v>271</v>
      </c>
      <c r="W383" t="str">
        <f>IF(paternity_JV_1error__LOD[[#This Row],[Mother ID]]=paternity_JV_1error__LOD[[#This Row],[Candidate father ID]],"selfing","")</f>
        <v/>
      </c>
    </row>
    <row r="384" spans="1:23" hidden="1" x14ac:dyDescent="0.2">
      <c r="A384" t="s">
        <v>140</v>
      </c>
      <c r="B384">
        <v>16</v>
      </c>
      <c r="C384">
        <v>24444542505768.398</v>
      </c>
      <c r="D384">
        <v>7327611094670.3398</v>
      </c>
      <c r="E384" t="s">
        <v>111</v>
      </c>
      <c r="F384">
        <v>16</v>
      </c>
      <c r="G384">
        <v>16</v>
      </c>
      <c r="H384">
        <v>0</v>
      </c>
      <c r="I384">
        <v>282642726123071</v>
      </c>
      <c r="J384" t="s">
        <v>37</v>
      </c>
      <c r="K384">
        <v>16</v>
      </c>
      <c r="L384">
        <v>16</v>
      </c>
      <c r="M384">
        <v>0</v>
      </c>
      <c r="N384">
        <v>353383321640587</v>
      </c>
      <c r="O384">
        <v>0</v>
      </c>
      <c r="P384" t="s">
        <v>27</v>
      </c>
      <c r="Q384">
        <v>16</v>
      </c>
      <c r="R384">
        <v>0</v>
      </c>
      <c r="S384">
        <v>400715853996260</v>
      </c>
      <c r="T384">
        <v>0</v>
      </c>
      <c r="U384" t="s">
        <v>27</v>
      </c>
      <c r="V384" t="s">
        <v>27</v>
      </c>
      <c r="W384" t="str">
        <f>IF(paternity_JV_1error__LOD[[#This Row],[Mother ID]]=paternity_JV_1error__LOD[[#This Row],[Candidate father ID]],"selfing","")</f>
        <v/>
      </c>
    </row>
    <row r="385" spans="1:23" hidden="1" x14ac:dyDescent="0.2">
      <c r="A385" t="s">
        <v>140</v>
      </c>
      <c r="B385">
        <v>16</v>
      </c>
      <c r="C385">
        <v>24444542505768.398</v>
      </c>
      <c r="D385">
        <v>7327611094670.3398</v>
      </c>
      <c r="E385" t="s">
        <v>111</v>
      </c>
      <c r="F385">
        <v>16</v>
      </c>
      <c r="G385">
        <v>16</v>
      </c>
      <c r="H385">
        <v>0</v>
      </c>
      <c r="I385">
        <v>282642726123071</v>
      </c>
      <c r="J385" t="s">
        <v>32</v>
      </c>
      <c r="K385">
        <v>16</v>
      </c>
      <c r="L385">
        <v>16</v>
      </c>
      <c r="M385">
        <v>0</v>
      </c>
      <c r="N385">
        <v>299797863801852</v>
      </c>
      <c r="O385">
        <v>0</v>
      </c>
      <c r="P385" t="s">
        <v>27</v>
      </c>
      <c r="Q385">
        <v>16</v>
      </c>
      <c r="R385">
        <v>0</v>
      </c>
      <c r="S385">
        <v>332834787943196</v>
      </c>
      <c r="T385">
        <v>0</v>
      </c>
      <c r="U385" t="s">
        <v>27</v>
      </c>
      <c r="V385" t="s">
        <v>27</v>
      </c>
      <c r="W385" t="str">
        <f>IF(paternity_JV_1error__LOD[[#This Row],[Mother ID]]=paternity_JV_1error__LOD[[#This Row],[Candidate father ID]],"selfing","")</f>
        <v/>
      </c>
    </row>
    <row r="386" spans="1:23" hidden="1" x14ac:dyDescent="0.2">
      <c r="A386" t="s">
        <v>140</v>
      </c>
      <c r="B386">
        <v>16</v>
      </c>
      <c r="C386">
        <v>24444542505768.398</v>
      </c>
      <c r="D386">
        <v>7327611094670.3398</v>
      </c>
      <c r="E386" t="s">
        <v>111</v>
      </c>
      <c r="F386">
        <v>16</v>
      </c>
      <c r="G386">
        <v>16</v>
      </c>
      <c r="H386">
        <v>0</v>
      </c>
      <c r="I386">
        <v>282642726123071</v>
      </c>
      <c r="J386" t="s">
        <v>29</v>
      </c>
      <c r="K386">
        <v>16</v>
      </c>
      <c r="L386">
        <v>16</v>
      </c>
      <c r="M386">
        <v>0</v>
      </c>
      <c r="N386">
        <v>276432854073108</v>
      </c>
      <c r="O386">
        <v>0</v>
      </c>
      <c r="P386" t="s">
        <v>27</v>
      </c>
      <c r="Q386">
        <v>16</v>
      </c>
      <c r="R386">
        <v>0</v>
      </c>
      <c r="S386">
        <v>332601136618510</v>
      </c>
      <c r="T386">
        <v>0</v>
      </c>
      <c r="U386" t="s">
        <v>27</v>
      </c>
      <c r="V386" t="s">
        <v>27</v>
      </c>
      <c r="W386" t="str">
        <f>IF(paternity_JV_1error__LOD[[#This Row],[Mother ID]]=paternity_JV_1error__LOD[[#This Row],[Candidate father ID]],"selfing","")</f>
        <v/>
      </c>
    </row>
    <row r="387" spans="1:23" hidden="1" x14ac:dyDescent="0.2">
      <c r="A387" t="s">
        <v>140</v>
      </c>
      <c r="B387">
        <v>16</v>
      </c>
      <c r="C387">
        <v>24444542505768.398</v>
      </c>
      <c r="D387">
        <v>7327611094670.3398</v>
      </c>
      <c r="E387" t="s">
        <v>111</v>
      </c>
      <c r="F387">
        <v>16</v>
      </c>
      <c r="G387">
        <v>16</v>
      </c>
      <c r="H387">
        <v>0</v>
      </c>
      <c r="I387">
        <v>282642726123071</v>
      </c>
      <c r="J387" t="s">
        <v>68</v>
      </c>
      <c r="K387">
        <v>16</v>
      </c>
      <c r="L387">
        <v>16</v>
      </c>
      <c r="M387">
        <v>0</v>
      </c>
      <c r="N387">
        <v>240158260957370</v>
      </c>
      <c r="O387">
        <v>0</v>
      </c>
      <c r="P387" t="s">
        <v>27</v>
      </c>
      <c r="Q387">
        <v>16</v>
      </c>
      <c r="R387">
        <v>0</v>
      </c>
      <c r="S387">
        <v>332111472365723</v>
      </c>
      <c r="T387">
        <v>0</v>
      </c>
      <c r="U387" t="s">
        <v>27</v>
      </c>
      <c r="V387" t="s">
        <v>27</v>
      </c>
      <c r="W387" t="str">
        <f>IF(paternity_JV_1error__LOD[[#This Row],[Mother ID]]=paternity_JV_1error__LOD[[#This Row],[Candidate father ID]],"selfing","")</f>
        <v/>
      </c>
    </row>
    <row r="388" spans="1:23" hidden="1" x14ac:dyDescent="0.2">
      <c r="A388" t="s">
        <v>140</v>
      </c>
      <c r="B388">
        <v>16</v>
      </c>
      <c r="C388">
        <v>24444542505768.398</v>
      </c>
      <c r="D388">
        <v>7327611094670.3398</v>
      </c>
      <c r="E388" t="s">
        <v>111</v>
      </c>
      <c r="F388">
        <v>16</v>
      </c>
      <c r="G388">
        <v>16</v>
      </c>
      <c r="H388">
        <v>0</v>
      </c>
      <c r="I388">
        <v>282642726123071</v>
      </c>
      <c r="J388" t="s">
        <v>43</v>
      </c>
      <c r="K388">
        <v>16</v>
      </c>
      <c r="L388">
        <v>16</v>
      </c>
      <c r="M388">
        <v>0</v>
      </c>
      <c r="N388">
        <v>-26877254422785</v>
      </c>
      <c r="O388">
        <v>0</v>
      </c>
      <c r="P388" t="s">
        <v>27</v>
      </c>
      <c r="Q388">
        <v>16</v>
      </c>
      <c r="R388">
        <v>0</v>
      </c>
      <c r="S388">
        <v>60921405600150.898</v>
      </c>
      <c r="T388">
        <v>0</v>
      </c>
      <c r="U388" t="s">
        <v>27</v>
      </c>
      <c r="V388" t="s">
        <v>27</v>
      </c>
      <c r="W388" t="str">
        <f>IF(paternity_JV_1error__LOD[[#This Row],[Mother ID]]=paternity_JV_1error__LOD[[#This Row],[Candidate father ID]],"selfing","")</f>
        <v/>
      </c>
    </row>
    <row r="389" spans="1:23" hidden="1" x14ac:dyDescent="0.2">
      <c r="A389" t="s">
        <v>140</v>
      </c>
      <c r="B389">
        <v>16</v>
      </c>
      <c r="C389">
        <v>24444542505768.398</v>
      </c>
      <c r="D389">
        <v>7327611094670.3398</v>
      </c>
      <c r="E389" t="s">
        <v>111</v>
      </c>
      <c r="F389">
        <v>16</v>
      </c>
      <c r="G389">
        <v>16</v>
      </c>
      <c r="H389">
        <v>0</v>
      </c>
      <c r="I389">
        <v>282642726123071</v>
      </c>
      <c r="J389" t="s">
        <v>111</v>
      </c>
      <c r="K389">
        <v>16</v>
      </c>
      <c r="L389">
        <v>16</v>
      </c>
      <c r="M389">
        <v>0</v>
      </c>
      <c r="N389">
        <v>282642726123071</v>
      </c>
      <c r="O389">
        <v>0</v>
      </c>
      <c r="P389" t="s">
        <v>27</v>
      </c>
      <c r="Q389">
        <v>16</v>
      </c>
      <c r="R389">
        <v>1</v>
      </c>
      <c r="S389">
        <v>60495216735799.203</v>
      </c>
      <c r="T389">
        <v>0</v>
      </c>
      <c r="U389" t="s">
        <v>27</v>
      </c>
      <c r="V389" t="s">
        <v>27</v>
      </c>
      <c r="W389" t="str">
        <f>IF(paternity_JV_1error__LOD[[#This Row],[Mother ID]]=paternity_JV_1error__LOD[[#This Row],[Candidate father ID]],"selfing","")</f>
        <v>selfing</v>
      </c>
    </row>
    <row r="390" spans="1:23" hidden="1" x14ac:dyDescent="0.2">
      <c r="A390" t="s">
        <v>140</v>
      </c>
      <c r="B390">
        <v>16</v>
      </c>
      <c r="C390">
        <v>24444542505768.398</v>
      </c>
      <c r="D390">
        <v>7327611094670.3398</v>
      </c>
      <c r="E390" t="s">
        <v>111</v>
      </c>
      <c r="F390">
        <v>16</v>
      </c>
      <c r="G390">
        <v>16</v>
      </c>
      <c r="H390">
        <v>0</v>
      </c>
      <c r="I390">
        <v>282642726123071</v>
      </c>
      <c r="J390" t="s">
        <v>54</v>
      </c>
      <c r="K390">
        <v>16</v>
      </c>
      <c r="L390">
        <v>16</v>
      </c>
      <c r="M390">
        <v>0</v>
      </c>
      <c r="N390">
        <v>209863549605847</v>
      </c>
      <c r="O390">
        <v>0</v>
      </c>
      <c r="P390" t="s">
        <v>27</v>
      </c>
      <c r="Q390">
        <v>16</v>
      </c>
      <c r="R390">
        <v>1</v>
      </c>
      <c r="S390">
        <v>8185021692574.3496</v>
      </c>
      <c r="T390">
        <v>0</v>
      </c>
      <c r="U390" t="s">
        <v>27</v>
      </c>
      <c r="V390" t="s">
        <v>27</v>
      </c>
      <c r="W390" t="str">
        <f>IF(paternity_JV_1error__LOD[[#This Row],[Mother ID]]=paternity_JV_1error__LOD[[#This Row],[Candidate father ID]],"selfing","")</f>
        <v/>
      </c>
    </row>
    <row r="391" spans="1:23" x14ac:dyDescent="0.2">
      <c r="A391" t="s">
        <v>141</v>
      </c>
      <c r="B391">
        <v>16</v>
      </c>
      <c r="C391">
        <v>7814077810832.0303</v>
      </c>
      <c r="D391">
        <v>4885727716153.8701</v>
      </c>
      <c r="E391" t="s">
        <v>111</v>
      </c>
      <c r="F391">
        <v>16</v>
      </c>
      <c r="G391">
        <v>16</v>
      </c>
      <c r="H391">
        <v>0</v>
      </c>
      <c r="I391">
        <v>546264038230013</v>
      </c>
      <c r="J391" t="s">
        <v>47</v>
      </c>
      <c r="K391">
        <v>16</v>
      </c>
      <c r="L391">
        <v>16</v>
      </c>
      <c r="M391">
        <v>0</v>
      </c>
      <c r="N391">
        <v>314133472303510</v>
      </c>
      <c r="O391">
        <v>0</v>
      </c>
      <c r="P391" t="s">
        <v>27</v>
      </c>
      <c r="Q391">
        <v>16</v>
      </c>
      <c r="R391">
        <v>0</v>
      </c>
      <c r="S391">
        <v>405770212164239</v>
      </c>
      <c r="T391">
        <v>66969258982141.703</v>
      </c>
      <c r="U391" t="s">
        <v>26</v>
      </c>
      <c r="V391" t="s">
        <v>271</v>
      </c>
      <c r="W391" t="str">
        <f>IF(paternity_JV_1error__LOD[[#This Row],[Mother ID]]=paternity_JV_1error__LOD[[#This Row],[Candidate father ID]],"selfing","")</f>
        <v/>
      </c>
    </row>
    <row r="392" spans="1:23" hidden="1" x14ac:dyDescent="0.2">
      <c r="A392" t="s">
        <v>141</v>
      </c>
      <c r="B392">
        <v>16</v>
      </c>
      <c r="C392">
        <v>7814077810832.0303</v>
      </c>
      <c r="D392">
        <v>4885727716153.8701</v>
      </c>
      <c r="E392" t="s">
        <v>111</v>
      </c>
      <c r="F392">
        <v>16</v>
      </c>
      <c r="G392">
        <v>16</v>
      </c>
      <c r="H392">
        <v>0</v>
      </c>
      <c r="I392">
        <v>546264038230013</v>
      </c>
      <c r="J392" t="s">
        <v>65</v>
      </c>
      <c r="K392">
        <v>16</v>
      </c>
      <c r="L392">
        <v>16</v>
      </c>
      <c r="M392">
        <v>0</v>
      </c>
      <c r="N392">
        <v>422577057654530</v>
      </c>
      <c r="O392">
        <v>108443585351020</v>
      </c>
      <c r="P392" t="s">
        <v>26</v>
      </c>
      <c r="Q392">
        <v>16</v>
      </c>
      <c r="R392">
        <v>0</v>
      </c>
      <c r="S392">
        <v>338800953182097</v>
      </c>
      <c r="T392">
        <v>0</v>
      </c>
      <c r="U392" t="s">
        <v>27</v>
      </c>
      <c r="V392" t="s">
        <v>27</v>
      </c>
      <c r="W392" t="str">
        <f>IF(paternity_JV_1error__LOD[[#This Row],[Mother ID]]=paternity_JV_1error__LOD[[#This Row],[Candidate father ID]],"selfing","")</f>
        <v/>
      </c>
    </row>
    <row r="393" spans="1:23" hidden="1" x14ac:dyDescent="0.2">
      <c r="A393" t="s">
        <v>141</v>
      </c>
      <c r="B393">
        <v>16</v>
      </c>
      <c r="C393">
        <v>7814077810832.0303</v>
      </c>
      <c r="D393">
        <v>4885727716153.8701</v>
      </c>
      <c r="E393" t="s">
        <v>111</v>
      </c>
      <c r="F393">
        <v>16</v>
      </c>
      <c r="G393">
        <v>16</v>
      </c>
      <c r="H393">
        <v>0</v>
      </c>
      <c r="I393">
        <v>546264038230013</v>
      </c>
      <c r="J393" t="s">
        <v>37</v>
      </c>
      <c r="K393">
        <v>16</v>
      </c>
      <c r="L393">
        <v>16</v>
      </c>
      <c r="M393">
        <v>0</v>
      </c>
      <c r="N393">
        <v>247207446067233</v>
      </c>
      <c r="O393">
        <v>0</v>
      </c>
      <c r="P393" t="s">
        <v>27</v>
      </c>
      <c r="Q393">
        <v>16</v>
      </c>
      <c r="R393">
        <v>0</v>
      </c>
      <c r="S393">
        <v>336930626843191</v>
      </c>
      <c r="T393">
        <v>0</v>
      </c>
      <c r="U393" t="s">
        <v>27</v>
      </c>
      <c r="V393" t="s">
        <v>27</v>
      </c>
      <c r="W393" t="str">
        <f>IF(paternity_JV_1error__LOD[[#This Row],[Mother ID]]=paternity_JV_1error__LOD[[#This Row],[Candidate father ID]],"selfing","")</f>
        <v/>
      </c>
    </row>
    <row r="394" spans="1:23" hidden="1" x14ac:dyDescent="0.2">
      <c r="A394" t="s">
        <v>141</v>
      </c>
      <c r="B394">
        <v>16</v>
      </c>
      <c r="C394">
        <v>7814077810832.0303</v>
      </c>
      <c r="D394">
        <v>4885727716153.8701</v>
      </c>
      <c r="E394" t="s">
        <v>111</v>
      </c>
      <c r="F394">
        <v>16</v>
      </c>
      <c r="G394">
        <v>16</v>
      </c>
      <c r="H394">
        <v>0</v>
      </c>
      <c r="I394">
        <v>546264038230013</v>
      </c>
      <c r="J394" t="s">
        <v>154</v>
      </c>
      <c r="K394">
        <v>16</v>
      </c>
      <c r="L394">
        <v>16</v>
      </c>
      <c r="M394">
        <v>0</v>
      </c>
      <c r="N394">
        <v>101817493916673</v>
      </c>
      <c r="O394">
        <v>0</v>
      </c>
      <c r="P394" t="s">
        <v>27</v>
      </c>
      <c r="Q394">
        <v>16</v>
      </c>
      <c r="R394">
        <v>0</v>
      </c>
      <c r="S394">
        <v>201975043474827</v>
      </c>
      <c r="T394">
        <v>0</v>
      </c>
      <c r="U394" t="s">
        <v>27</v>
      </c>
      <c r="V394" t="s">
        <v>27</v>
      </c>
      <c r="W394" t="str">
        <f>IF(paternity_JV_1error__LOD[[#This Row],[Mother ID]]=paternity_JV_1error__LOD[[#This Row],[Candidate father ID]],"selfing","")</f>
        <v/>
      </c>
    </row>
    <row r="395" spans="1:23" hidden="1" x14ac:dyDescent="0.2">
      <c r="A395" t="s">
        <v>141</v>
      </c>
      <c r="B395">
        <v>16</v>
      </c>
      <c r="C395">
        <v>7814077810832.0303</v>
      </c>
      <c r="D395">
        <v>4885727716153.8701</v>
      </c>
      <c r="E395" t="s">
        <v>111</v>
      </c>
      <c r="F395">
        <v>16</v>
      </c>
      <c r="G395">
        <v>16</v>
      </c>
      <c r="H395">
        <v>0</v>
      </c>
      <c r="I395">
        <v>546264038230013</v>
      </c>
      <c r="J395" t="s">
        <v>111</v>
      </c>
      <c r="K395">
        <v>16</v>
      </c>
      <c r="L395">
        <v>16</v>
      </c>
      <c r="M395">
        <v>0</v>
      </c>
      <c r="N395">
        <v>546264038230013</v>
      </c>
      <c r="O395">
        <v>0</v>
      </c>
      <c r="P395" t="s">
        <v>27</v>
      </c>
      <c r="Q395">
        <v>16</v>
      </c>
      <c r="R395">
        <v>1</v>
      </c>
      <c r="S395">
        <v>18356295451709.602</v>
      </c>
      <c r="T395">
        <v>0</v>
      </c>
      <c r="U395" t="s">
        <v>27</v>
      </c>
      <c r="V395" t="s">
        <v>27</v>
      </c>
      <c r="W395" t="str">
        <f>IF(paternity_JV_1error__LOD[[#This Row],[Mother ID]]=paternity_JV_1error__LOD[[#This Row],[Candidate father ID]],"selfing","")</f>
        <v>selfing</v>
      </c>
    </row>
    <row r="396" spans="1:23" hidden="1" x14ac:dyDescent="0.2">
      <c r="A396" t="s">
        <v>141</v>
      </c>
      <c r="B396">
        <v>16</v>
      </c>
      <c r="C396">
        <v>7814077810832.0303</v>
      </c>
      <c r="D396">
        <v>4885727716153.8701</v>
      </c>
      <c r="E396" t="s">
        <v>111</v>
      </c>
      <c r="F396">
        <v>16</v>
      </c>
      <c r="G396">
        <v>16</v>
      </c>
      <c r="H396">
        <v>0</v>
      </c>
      <c r="I396">
        <v>546264038230013</v>
      </c>
      <c r="J396" t="s">
        <v>74</v>
      </c>
      <c r="K396">
        <v>16</v>
      </c>
      <c r="L396">
        <v>16</v>
      </c>
      <c r="M396">
        <v>1</v>
      </c>
      <c r="N396">
        <v>-33964529357578.602</v>
      </c>
      <c r="O396">
        <v>0</v>
      </c>
      <c r="P396" t="s">
        <v>27</v>
      </c>
      <c r="Q396">
        <v>16</v>
      </c>
      <c r="R396">
        <v>1</v>
      </c>
      <c r="S396">
        <v>4092528094715.3701</v>
      </c>
      <c r="T396">
        <v>0</v>
      </c>
      <c r="U396" t="s">
        <v>27</v>
      </c>
      <c r="V396" t="s">
        <v>27</v>
      </c>
      <c r="W396" t="str">
        <f>IF(paternity_JV_1error__LOD[[#This Row],[Mother ID]]=paternity_JV_1error__LOD[[#This Row],[Candidate father ID]],"selfing","")</f>
        <v/>
      </c>
    </row>
    <row r="397" spans="1:23" x14ac:dyDescent="0.2">
      <c r="A397" t="s">
        <v>142</v>
      </c>
      <c r="B397">
        <v>16</v>
      </c>
      <c r="C397">
        <v>23788853600907.801</v>
      </c>
      <c r="D397">
        <v>23788853600907.801</v>
      </c>
      <c r="E397" t="s">
        <v>111</v>
      </c>
      <c r="F397">
        <v>16</v>
      </c>
      <c r="G397">
        <v>16</v>
      </c>
      <c r="H397">
        <v>0</v>
      </c>
      <c r="I397">
        <v>557255402581715</v>
      </c>
      <c r="J397" t="s">
        <v>111</v>
      </c>
      <c r="K397">
        <v>16</v>
      </c>
      <c r="L397">
        <v>16</v>
      </c>
      <c r="M397">
        <v>0</v>
      </c>
      <c r="N397">
        <v>557255402581715</v>
      </c>
      <c r="O397">
        <v>0</v>
      </c>
      <c r="P397" t="s">
        <v>27</v>
      </c>
      <c r="Q397">
        <v>16</v>
      </c>
      <c r="R397">
        <v>0</v>
      </c>
      <c r="S397">
        <v>382023904467222</v>
      </c>
      <c r="T397">
        <v>70638872423586.203</v>
      </c>
      <c r="U397" t="s">
        <v>30</v>
      </c>
      <c r="V397" s="2" t="s">
        <v>1126</v>
      </c>
      <c r="W397" t="str">
        <f>IF(paternity_JV_1error__LOD[[#This Row],[Mother ID]]=paternity_JV_1error__LOD[[#This Row],[Candidate father ID]],"selfing","")</f>
        <v>selfing</v>
      </c>
    </row>
    <row r="398" spans="1:23" hidden="1" x14ac:dyDescent="0.2">
      <c r="A398" t="s">
        <v>142</v>
      </c>
      <c r="B398">
        <v>16</v>
      </c>
      <c r="C398">
        <v>23788853600907.801</v>
      </c>
      <c r="D398">
        <v>23788853600907.801</v>
      </c>
      <c r="E398" t="s">
        <v>111</v>
      </c>
      <c r="F398">
        <v>16</v>
      </c>
      <c r="G398">
        <v>16</v>
      </c>
      <c r="H398">
        <v>0</v>
      </c>
      <c r="I398">
        <v>557255402581715</v>
      </c>
      <c r="J398" t="s">
        <v>54</v>
      </c>
      <c r="K398">
        <v>16</v>
      </c>
      <c r="L398">
        <v>16</v>
      </c>
      <c r="M398">
        <v>0</v>
      </c>
      <c r="N398">
        <v>209863549605847</v>
      </c>
      <c r="O398">
        <v>0</v>
      </c>
      <c r="P398" t="s">
        <v>27</v>
      </c>
      <c r="Q398">
        <v>16</v>
      </c>
      <c r="R398">
        <v>0</v>
      </c>
      <c r="S398">
        <v>311385032043635</v>
      </c>
      <c r="T398">
        <v>0</v>
      </c>
      <c r="U398" t="s">
        <v>27</v>
      </c>
      <c r="V398" t="s">
        <v>27</v>
      </c>
      <c r="W398" t="str">
        <f>IF(paternity_JV_1error__LOD[[#This Row],[Mother ID]]=paternity_JV_1error__LOD[[#This Row],[Candidate father ID]],"selfing","")</f>
        <v/>
      </c>
    </row>
    <row r="399" spans="1:23" hidden="1" x14ac:dyDescent="0.2">
      <c r="A399" t="s">
        <v>142</v>
      </c>
      <c r="B399">
        <v>16</v>
      </c>
      <c r="C399">
        <v>23788853600907.801</v>
      </c>
      <c r="D399">
        <v>23788853600907.801</v>
      </c>
      <c r="E399" t="s">
        <v>111</v>
      </c>
      <c r="F399">
        <v>16</v>
      </c>
      <c r="G399">
        <v>16</v>
      </c>
      <c r="H399">
        <v>0</v>
      </c>
      <c r="I399">
        <v>557255402581715</v>
      </c>
      <c r="J399" t="s">
        <v>24</v>
      </c>
      <c r="K399">
        <v>16</v>
      </c>
      <c r="L399">
        <v>16</v>
      </c>
      <c r="M399">
        <v>0</v>
      </c>
      <c r="N399">
        <v>197707042950834</v>
      </c>
      <c r="O399">
        <v>0</v>
      </c>
      <c r="P399" t="s">
        <v>27</v>
      </c>
      <c r="Q399">
        <v>16</v>
      </c>
      <c r="R399">
        <v>0</v>
      </c>
      <c r="S399">
        <v>243808394450505</v>
      </c>
      <c r="T399">
        <v>0</v>
      </c>
      <c r="U399" t="s">
        <v>27</v>
      </c>
      <c r="V399" t="s">
        <v>27</v>
      </c>
      <c r="W399" t="str">
        <f>IF(paternity_JV_1error__LOD[[#This Row],[Mother ID]]=paternity_JV_1error__LOD[[#This Row],[Candidate father ID]],"selfing","")</f>
        <v/>
      </c>
    </row>
    <row r="400" spans="1:23" hidden="1" x14ac:dyDescent="0.2">
      <c r="A400" t="s">
        <v>142</v>
      </c>
      <c r="B400">
        <v>16</v>
      </c>
      <c r="C400">
        <v>23788853600907.801</v>
      </c>
      <c r="D400">
        <v>23788853600907.801</v>
      </c>
      <c r="E400" t="s">
        <v>111</v>
      </c>
      <c r="F400">
        <v>16</v>
      </c>
      <c r="G400">
        <v>16</v>
      </c>
      <c r="H400">
        <v>0</v>
      </c>
      <c r="I400">
        <v>557255402581715</v>
      </c>
      <c r="J400" t="s">
        <v>47</v>
      </c>
      <c r="K400">
        <v>16</v>
      </c>
      <c r="L400">
        <v>16</v>
      </c>
      <c r="M400">
        <v>0</v>
      </c>
      <c r="N400">
        <v>210384457061622</v>
      </c>
      <c r="O400">
        <v>520907455774.99902</v>
      </c>
      <c r="P400" t="s">
        <v>25</v>
      </c>
      <c r="Q400">
        <v>16</v>
      </c>
      <c r="R400">
        <v>0</v>
      </c>
      <c r="S400">
        <v>243174556960869</v>
      </c>
      <c r="T400">
        <v>0</v>
      </c>
      <c r="U400" t="s">
        <v>27</v>
      </c>
      <c r="V400" t="s">
        <v>27</v>
      </c>
      <c r="W400" t="str">
        <f>IF(paternity_JV_1error__LOD[[#This Row],[Mother ID]]=paternity_JV_1error__LOD[[#This Row],[Candidate father ID]],"selfing","")</f>
        <v/>
      </c>
    </row>
    <row r="401" spans="1:23" hidden="1" x14ac:dyDescent="0.2">
      <c r="A401" t="s">
        <v>142</v>
      </c>
      <c r="B401">
        <v>16</v>
      </c>
      <c r="C401">
        <v>23788853600907.801</v>
      </c>
      <c r="D401">
        <v>23788853600907.801</v>
      </c>
      <c r="E401" t="s">
        <v>111</v>
      </c>
      <c r="F401">
        <v>16</v>
      </c>
      <c r="G401">
        <v>16</v>
      </c>
      <c r="H401">
        <v>0</v>
      </c>
      <c r="I401">
        <v>557255402581715</v>
      </c>
      <c r="J401" t="s">
        <v>50</v>
      </c>
      <c r="K401">
        <v>16</v>
      </c>
      <c r="L401">
        <v>16</v>
      </c>
      <c r="M401">
        <v>0</v>
      </c>
      <c r="N401">
        <v>131159700019568</v>
      </c>
      <c r="O401">
        <v>0</v>
      </c>
      <c r="P401" t="s">
        <v>27</v>
      </c>
      <c r="Q401">
        <v>16</v>
      </c>
      <c r="R401">
        <v>0</v>
      </c>
      <c r="S401">
        <v>242861766796631</v>
      </c>
      <c r="T401">
        <v>0</v>
      </c>
      <c r="U401" t="s">
        <v>27</v>
      </c>
      <c r="V401" t="s">
        <v>27</v>
      </c>
      <c r="W401" t="str">
        <f>IF(paternity_JV_1error__LOD[[#This Row],[Mother ID]]=paternity_JV_1error__LOD[[#This Row],[Candidate father ID]],"selfing","")</f>
        <v/>
      </c>
    </row>
    <row r="402" spans="1:23" hidden="1" x14ac:dyDescent="0.2">
      <c r="A402" t="s">
        <v>142</v>
      </c>
      <c r="B402">
        <v>16</v>
      </c>
      <c r="C402">
        <v>23788853600907.801</v>
      </c>
      <c r="D402">
        <v>23788853600907.801</v>
      </c>
      <c r="E402" t="s">
        <v>111</v>
      </c>
      <c r="F402">
        <v>16</v>
      </c>
      <c r="G402">
        <v>16</v>
      </c>
      <c r="H402">
        <v>0</v>
      </c>
      <c r="I402">
        <v>557255402581715</v>
      </c>
      <c r="J402" t="s">
        <v>37</v>
      </c>
      <c r="K402">
        <v>16</v>
      </c>
      <c r="L402">
        <v>16</v>
      </c>
      <c r="M402">
        <v>0</v>
      </c>
      <c r="N402">
        <v>183148456151867</v>
      </c>
      <c r="O402">
        <v>0</v>
      </c>
      <c r="P402" t="s">
        <v>27</v>
      </c>
      <c r="Q402">
        <v>16</v>
      </c>
      <c r="R402">
        <v>0</v>
      </c>
      <c r="S402">
        <v>242818970381694</v>
      </c>
      <c r="T402">
        <v>0</v>
      </c>
      <c r="U402" t="s">
        <v>27</v>
      </c>
      <c r="V402" t="s">
        <v>27</v>
      </c>
      <c r="W402" t="str">
        <f>IF(paternity_JV_1error__LOD[[#This Row],[Mother ID]]=paternity_JV_1error__LOD[[#This Row],[Candidate father ID]],"selfing","")</f>
        <v/>
      </c>
    </row>
    <row r="403" spans="1:23" hidden="1" x14ac:dyDescent="0.2">
      <c r="A403" t="s">
        <v>142</v>
      </c>
      <c r="B403">
        <v>16</v>
      </c>
      <c r="C403">
        <v>23788853600907.801</v>
      </c>
      <c r="D403">
        <v>23788853600907.801</v>
      </c>
      <c r="E403" t="s">
        <v>111</v>
      </c>
      <c r="F403">
        <v>16</v>
      </c>
      <c r="G403">
        <v>16</v>
      </c>
      <c r="H403">
        <v>0</v>
      </c>
      <c r="I403">
        <v>557255402581715</v>
      </c>
      <c r="J403" t="s">
        <v>270</v>
      </c>
      <c r="K403">
        <v>16</v>
      </c>
      <c r="L403">
        <v>16</v>
      </c>
      <c r="M403">
        <v>0</v>
      </c>
      <c r="N403">
        <v>103512438188649</v>
      </c>
      <c r="O403">
        <v>0</v>
      </c>
      <c r="P403" t="s">
        <v>27</v>
      </c>
      <c r="Q403">
        <v>16</v>
      </c>
      <c r="R403">
        <v>0</v>
      </c>
      <c r="S403">
        <v>175319253722513</v>
      </c>
      <c r="T403">
        <v>0</v>
      </c>
      <c r="U403" t="s">
        <v>27</v>
      </c>
      <c r="V403" t="s">
        <v>27</v>
      </c>
      <c r="W403" t="str">
        <f>IF(paternity_JV_1error__LOD[[#This Row],[Mother ID]]=paternity_JV_1error__LOD[[#This Row],[Candidate father ID]],"selfing","")</f>
        <v/>
      </c>
    </row>
    <row r="404" spans="1:23" hidden="1" x14ac:dyDescent="0.2">
      <c r="A404" t="s">
        <v>142</v>
      </c>
      <c r="B404">
        <v>16</v>
      </c>
      <c r="C404">
        <v>23788853600907.801</v>
      </c>
      <c r="D404">
        <v>23788853600907.801</v>
      </c>
      <c r="E404" t="s">
        <v>111</v>
      </c>
      <c r="F404">
        <v>16</v>
      </c>
      <c r="G404">
        <v>16</v>
      </c>
      <c r="H404">
        <v>0</v>
      </c>
      <c r="I404">
        <v>557255402581715</v>
      </c>
      <c r="J404" t="s">
        <v>32</v>
      </c>
      <c r="K404">
        <v>16</v>
      </c>
      <c r="L404">
        <v>16</v>
      </c>
      <c r="M404">
        <v>0</v>
      </c>
      <c r="N404">
        <v>129562998313132</v>
      </c>
      <c r="O404">
        <v>0</v>
      </c>
      <c r="P404" t="s">
        <v>27</v>
      </c>
      <c r="Q404">
        <v>16</v>
      </c>
      <c r="R404">
        <v>0</v>
      </c>
      <c r="S404">
        <v>174937904328631</v>
      </c>
      <c r="T404">
        <v>0</v>
      </c>
      <c r="U404" t="s">
        <v>27</v>
      </c>
      <c r="V404" t="s">
        <v>27</v>
      </c>
      <c r="W404" t="str">
        <f>IF(paternity_JV_1error__LOD[[#This Row],[Mother ID]]=paternity_JV_1error__LOD[[#This Row],[Candidate father ID]],"selfing","")</f>
        <v/>
      </c>
    </row>
    <row r="405" spans="1:23" hidden="1" x14ac:dyDescent="0.2">
      <c r="A405" t="s">
        <v>142</v>
      </c>
      <c r="B405">
        <v>16</v>
      </c>
      <c r="C405">
        <v>23788853600907.801</v>
      </c>
      <c r="D405">
        <v>23788853600907.801</v>
      </c>
      <c r="E405" t="s">
        <v>111</v>
      </c>
      <c r="F405">
        <v>16</v>
      </c>
      <c r="G405">
        <v>16</v>
      </c>
      <c r="H405">
        <v>0</v>
      </c>
      <c r="I405">
        <v>557255402581715</v>
      </c>
      <c r="J405" t="s">
        <v>29</v>
      </c>
      <c r="K405">
        <v>16</v>
      </c>
      <c r="L405">
        <v>16</v>
      </c>
      <c r="M405">
        <v>0</v>
      </c>
      <c r="N405">
        <v>106197988584388</v>
      </c>
      <c r="O405">
        <v>0</v>
      </c>
      <c r="P405" t="s">
        <v>27</v>
      </c>
      <c r="Q405">
        <v>16</v>
      </c>
      <c r="R405">
        <v>0</v>
      </c>
      <c r="S405">
        <v>174704253003944</v>
      </c>
      <c r="T405">
        <v>0</v>
      </c>
      <c r="U405" t="s">
        <v>27</v>
      </c>
      <c r="V405" t="s">
        <v>27</v>
      </c>
      <c r="W405" t="str">
        <f>IF(paternity_JV_1error__LOD[[#This Row],[Mother ID]]=paternity_JV_1error__LOD[[#This Row],[Candidate father ID]],"selfing","")</f>
        <v/>
      </c>
    </row>
    <row r="406" spans="1:23" hidden="1" x14ac:dyDescent="0.2">
      <c r="A406" t="s">
        <v>142</v>
      </c>
      <c r="B406">
        <v>16</v>
      </c>
      <c r="C406">
        <v>23788853600907.801</v>
      </c>
      <c r="D406">
        <v>23788853600907.801</v>
      </c>
      <c r="E406" t="s">
        <v>111</v>
      </c>
      <c r="F406">
        <v>16</v>
      </c>
      <c r="G406">
        <v>16</v>
      </c>
      <c r="H406">
        <v>0</v>
      </c>
      <c r="I406">
        <v>557255402581715</v>
      </c>
      <c r="J406" t="s">
        <v>98</v>
      </c>
      <c r="K406">
        <v>16</v>
      </c>
      <c r="L406">
        <v>16</v>
      </c>
      <c r="M406">
        <v>0</v>
      </c>
      <c r="N406">
        <v>-35694853239937.297</v>
      </c>
      <c r="O406">
        <v>0</v>
      </c>
      <c r="P406" t="s">
        <v>27</v>
      </c>
      <c r="Q406">
        <v>16</v>
      </c>
      <c r="R406">
        <v>0</v>
      </c>
      <c r="S406">
        <v>105842444297379</v>
      </c>
      <c r="T406">
        <v>0</v>
      </c>
      <c r="U406" t="s">
        <v>27</v>
      </c>
      <c r="V406" t="s">
        <v>27</v>
      </c>
      <c r="W406" t="str">
        <f>IF(paternity_JV_1error__LOD[[#This Row],[Mother ID]]=paternity_JV_1error__LOD[[#This Row],[Candidate father ID]],"selfing","")</f>
        <v/>
      </c>
    </row>
    <row r="407" spans="1:23" hidden="1" x14ac:dyDescent="0.2">
      <c r="A407" t="s">
        <v>142</v>
      </c>
      <c r="B407">
        <v>16</v>
      </c>
      <c r="C407">
        <v>23788853600907.801</v>
      </c>
      <c r="D407">
        <v>23788853600907.801</v>
      </c>
      <c r="E407" t="s">
        <v>111</v>
      </c>
      <c r="F407">
        <v>16</v>
      </c>
      <c r="G407">
        <v>16</v>
      </c>
      <c r="H407">
        <v>0</v>
      </c>
      <c r="I407">
        <v>557255402581715</v>
      </c>
      <c r="J407" t="s">
        <v>144</v>
      </c>
      <c r="K407">
        <v>16</v>
      </c>
      <c r="L407">
        <v>16</v>
      </c>
      <c r="M407">
        <v>0</v>
      </c>
      <c r="N407">
        <v>-4786058922504.9199</v>
      </c>
      <c r="O407">
        <v>0</v>
      </c>
      <c r="P407" t="s">
        <v>27</v>
      </c>
      <c r="Q407">
        <v>16</v>
      </c>
      <c r="R407">
        <v>0</v>
      </c>
      <c r="S407">
        <v>39154694662628.602</v>
      </c>
      <c r="T407">
        <v>0</v>
      </c>
      <c r="U407" t="s">
        <v>27</v>
      </c>
      <c r="V407" t="s">
        <v>27</v>
      </c>
      <c r="W407" t="str">
        <f>IF(paternity_JV_1error__LOD[[#This Row],[Mother ID]]=paternity_JV_1error__LOD[[#This Row],[Candidate father ID]],"selfing","")</f>
        <v/>
      </c>
    </row>
    <row r="408" spans="1:23" x14ac:dyDescent="0.2">
      <c r="A408" t="s">
        <v>143</v>
      </c>
      <c r="B408">
        <v>16</v>
      </c>
      <c r="C408">
        <v>2142976928531.1799</v>
      </c>
      <c r="D408">
        <v>886852.61473921803</v>
      </c>
      <c r="E408" t="s">
        <v>144</v>
      </c>
      <c r="F408">
        <v>16</v>
      </c>
      <c r="G408">
        <v>16</v>
      </c>
      <c r="H408">
        <v>0</v>
      </c>
      <c r="I408">
        <v>-45594632135760.398</v>
      </c>
      <c r="J408" t="s">
        <v>145</v>
      </c>
      <c r="K408">
        <v>16</v>
      </c>
      <c r="L408">
        <v>16</v>
      </c>
      <c r="M408">
        <v>0</v>
      </c>
      <c r="N408">
        <v>1289091064930000</v>
      </c>
      <c r="O408">
        <v>1174458877853160</v>
      </c>
      <c r="P408" t="s">
        <v>30</v>
      </c>
      <c r="Q408">
        <v>16</v>
      </c>
      <c r="R408">
        <v>0</v>
      </c>
      <c r="S408">
        <v>1734922772077200</v>
      </c>
      <c r="T408">
        <v>1734922772077200</v>
      </c>
      <c r="U408" t="s">
        <v>30</v>
      </c>
      <c r="V408" t="s">
        <v>272</v>
      </c>
      <c r="W408" t="str">
        <f>IF(paternity_JV_1error__LOD[[#This Row],[Mother ID]]=paternity_JV_1error__LOD[[#This Row],[Candidate father ID]],"selfing","")</f>
        <v/>
      </c>
    </row>
    <row r="409" spans="1:23" x14ac:dyDescent="0.2">
      <c r="A409" t="s">
        <v>146</v>
      </c>
      <c r="B409">
        <v>16</v>
      </c>
      <c r="C409">
        <v>14305506048289</v>
      </c>
      <c r="D409">
        <v>224377473368.60199</v>
      </c>
      <c r="E409" t="s">
        <v>144</v>
      </c>
      <c r="F409">
        <v>16</v>
      </c>
      <c r="G409">
        <v>16</v>
      </c>
      <c r="H409">
        <v>0</v>
      </c>
      <c r="I409">
        <v>207962471018475</v>
      </c>
      <c r="J409" t="s">
        <v>147</v>
      </c>
      <c r="K409">
        <v>16</v>
      </c>
      <c r="L409">
        <v>16</v>
      </c>
      <c r="M409">
        <v>0</v>
      </c>
      <c r="N409">
        <v>434641130249333</v>
      </c>
      <c r="O409">
        <v>129039779400681</v>
      </c>
      <c r="P409" t="s">
        <v>26</v>
      </c>
      <c r="Q409">
        <v>16</v>
      </c>
      <c r="R409">
        <v>0</v>
      </c>
      <c r="S409">
        <v>671426251624174</v>
      </c>
      <c r="T409">
        <v>568433131773117</v>
      </c>
      <c r="U409" t="s">
        <v>30</v>
      </c>
      <c r="V409" t="s">
        <v>272</v>
      </c>
      <c r="W409" t="str">
        <f>IF(paternity_JV_1error__LOD[[#This Row],[Mother ID]]=paternity_JV_1error__LOD[[#This Row],[Candidate father ID]],"selfing","")</f>
        <v/>
      </c>
    </row>
    <row r="410" spans="1:23" hidden="1" x14ac:dyDescent="0.2">
      <c r="A410" t="s">
        <v>146</v>
      </c>
      <c r="B410">
        <v>16</v>
      </c>
      <c r="C410">
        <v>14305506048289</v>
      </c>
      <c r="D410">
        <v>224377473368.60199</v>
      </c>
      <c r="E410" t="s">
        <v>144</v>
      </c>
      <c r="F410">
        <v>16</v>
      </c>
      <c r="G410">
        <v>16</v>
      </c>
      <c r="H410">
        <v>0</v>
      </c>
      <c r="I410">
        <v>207962471018475</v>
      </c>
      <c r="J410" t="s">
        <v>82</v>
      </c>
      <c r="K410">
        <v>16</v>
      </c>
      <c r="L410">
        <v>16</v>
      </c>
      <c r="M410">
        <v>1</v>
      </c>
      <c r="N410">
        <v>-183394819672905</v>
      </c>
      <c r="O410">
        <v>0</v>
      </c>
      <c r="P410" t="s">
        <v>27</v>
      </c>
      <c r="Q410">
        <v>16</v>
      </c>
      <c r="R410">
        <v>1</v>
      </c>
      <c r="S410">
        <v>102993119851057</v>
      </c>
      <c r="T410">
        <v>0</v>
      </c>
      <c r="U410" t="s">
        <v>27</v>
      </c>
      <c r="V410" t="s">
        <v>27</v>
      </c>
      <c r="W410" t="str">
        <f>IF(paternity_JV_1error__LOD[[#This Row],[Mother ID]]=paternity_JV_1error__LOD[[#This Row],[Candidate father ID]],"selfing","")</f>
        <v/>
      </c>
    </row>
    <row r="411" spans="1:23" x14ac:dyDescent="0.2">
      <c r="A411" t="s">
        <v>148</v>
      </c>
      <c r="B411">
        <v>16</v>
      </c>
      <c r="C411">
        <v>13606105625678.9</v>
      </c>
      <c r="D411">
        <v>60427872.097753599</v>
      </c>
      <c r="E411" t="s">
        <v>144</v>
      </c>
      <c r="F411">
        <v>16</v>
      </c>
      <c r="G411">
        <v>16</v>
      </c>
      <c r="H411">
        <v>0</v>
      </c>
      <c r="I411">
        <v>-125477732004979</v>
      </c>
      <c r="J411" t="s">
        <v>145</v>
      </c>
      <c r="K411">
        <v>16</v>
      </c>
      <c r="L411">
        <v>16</v>
      </c>
      <c r="M411">
        <v>0</v>
      </c>
      <c r="N411">
        <v>756417049620925</v>
      </c>
      <c r="O411">
        <v>328409975620071</v>
      </c>
      <c r="P411" t="s">
        <v>30</v>
      </c>
      <c r="Q411">
        <v>16</v>
      </c>
      <c r="R411">
        <v>0</v>
      </c>
      <c r="S411">
        <v>1269119321226310</v>
      </c>
      <c r="T411">
        <v>1050371141496290</v>
      </c>
      <c r="U411" t="s">
        <v>30</v>
      </c>
      <c r="V411" t="s">
        <v>272</v>
      </c>
      <c r="W411" t="str">
        <f>IF(paternity_JV_1error__LOD[[#This Row],[Mother ID]]=paternity_JV_1error__LOD[[#This Row],[Candidate father ID]],"selfing","")</f>
        <v/>
      </c>
    </row>
    <row r="412" spans="1:23" hidden="1" x14ac:dyDescent="0.2">
      <c r="A412" t="s">
        <v>148</v>
      </c>
      <c r="B412">
        <v>16</v>
      </c>
      <c r="C412">
        <v>13606105625678.9</v>
      </c>
      <c r="D412">
        <v>60427872.097753599</v>
      </c>
      <c r="E412" t="s">
        <v>144</v>
      </c>
      <c r="F412">
        <v>16</v>
      </c>
      <c r="G412">
        <v>16</v>
      </c>
      <c r="H412">
        <v>0</v>
      </c>
      <c r="I412">
        <v>-125477732004979</v>
      </c>
      <c r="J412" t="s">
        <v>134</v>
      </c>
      <c r="K412">
        <v>16</v>
      </c>
      <c r="L412">
        <v>16</v>
      </c>
      <c r="M412">
        <v>0</v>
      </c>
      <c r="N412">
        <v>428007074000854</v>
      </c>
      <c r="O412">
        <v>0</v>
      </c>
      <c r="P412" t="s">
        <v>27</v>
      </c>
      <c r="Q412">
        <v>16</v>
      </c>
      <c r="R412">
        <v>2</v>
      </c>
      <c r="S412">
        <v>218748179730027</v>
      </c>
      <c r="T412">
        <v>0</v>
      </c>
      <c r="U412" t="s">
        <v>27</v>
      </c>
      <c r="V412" t="s">
        <v>27</v>
      </c>
      <c r="W412" t="str">
        <f>IF(paternity_JV_1error__LOD[[#This Row],[Mother ID]]=paternity_JV_1error__LOD[[#This Row],[Candidate father ID]],"selfing","")</f>
        <v/>
      </c>
    </row>
    <row r="413" spans="1:23" x14ac:dyDescent="0.2">
      <c r="A413" t="s">
        <v>149</v>
      </c>
      <c r="B413">
        <v>16</v>
      </c>
      <c r="C413">
        <v>13102733859142.6</v>
      </c>
      <c r="D413">
        <v>274661226.69152403</v>
      </c>
      <c r="E413" t="s">
        <v>144</v>
      </c>
      <c r="F413">
        <v>16</v>
      </c>
      <c r="G413">
        <v>16</v>
      </c>
      <c r="H413">
        <v>0</v>
      </c>
      <c r="I413">
        <v>-196742408636868</v>
      </c>
      <c r="J413" t="s">
        <v>145</v>
      </c>
      <c r="K413">
        <v>16</v>
      </c>
      <c r="L413">
        <v>16</v>
      </c>
      <c r="M413">
        <v>0</v>
      </c>
      <c r="N413">
        <v>727903095625357</v>
      </c>
      <c r="O413">
        <v>134543053981845</v>
      </c>
      <c r="P413" t="s">
        <v>26</v>
      </c>
      <c r="Q413">
        <v>16</v>
      </c>
      <c r="R413">
        <v>0</v>
      </c>
      <c r="S413">
        <v>1132638235877450</v>
      </c>
      <c r="T413">
        <v>568714999665692</v>
      </c>
      <c r="U413" t="s">
        <v>30</v>
      </c>
      <c r="V413" t="s">
        <v>272</v>
      </c>
      <c r="W413" t="str">
        <f>IF(paternity_JV_1error__LOD[[#This Row],[Mother ID]]=paternity_JV_1error__LOD[[#This Row],[Candidate father ID]],"selfing","")</f>
        <v/>
      </c>
    </row>
    <row r="414" spans="1:23" hidden="1" x14ac:dyDescent="0.2">
      <c r="A414" t="s">
        <v>149</v>
      </c>
      <c r="B414">
        <v>16</v>
      </c>
      <c r="C414">
        <v>13102733859142.6</v>
      </c>
      <c r="D414">
        <v>274661226.69152403</v>
      </c>
      <c r="E414" t="s">
        <v>144</v>
      </c>
      <c r="F414">
        <v>16</v>
      </c>
      <c r="G414">
        <v>16</v>
      </c>
      <c r="H414">
        <v>0</v>
      </c>
      <c r="I414">
        <v>-196742408636868</v>
      </c>
      <c r="J414" t="s">
        <v>104</v>
      </c>
      <c r="K414">
        <v>16</v>
      </c>
      <c r="L414">
        <v>16</v>
      </c>
      <c r="M414">
        <v>0</v>
      </c>
      <c r="N414">
        <v>593360041643512</v>
      </c>
      <c r="O414">
        <v>0</v>
      </c>
      <c r="P414" t="s">
        <v>27</v>
      </c>
      <c r="Q414">
        <v>16</v>
      </c>
      <c r="R414">
        <v>1</v>
      </c>
      <c r="S414">
        <v>563923236211760</v>
      </c>
      <c r="T414">
        <v>0</v>
      </c>
      <c r="U414" t="s">
        <v>27</v>
      </c>
      <c r="V414" t="s">
        <v>27</v>
      </c>
      <c r="W414" t="str">
        <f>IF(paternity_JV_1error__LOD[[#This Row],[Mother ID]]=paternity_JV_1error__LOD[[#This Row],[Candidate father ID]],"selfing","")</f>
        <v/>
      </c>
    </row>
    <row r="415" spans="1:23" x14ac:dyDescent="0.2">
      <c r="A415" t="s">
        <v>150</v>
      </c>
      <c r="B415">
        <v>16</v>
      </c>
      <c r="C415">
        <v>16683186908422.5</v>
      </c>
      <c r="D415">
        <v>1838940925817.98</v>
      </c>
      <c r="E415" t="s">
        <v>144</v>
      </c>
      <c r="F415">
        <v>16</v>
      </c>
      <c r="G415">
        <v>16</v>
      </c>
      <c r="H415">
        <v>0</v>
      </c>
      <c r="I415">
        <v>735864410885627</v>
      </c>
      <c r="J415" t="s">
        <v>147</v>
      </c>
      <c r="K415">
        <v>16</v>
      </c>
      <c r="L415">
        <v>16</v>
      </c>
      <c r="M415">
        <v>0</v>
      </c>
      <c r="N415">
        <v>104334027856057</v>
      </c>
      <c r="O415">
        <v>62188311512061.102</v>
      </c>
      <c r="P415" t="s">
        <v>26</v>
      </c>
      <c r="Q415">
        <v>16</v>
      </c>
      <c r="R415">
        <v>0</v>
      </c>
      <c r="S415">
        <v>381647545600140</v>
      </c>
      <c r="T415">
        <v>135636812973119</v>
      </c>
      <c r="U415" t="s">
        <v>30</v>
      </c>
      <c r="V415" t="s">
        <v>272</v>
      </c>
      <c r="W415" t="str">
        <f>IF(paternity_JV_1error__LOD[[#This Row],[Mother ID]]=paternity_JV_1error__LOD[[#This Row],[Candidate father ID]],"selfing","")</f>
        <v/>
      </c>
    </row>
    <row r="416" spans="1:23" hidden="1" x14ac:dyDescent="0.2">
      <c r="A416" t="s">
        <v>150</v>
      </c>
      <c r="B416">
        <v>16</v>
      </c>
      <c r="C416">
        <v>16683186908422.5</v>
      </c>
      <c r="D416">
        <v>1838940925817.98</v>
      </c>
      <c r="E416" t="s">
        <v>144</v>
      </c>
      <c r="F416">
        <v>16</v>
      </c>
      <c r="G416">
        <v>16</v>
      </c>
      <c r="H416">
        <v>0</v>
      </c>
      <c r="I416">
        <v>735864410885627</v>
      </c>
      <c r="J416" t="s">
        <v>35</v>
      </c>
      <c r="K416">
        <v>16</v>
      </c>
      <c r="L416">
        <v>16</v>
      </c>
      <c r="M416">
        <v>0</v>
      </c>
      <c r="N416">
        <v>-82513769536885.594</v>
      </c>
      <c r="O416">
        <v>0</v>
      </c>
      <c r="P416" t="s">
        <v>27</v>
      </c>
      <c r="Q416">
        <v>16</v>
      </c>
      <c r="R416">
        <v>0</v>
      </c>
      <c r="S416">
        <v>246010732627021</v>
      </c>
      <c r="T416">
        <v>0</v>
      </c>
      <c r="U416" t="s">
        <v>27</v>
      </c>
      <c r="V416" t="s">
        <v>27</v>
      </c>
      <c r="W416" t="str">
        <f>IF(paternity_JV_1error__LOD[[#This Row],[Mother ID]]=paternity_JV_1error__LOD[[#This Row],[Candidate father ID]],"selfing","")</f>
        <v/>
      </c>
    </row>
    <row r="417" spans="1:23" x14ac:dyDescent="0.2">
      <c r="A417" t="s">
        <v>151</v>
      </c>
      <c r="B417">
        <v>16</v>
      </c>
      <c r="C417">
        <v>6631080032020.3799</v>
      </c>
      <c r="D417">
        <v>363118159850.34802</v>
      </c>
      <c r="E417" t="s">
        <v>144</v>
      </c>
      <c r="F417">
        <v>16</v>
      </c>
      <c r="G417">
        <v>16</v>
      </c>
      <c r="H417">
        <v>0</v>
      </c>
      <c r="I417">
        <v>233425614438238</v>
      </c>
      <c r="J417" t="s">
        <v>152</v>
      </c>
      <c r="K417">
        <v>16</v>
      </c>
      <c r="L417">
        <v>16</v>
      </c>
      <c r="M417">
        <v>0</v>
      </c>
      <c r="N417">
        <v>300849457301690</v>
      </c>
      <c r="O417">
        <v>300849457301690</v>
      </c>
      <c r="P417" t="s">
        <v>30</v>
      </c>
      <c r="Q417">
        <v>16</v>
      </c>
      <c r="R417">
        <v>0</v>
      </c>
      <c r="S417">
        <v>582902787670041</v>
      </c>
      <c r="T417">
        <v>428213113735683</v>
      </c>
      <c r="U417" t="s">
        <v>30</v>
      </c>
      <c r="V417" t="s">
        <v>272</v>
      </c>
      <c r="W417" t="str">
        <f>IF(paternity_JV_1error__LOD[[#This Row],[Mother ID]]=paternity_JV_1error__LOD[[#This Row],[Candidate father ID]],"selfing","")</f>
        <v/>
      </c>
    </row>
    <row r="418" spans="1:23" hidden="1" x14ac:dyDescent="0.2">
      <c r="A418" t="s">
        <v>151</v>
      </c>
      <c r="B418">
        <v>16</v>
      </c>
      <c r="C418">
        <v>6631080032020.3799</v>
      </c>
      <c r="D418">
        <v>363118159850.34802</v>
      </c>
      <c r="E418" t="s">
        <v>144</v>
      </c>
      <c r="F418">
        <v>16</v>
      </c>
      <c r="G418">
        <v>16</v>
      </c>
      <c r="H418">
        <v>0</v>
      </c>
      <c r="I418">
        <v>233425614438238</v>
      </c>
      <c r="J418" t="s">
        <v>98</v>
      </c>
      <c r="K418">
        <v>16</v>
      </c>
      <c r="L418">
        <v>16</v>
      </c>
      <c r="M418">
        <v>1</v>
      </c>
      <c r="N418">
        <v>-14696391442483.5</v>
      </c>
      <c r="O418">
        <v>0</v>
      </c>
      <c r="P418" t="s">
        <v>27</v>
      </c>
      <c r="Q418">
        <v>16</v>
      </c>
      <c r="R418">
        <v>1</v>
      </c>
      <c r="S418">
        <v>154689673934358</v>
      </c>
      <c r="T418">
        <v>0</v>
      </c>
      <c r="U418" t="s">
        <v>27</v>
      </c>
      <c r="V418" t="s">
        <v>27</v>
      </c>
      <c r="W418" t="str">
        <f>IF(paternity_JV_1error__LOD[[#This Row],[Mother ID]]=paternity_JV_1error__LOD[[#This Row],[Candidate father ID]],"selfing","")</f>
        <v/>
      </c>
    </row>
    <row r="419" spans="1:23" hidden="1" x14ac:dyDescent="0.2">
      <c r="A419" t="s">
        <v>151</v>
      </c>
      <c r="B419">
        <v>16</v>
      </c>
      <c r="C419">
        <v>6631080032020.3799</v>
      </c>
      <c r="D419">
        <v>363118159850.34802</v>
      </c>
      <c r="E419" t="s">
        <v>144</v>
      </c>
      <c r="F419">
        <v>16</v>
      </c>
      <c r="G419">
        <v>16</v>
      </c>
      <c r="H419">
        <v>0</v>
      </c>
      <c r="I419">
        <v>233425614438238</v>
      </c>
      <c r="J419" t="s">
        <v>170</v>
      </c>
      <c r="K419">
        <v>16</v>
      </c>
      <c r="L419">
        <v>16</v>
      </c>
      <c r="M419">
        <v>1</v>
      </c>
      <c r="N419">
        <v>-187578636851189</v>
      </c>
      <c r="O419">
        <v>0</v>
      </c>
      <c r="P419" t="s">
        <v>27</v>
      </c>
      <c r="Q419">
        <v>16</v>
      </c>
      <c r="R419">
        <v>1</v>
      </c>
      <c r="S419">
        <v>51959270350139.102</v>
      </c>
      <c r="T419">
        <v>0</v>
      </c>
      <c r="U419" t="s">
        <v>27</v>
      </c>
      <c r="V419" t="s">
        <v>27</v>
      </c>
      <c r="W419" t="str">
        <f>IF(paternity_JV_1error__LOD[[#This Row],[Mother ID]]=paternity_JV_1error__LOD[[#This Row],[Candidate father ID]],"selfing","")</f>
        <v/>
      </c>
    </row>
    <row r="420" spans="1:23" x14ac:dyDescent="0.2">
      <c r="A420" t="s">
        <v>153</v>
      </c>
      <c r="B420">
        <v>16</v>
      </c>
      <c r="C420">
        <v>9100026526691.3691</v>
      </c>
      <c r="D420">
        <v>636478436730.73499</v>
      </c>
      <c r="E420" t="s">
        <v>144</v>
      </c>
      <c r="F420">
        <v>16</v>
      </c>
      <c r="G420">
        <v>16</v>
      </c>
      <c r="H420">
        <v>0</v>
      </c>
      <c r="I420">
        <v>489831098022484</v>
      </c>
      <c r="J420" t="s">
        <v>154</v>
      </c>
      <c r="K420">
        <v>16</v>
      </c>
      <c r="L420">
        <v>16</v>
      </c>
      <c r="M420">
        <v>0</v>
      </c>
      <c r="N420">
        <v>196311673993291</v>
      </c>
      <c r="O420">
        <v>196311673993291</v>
      </c>
      <c r="P420" t="s">
        <v>26</v>
      </c>
      <c r="Q420">
        <v>16</v>
      </c>
      <c r="R420">
        <v>0</v>
      </c>
      <c r="S420">
        <v>435531183626882</v>
      </c>
      <c r="T420">
        <v>435531183626882</v>
      </c>
      <c r="U420" t="s">
        <v>30</v>
      </c>
      <c r="V420" t="s">
        <v>272</v>
      </c>
      <c r="W420" t="str">
        <f>IF(paternity_JV_1error__LOD[[#This Row],[Mother ID]]=paternity_JV_1error__LOD[[#This Row],[Candidate father ID]],"selfing","")</f>
        <v/>
      </c>
    </row>
    <row r="421" spans="1:23" x14ac:dyDescent="0.2">
      <c r="A421" t="s">
        <v>155</v>
      </c>
      <c r="B421">
        <v>16</v>
      </c>
      <c r="C421">
        <v>12577797889289.301</v>
      </c>
      <c r="D421">
        <v>3194426.9709964599</v>
      </c>
      <c r="E421" t="s">
        <v>144</v>
      </c>
      <c r="F421">
        <v>16</v>
      </c>
      <c r="G421">
        <v>16</v>
      </c>
      <c r="H421">
        <v>0</v>
      </c>
      <c r="I421">
        <v>-81511691912199.297</v>
      </c>
      <c r="J421" t="s">
        <v>145</v>
      </c>
      <c r="K421">
        <v>16</v>
      </c>
      <c r="L421">
        <v>16</v>
      </c>
      <c r="M421">
        <v>0</v>
      </c>
      <c r="N421">
        <v>1030225725313650</v>
      </c>
      <c r="O421">
        <v>1018808473094260</v>
      </c>
      <c r="P421" t="s">
        <v>30</v>
      </c>
      <c r="Q421">
        <v>16</v>
      </c>
      <c r="R421">
        <v>0</v>
      </c>
      <c r="S421">
        <v>1618173197368090</v>
      </c>
      <c r="T421">
        <v>1618173197368090</v>
      </c>
      <c r="U421" t="s">
        <v>30</v>
      </c>
      <c r="V421" t="s">
        <v>272</v>
      </c>
      <c r="W421" t="str">
        <f>IF(paternity_JV_1error__LOD[[#This Row],[Mother ID]]=paternity_JV_1error__LOD[[#This Row],[Candidate father ID]],"selfing","")</f>
        <v/>
      </c>
    </row>
    <row r="422" spans="1:23" x14ac:dyDescent="0.2">
      <c r="A422" t="s">
        <v>156</v>
      </c>
      <c r="B422">
        <v>16</v>
      </c>
      <c r="C422">
        <v>18311435095643.102</v>
      </c>
      <c r="D422">
        <v>617450068.12169302</v>
      </c>
      <c r="E422" t="s">
        <v>144</v>
      </c>
      <c r="F422">
        <v>16</v>
      </c>
      <c r="G422">
        <v>16</v>
      </c>
      <c r="H422">
        <v>0</v>
      </c>
      <c r="I422">
        <v>75189865820667</v>
      </c>
      <c r="J422" t="s">
        <v>104</v>
      </c>
      <c r="K422">
        <v>16</v>
      </c>
      <c r="L422">
        <v>16</v>
      </c>
      <c r="M422">
        <v>0</v>
      </c>
      <c r="N422">
        <v>648576555886786</v>
      </c>
      <c r="O422">
        <v>543829444682972</v>
      </c>
      <c r="P422" t="s">
        <v>30</v>
      </c>
      <c r="Q422">
        <v>16</v>
      </c>
      <c r="R422">
        <v>0</v>
      </c>
      <c r="S422">
        <v>1000862637121860</v>
      </c>
      <c r="T422">
        <v>1000862637121860</v>
      </c>
      <c r="U422" t="s">
        <v>30</v>
      </c>
      <c r="V422" t="s">
        <v>272</v>
      </c>
      <c r="W422" t="str">
        <f>IF(paternity_JV_1error__LOD[[#This Row],[Mother ID]]=paternity_JV_1error__LOD[[#This Row],[Candidate father ID]],"selfing","")</f>
        <v/>
      </c>
    </row>
    <row r="423" spans="1:23" x14ac:dyDescent="0.2">
      <c r="A423" t="s">
        <v>157</v>
      </c>
      <c r="B423">
        <v>16</v>
      </c>
      <c r="C423">
        <v>13162842644438.801</v>
      </c>
      <c r="D423">
        <v>3945755653885.8799</v>
      </c>
      <c r="E423" t="s">
        <v>144</v>
      </c>
      <c r="F423">
        <v>16</v>
      </c>
      <c r="G423">
        <v>16</v>
      </c>
      <c r="H423">
        <v>0</v>
      </c>
      <c r="I423">
        <v>591331653596525</v>
      </c>
      <c r="J423" t="s">
        <v>68</v>
      </c>
      <c r="K423">
        <v>16</v>
      </c>
      <c r="L423">
        <v>16</v>
      </c>
      <c r="M423">
        <v>0</v>
      </c>
      <c r="N423">
        <v>262512144158091</v>
      </c>
      <c r="O423">
        <v>50216279380203.797</v>
      </c>
      <c r="P423" t="s">
        <v>26</v>
      </c>
      <c r="Q423">
        <v>16</v>
      </c>
      <c r="R423">
        <v>0</v>
      </c>
      <c r="S423">
        <v>438170317827082</v>
      </c>
      <c r="T423">
        <v>68170619092525</v>
      </c>
      <c r="U423" t="s">
        <v>30</v>
      </c>
      <c r="V423" t="s">
        <v>272</v>
      </c>
      <c r="W423" t="str">
        <f>IF(paternity_JV_1error__LOD[[#This Row],[Mother ID]]=paternity_JV_1error__LOD[[#This Row],[Candidate father ID]],"selfing","")</f>
        <v/>
      </c>
    </row>
    <row r="424" spans="1:23" hidden="1" x14ac:dyDescent="0.2">
      <c r="A424" t="s">
        <v>157</v>
      </c>
      <c r="B424">
        <v>16</v>
      </c>
      <c r="C424">
        <v>13162842644438.801</v>
      </c>
      <c r="D424">
        <v>3945755653885.8799</v>
      </c>
      <c r="E424" t="s">
        <v>144</v>
      </c>
      <c r="F424">
        <v>16</v>
      </c>
      <c r="G424">
        <v>16</v>
      </c>
      <c r="H424">
        <v>0</v>
      </c>
      <c r="I424">
        <v>591331653596525</v>
      </c>
      <c r="J424" t="s">
        <v>32</v>
      </c>
      <c r="K424">
        <v>16</v>
      </c>
      <c r="L424">
        <v>16</v>
      </c>
      <c r="M424">
        <v>0</v>
      </c>
      <c r="N424">
        <v>212295864777887</v>
      </c>
      <c r="O424">
        <v>0</v>
      </c>
      <c r="P424" t="s">
        <v>27</v>
      </c>
      <c r="Q424">
        <v>16</v>
      </c>
      <c r="R424">
        <v>0</v>
      </c>
      <c r="S424">
        <v>369999698734557</v>
      </c>
      <c r="T424">
        <v>0</v>
      </c>
      <c r="U424" t="s">
        <v>27</v>
      </c>
      <c r="V424" t="s">
        <v>27</v>
      </c>
      <c r="W424" t="str">
        <f>IF(paternity_JV_1error__LOD[[#This Row],[Mother ID]]=paternity_JV_1error__LOD[[#This Row],[Candidate father ID]],"selfing","")</f>
        <v/>
      </c>
    </row>
    <row r="425" spans="1:23" hidden="1" x14ac:dyDescent="0.2">
      <c r="A425" t="s">
        <v>157</v>
      </c>
      <c r="B425">
        <v>16</v>
      </c>
      <c r="C425">
        <v>13162842644438.801</v>
      </c>
      <c r="D425">
        <v>3945755653885.8799</v>
      </c>
      <c r="E425" t="s">
        <v>144</v>
      </c>
      <c r="F425">
        <v>16</v>
      </c>
      <c r="G425">
        <v>16</v>
      </c>
      <c r="H425">
        <v>0</v>
      </c>
      <c r="I425">
        <v>591331653596525</v>
      </c>
      <c r="J425" t="s">
        <v>29</v>
      </c>
      <c r="K425">
        <v>16</v>
      </c>
      <c r="L425">
        <v>16</v>
      </c>
      <c r="M425">
        <v>0</v>
      </c>
      <c r="N425">
        <v>188930855049143</v>
      </c>
      <c r="O425">
        <v>0</v>
      </c>
      <c r="P425" t="s">
        <v>27</v>
      </c>
      <c r="Q425">
        <v>16</v>
      </c>
      <c r="R425">
        <v>0</v>
      </c>
      <c r="S425">
        <v>369766047409870</v>
      </c>
      <c r="T425">
        <v>0</v>
      </c>
      <c r="U425" t="s">
        <v>27</v>
      </c>
      <c r="V425" t="s">
        <v>27</v>
      </c>
      <c r="W425" t="str">
        <f>IF(paternity_JV_1error__LOD[[#This Row],[Mother ID]]=paternity_JV_1error__LOD[[#This Row],[Candidate father ID]],"selfing","")</f>
        <v/>
      </c>
    </row>
    <row r="426" spans="1:23" hidden="1" x14ac:dyDescent="0.2">
      <c r="A426" t="s">
        <v>157</v>
      </c>
      <c r="B426">
        <v>16</v>
      </c>
      <c r="C426">
        <v>13162842644438.801</v>
      </c>
      <c r="D426">
        <v>3945755653885.8799</v>
      </c>
      <c r="E426" t="s">
        <v>144</v>
      </c>
      <c r="F426">
        <v>16</v>
      </c>
      <c r="G426">
        <v>16</v>
      </c>
      <c r="H426">
        <v>0</v>
      </c>
      <c r="I426">
        <v>591331653596525</v>
      </c>
      <c r="J426" t="s">
        <v>147</v>
      </c>
      <c r="K426">
        <v>16</v>
      </c>
      <c r="L426">
        <v>16</v>
      </c>
      <c r="M426">
        <v>0</v>
      </c>
      <c r="N426">
        <v>121664741089139</v>
      </c>
      <c r="O426">
        <v>0</v>
      </c>
      <c r="P426" t="s">
        <v>27</v>
      </c>
      <c r="Q426">
        <v>16</v>
      </c>
      <c r="R426">
        <v>0</v>
      </c>
      <c r="S426">
        <v>301574431001183</v>
      </c>
      <c r="T426">
        <v>0</v>
      </c>
      <c r="U426" t="s">
        <v>27</v>
      </c>
      <c r="V426" t="s">
        <v>27</v>
      </c>
      <c r="W426" t="str">
        <f>IF(paternity_JV_1error__LOD[[#This Row],[Mother ID]]=paternity_JV_1error__LOD[[#This Row],[Candidate father ID]],"selfing","")</f>
        <v/>
      </c>
    </row>
    <row r="427" spans="1:23" hidden="1" x14ac:dyDescent="0.2">
      <c r="A427" t="s">
        <v>157</v>
      </c>
      <c r="B427">
        <v>16</v>
      </c>
      <c r="C427">
        <v>13162842644438.801</v>
      </c>
      <c r="D427">
        <v>3945755653885.8799</v>
      </c>
      <c r="E427" t="s">
        <v>144</v>
      </c>
      <c r="F427">
        <v>16</v>
      </c>
      <c r="G427">
        <v>16</v>
      </c>
      <c r="H427">
        <v>0</v>
      </c>
      <c r="I427">
        <v>591331653596525</v>
      </c>
      <c r="J427" t="s">
        <v>43</v>
      </c>
      <c r="K427">
        <v>16</v>
      </c>
      <c r="L427">
        <v>16</v>
      </c>
      <c r="M427">
        <v>0</v>
      </c>
      <c r="N427">
        <v>-81016889645457.906</v>
      </c>
      <c r="O427">
        <v>0</v>
      </c>
      <c r="P427" t="s">
        <v>27</v>
      </c>
      <c r="Q427">
        <v>16</v>
      </c>
      <c r="R427">
        <v>0</v>
      </c>
      <c r="S427">
        <v>98129768209341.094</v>
      </c>
      <c r="T427">
        <v>0</v>
      </c>
      <c r="U427" t="s">
        <v>27</v>
      </c>
      <c r="V427" t="s">
        <v>27</v>
      </c>
      <c r="W427" t="str">
        <f>IF(paternity_JV_1error__LOD[[#This Row],[Mother ID]]=paternity_JV_1error__LOD[[#This Row],[Candidate father ID]],"selfing","")</f>
        <v/>
      </c>
    </row>
    <row r="428" spans="1:23" x14ac:dyDescent="0.2">
      <c r="A428" t="s">
        <v>158</v>
      </c>
      <c r="B428">
        <v>16</v>
      </c>
      <c r="C428">
        <v>17192670015540.6</v>
      </c>
      <c r="D428">
        <v>1957927806701.8101</v>
      </c>
      <c r="E428" t="s">
        <v>144</v>
      </c>
      <c r="F428">
        <v>16</v>
      </c>
      <c r="G428">
        <v>16</v>
      </c>
      <c r="H428">
        <v>0</v>
      </c>
      <c r="I428">
        <v>755528604546578</v>
      </c>
      <c r="J428" t="s">
        <v>147</v>
      </c>
      <c r="K428">
        <v>16</v>
      </c>
      <c r="L428">
        <v>16</v>
      </c>
      <c r="M428">
        <v>0</v>
      </c>
      <c r="N428">
        <v>155887605532066</v>
      </c>
      <c r="O428">
        <v>8805523702249.7207</v>
      </c>
      <c r="P428" t="s">
        <v>25</v>
      </c>
      <c r="Q428">
        <v>16</v>
      </c>
      <c r="R428">
        <v>0</v>
      </c>
      <c r="S428">
        <v>438417506394189</v>
      </c>
      <c r="T428">
        <v>203076951712811</v>
      </c>
      <c r="U428" t="s">
        <v>30</v>
      </c>
      <c r="V428" t="s">
        <v>272</v>
      </c>
      <c r="W428" t="str">
        <f>IF(paternity_JV_1error__LOD[[#This Row],[Mother ID]]=paternity_JV_1error__LOD[[#This Row],[Candidate father ID]],"selfing","")</f>
        <v/>
      </c>
    </row>
    <row r="429" spans="1:23" hidden="1" x14ac:dyDescent="0.2">
      <c r="A429" t="s">
        <v>158</v>
      </c>
      <c r="B429">
        <v>16</v>
      </c>
      <c r="C429">
        <v>17192670015540.6</v>
      </c>
      <c r="D429">
        <v>1957927806701.8101</v>
      </c>
      <c r="E429" t="s">
        <v>144</v>
      </c>
      <c r="F429">
        <v>16</v>
      </c>
      <c r="G429">
        <v>16</v>
      </c>
      <c r="H429">
        <v>0</v>
      </c>
      <c r="I429">
        <v>755528604546578</v>
      </c>
      <c r="J429" t="s">
        <v>43</v>
      </c>
      <c r="K429">
        <v>16</v>
      </c>
      <c r="L429">
        <v>16</v>
      </c>
      <c r="M429">
        <v>0</v>
      </c>
      <c r="N429">
        <v>147082081829817</v>
      </c>
      <c r="O429">
        <v>0</v>
      </c>
      <c r="P429" t="s">
        <v>27</v>
      </c>
      <c r="Q429">
        <v>16</v>
      </c>
      <c r="R429">
        <v>0</v>
      </c>
      <c r="S429">
        <v>235340554681378</v>
      </c>
      <c r="T429">
        <v>0</v>
      </c>
      <c r="U429" t="s">
        <v>27</v>
      </c>
      <c r="V429" t="s">
        <v>27</v>
      </c>
      <c r="W429" t="str">
        <f>IF(paternity_JV_1error__LOD[[#This Row],[Mother ID]]=paternity_JV_1error__LOD[[#This Row],[Candidate father ID]],"selfing","")</f>
        <v/>
      </c>
    </row>
    <row r="430" spans="1:23" hidden="1" x14ac:dyDescent="0.2">
      <c r="A430" t="s">
        <v>158</v>
      </c>
      <c r="B430">
        <v>16</v>
      </c>
      <c r="C430">
        <v>17192670015540.6</v>
      </c>
      <c r="D430">
        <v>1957927806701.8101</v>
      </c>
      <c r="E430" t="s">
        <v>144</v>
      </c>
      <c r="F430">
        <v>16</v>
      </c>
      <c r="G430">
        <v>16</v>
      </c>
      <c r="H430">
        <v>0</v>
      </c>
      <c r="I430">
        <v>755528604546578</v>
      </c>
      <c r="J430" t="s">
        <v>68</v>
      </c>
      <c r="K430">
        <v>16</v>
      </c>
      <c r="L430">
        <v>16</v>
      </c>
      <c r="M430">
        <v>0</v>
      </c>
      <c r="N430">
        <v>146402118458540</v>
      </c>
      <c r="O430">
        <v>0</v>
      </c>
      <c r="P430" t="s">
        <v>27</v>
      </c>
      <c r="Q430">
        <v>16</v>
      </c>
      <c r="R430">
        <v>1</v>
      </c>
      <c r="S430">
        <v>87911625494996.094</v>
      </c>
      <c r="T430">
        <v>0</v>
      </c>
      <c r="U430" t="s">
        <v>27</v>
      </c>
      <c r="V430" t="s">
        <v>27</v>
      </c>
      <c r="W430" t="str">
        <f>IF(paternity_JV_1error__LOD[[#This Row],[Mother ID]]=paternity_JV_1error__LOD[[#This Row],[Candidate father ID]],"selfing","")</f>
        <v/>
      </c>
    </row>
    <row r="431" spans="1:23" hidden="1" x14ac:dyDescent="0.2">
      <c r="A431" t="s">
        <v>158</v>
      </c>
      <c r="B431">
        <v>16</v>
      </c>
      <c r="C431">
        <v>17192670015540.6</v>
      </c>
      <c r="D431">
        <v>1957927806701.8101</v>
      </c>
      <c r="E431" t="s">
        <v>144</v>
      </c>
      <c r="F431">
        <v>16</v>
      </c>
      <c r="G431">
        <v>16</v>
      </c>
      <c r="H431">
        <v>0</v>
      </c>
      <c r="I431">
        <v>755528604546578</v>
      </c>
      <c r="J431" t="s">
        <v>104</v>
      </c>
      <c r="K431">
        <v>16</v>
      </c>
      <c r="L431">
        <v>16</v>
      </c>
      <c r="M431">
        <v>0</v>
      </c>
      <c r="N431">
        <v>-280220980638775</v>
      </c>
      <c r="O431">
        <v>0</v>
      </c>
      <c r="P431" t="s">
        <v>27</v>
      </c>
      <c r="Q431">
        <v>16</v>
      </c>
      <c r="R431">
        <v>0</v>
      </c>
      <c r="S431">
        <v>30339475444543.199</v>
      </c>
      <c r="T431">
        <v>0</v>
      </c>
      <c r="U431" t="s">
        <v>27</v>
      </c>
      <c r="V431" t="s">
        <v>27</v>
      </c>
      <c r="W431" t="str">
        <f>IF(paternity_JV_1error__LOD[[#This Row],[Mother ID]]=paternity_JV_1error__LOD[[#This Row],[Candidate father ID]],"selfing","")</f>
        <v/>
      </c>
    </row>
    <row r="432" spans="1:23" hidden="1" x14ac:dyDescent="0.2">
      <c r="A432" t="s">
        <v>158</v>
      </c>
      <c r="B432">
        <v>16</v>
      </c>
      <c r="C432">
        <v>17192670015540.6</v>
      </c>
      <c r="D432">
        <v>1957927806701.8101</v>
      </c>
      <c r="E432" t="s">
        <v>144</v>
      </c>
      <c r="F432">
        <v>16</v>
      </c>
      <c r="G432">
        <v>16</v>
      </c>
      <c r="H432">
        <v>0</v>
      </c>
      <c r="I432">
        <v>755528604546578</v>
      </c>
      <c r="J432" t="s">
        <v>32</v>
      </c>
      <c r="K432">
        <v>16</v>
      </c>
      <c r="L432">
        <v>16</v>
      </c>
      <c r="M432">
        <v>0</v>
      </c>
      <c r="N432">
        <v>96185839078336.406</v>
      </c>
      <c r="O432">
        <v>0</v>
      </c>
      <c r="P432" t="s">
        <v>27</v>
      </c>
      <c r="Q432">
        <v>16</v>
      </c>
      <c r="R432">
        <v>1</v>
      </c>
      <c r="S432">
        <v>19741006402471</v>
      </c>
      <c r="T432">
        <v>0</v>
      </c>
      <c r="U432" t="s">
        <v>27</v>
      </c>
      <c r="V432" t="s">
        <v>27</v>
      </c>
      <c r="W432" t="str">
        <f>IF(paternity_JV_1error__LOD[[#This Row],[Mother ID]]=paternity_JV_1error__LOD[[#This Row],[Candidate father ID]],"selfing","")</f>
        <v/>
      </c>
    </row>
    <row r="433" spans="1:23" hidden="1" x14ac:dyDescent="0.2">
      <c r="A433" t="s">
        <v>158</v>
      </c>
      <c r="B433">
        <v>16</v>
      </c>
      <c r="C433">
        <v>17192670015540.6</v>
      </c>
      <c r="D433">
        <v>1957927806701.8101</v>
      </c>
      <c r="E433" t="s">
        <v>144</v>
      </c>
      <c r="F433">
        <v>16</v>
      </c>
      <c r="G433">
        <v>16</v>
      </c>
      <c r="H433">
        <v>0</v>
      </c>
      <c r="I433">
        <v>755528604546578</v>
      </c>
      <c r="J433" t="s">
        <v>29</v>
      </c>
      <c r="K433">
        <v>16</v>
      </c>
      <c r="L433">
        <v>16</v>
      </c>
      <c r="M433">
        <v>0</v>
      </c>
      <c r="N433">
        <v>72820829349592</v>
      </c>
      <c r="O433">
        <v>0</v>
      </c>
      <c r="P433" t="s">
        <v>27</v>
      </c>
      <c r="Q433">
        <v>16</v>
      </c>
      <c r="R433">
        <v>1</v>
      </c>
      <c r="S433">
        <v>19507355077784.801</v>
      </c>
      <c r="T433">
        <v>0</v>
      </c>
      <c r="U433" t="s">
        <v>27</v>
      </c>
      <c r="V433" t="s">
        <v>27</v>
      </c>
      <c r="W433" t="str">
        <f>IF(paternity_JV_1error__LOD[[#This Row],[Mother ID]]=paternity_JV_1error__LOD[[#This Row],[Candidate father ID]],"selfing","")</f>
        <v/>
      </c>
    </row>
    <row r="434" spans="1:23" x14ac:dyDescent="0.2">
      <c r="A434" t="s">
        <v>159</v>
      </c>
      <c r="B434">
        <v>16</v>
      </c>
      <c r="C434">
        <v>14821172369612.1</v>
      </c>
      <c r="D434">
        <v>1202807.4103999999</v>
      </c>
      <c r="E434" t="s">
        <v>144</v>
      </c>
      <c r="F434">
        <v>16</v>
      </c>
      <c r="G434">
        <v>16</v>
      </c>
      <c r="H434">
        <v>0</v>
      </c>
      <c r="I434">
        <v>-126290746726507</v>
      </c>
      <c r="J434" t="s">
        <v>145</v>
      </c>
      <c r="K434">
        <v>16</v>
      </c>
      <c r="L434">
        <v>16</v>
      </c>
      <c r="M434">
        <v>0</v>
      </c>
      <c r="N434">
        <v>1164800368562470</v>
      </c>
      <c r="O434">
        <v>540412894294052</v>
      </c>
      <c r="P434" t="s">
        <v>30</v>
      </c>
      <c r="Q434">
        <v>16</v>
      </c>
      <c r="R434">
        <v>0</v>
      </c>
      <c r="S434">
        <v>1727604989533360</v>
      </c>
      <c r="T434">
        <v>1320556167202420</v>
      </c>
      <c r="U434" t="s">
        <v>30</v>
      </c>
      <c r="V434" t="s">
        <v>272</v>
      </c>
      <c r="W434" t="str">
        <f>IF(paternity_JV_1error__LOD[[#This Row],[Mother ID]]=paternity_JV_1error__LOD[[#This Row],[Candidate father ID]],"selfing","")</f>
        <v/>
      </c>
    </row>
    <row r="435" spans="1:23" hidden="1" x14ac:dyDescent="0.2">
      <c r="A435" t="s">
        <v>159</v>
      </c>
      <c r="B435">
        <v>16</v>
      </c>
      <c r="C435">
        <v>14821172369612.1</v>
      </c>
      <c r="D435">
        <v>1202807.4103999999</v>
      </c>
      <c r="E435" t="s">
        <v>144</v>
      </c>
      <c r="F435">
        <v>16</v>
      </c>
      <c r="G435">
        <v>16</v>
      </c>
      <c r="H435">
        <v>0</v>
      </c>
      <c r="I435">
        <v>-126290746726507</v>
      </c>
      <c r="J435" t="s">
        <v>104</v>
      </c>
      <c r="K435">
        <v>16</v>
      </c>
      <c r="L435">
        <v>16</v>
      </c>
      <c r="M435">
        <v>0</v>
      </c>
      <c r="N435">
        <v>624387474268425</v>
      </c>
      <c r="O435">
        <v>0</v>
      </c>
      <c r="P435" t="s">
        <v>27</v>
      </c>
      <c r="Q435">
        <v>16</v>
      </c>
      <c r="R435">
        <v>2</v>
      </c>
      <c r="S435">
        <v>407048822330935</v>
      </c>
      <c r="T435">
        <v>0</v>
      </c>
      <c r="U435" t="s">
        <v>27</v>
      </c>
      <c r="V435" t="s">
        <v>27</v>
      </c>
      <c r="W435" t="str">
        <f>IF(paternity_JV_1error__LOD[[#This Row],[Mother ID]]=paternity_JV_1error__LOD[[#This Row],[Candidate father ID]],"selfing","")</f>
        <v/>
      </c>
    </row>
    <row r="436" spans="1:23" x14ac:dyDescent="0.2">
      <c r="A436" t="s">
        <v>160</v>
      </c>
      <c r="B436">
        <v>16</v>
      </c>
      <c r="C436">
        <v>8041673445101.8496</v>
      </c>
      <c r="D436">
        <v>2735749432019.8398</v>
      </c>
      <c r="E436" t="s">
        <v>144</v>
      </c>
      <c r="F436">
        <v>16</v>
      </c>
      <c r="G436">
        <v>16</v>
      </c>
      <c r="H436">
        <v>0</v>
      </c>
      <c r="I436">
        <v>513109207658047</v>
      </c>
      <c r="J436" t="s">
        <v>100</v>
      </c>
      <c r="K436">
        <v>16</v>
      </c>
      <c r="L436">
        <v>16</v>
      </c>
      <c r="M436">
        <v>0</v>
      </c>
      <c r="N436">
        <v>190139212508110</v>
      </c>
      <c r="O436">
        <v>0</v>
      </c>
      <c r="P436" t="s">
        <v>27</v>
      </c>
      <c r="Q436">
        <v>16</v>
      </c>
      <c r="R436">
        <v>0</v>
      </c>
      <c r="S436">
        <v>410044395559635</v>
      </c>
      <c r="T436">
        <v>388476830808295</v>
      </c>
      <c r="U436" t="s">
        <v>30</v>
      </c>
      <c r="V436" t="s">
        <v>272</v>
      </c>
      <c r="W436" t="str">
        <f>IF(paternity_JV_1error__LOD[[#This Row],[Mother ID]]=paternity_JV_1error__LOD[[#This Row],[Candidate father ID]],"selfing","")</f>
        <v/>
      </c>
    </row>
    <row r="437" spans="1:23" hidden="1" x14ac:dyDescent="0.2">
      <c r="A437" t="s">
        <v>160</v>
      </c>
      <c r="B437">
        <v>16</v>
      </c>
      <c r="C437">
        <v>8041673445101.8496</v>
      </c>
      <c r="D437">
        <v>2735749432019.8398</v>
      </c>
      <c r="E437" t="s">
        <v>144</v>
      </c>
      <c r="F437">
        <v>16</v>
      </c>
      <c r="G437">
        <v>16</v>
      </c>
      <c r="H437">
        <v>0</v>
      </c>
      <c r="I437">
        <v>513109207658047</v>
      </c>
      <c r="J437" t="s">
        <v>239</v>
      </c>
      <c r="K437">
        <v>16</v>
      </c>
      <c r="L437">
        <v>16</v>
      </c>
      <c r="M437">
        <v>0</v>
      </c>
      <c r="N437">
        <v>225991871882079</v>
      </c>
      <c r="O437">
        <v>35852659373968.602</v>
      </c>
      <c r="P437" t="s">
        <v>25</v>
      </c>
      <c r="Q437">
        <v>16</v>
      </c>
      <c r="R437">
        <v>1</v>
      </c>
      <c r="S437">
        <v>21567564751339.602</v>
      </c>
      <c r="T437">
        <v>0</v>
      </c>
      <c r="U437" t="s">
        <v>27</v>
      </c>
      <c r="V437" t="s">
        <v>27</v>
      </c>
      <c r="W437" t="str">
        <f>IF(paternity_JV_1error__LOD[[#This Row],[Mother ID]]=paternity_JV_1error__LOD[[#This Row],[Candidate father ID]],"selfing","")</f>
        <v/>
      </c>
    </row>
    <row r="438" spans="1:23" x14ac:dyDescent="0.2">
      <c r="A438" t="s">
        <v>161</v>
      </c>
      <c r="B438">
        <v>16</v>
      </c>
      <c r="C438">
        <v>8417403367819.5303</v>
      </c>
      <c r="D438">
        <v>31627777.962272801</v>
      </c>
      <c r="E438" t="s">
        <v>144</v>
      </c>
      <c r="F438">
        <v>16</v>
      </c>
      <c r="G438">
        <v>16</v>
      </c>
      <c r="H438">
        <v>0</v>
      </c>
      <c r="I438">
        <v>118135027043999</v>
      </c>
      <c r="J438" t="s">
        <v>145</v>
      </c>
      <c r="K438">
        <v>16</v>
      </c>
      <c r="L438">
        <v>16</v>
      </c>
      <c r="M438">
        <v>0</v>
      </c>
      <c r="N438">
        <v>721313512732460</v>
      </c>
      <c r="O438">
        <v>184896343451092</v>
      </c>
      <c r="P438" t="s">
        <v>26</v>
      </c>
      <c r="Q438">
        <v>16</v>
      </c>
      <c r="R438">
        <v>0</v>
      </c>
      <c r="S438">
        <v>1336873564136380</v>
      </c>
      <c r="T438">
        <v>563316986417824</v>
      </c>
      <c r="U438" t="s">
        <v>30</v>
      </c>
      <c r="V438" t="s">
        <v>272</v>
      </c>
      <c r="W438" t="str">
        <f>IF(paternity_JV_1error__LOD[[#This Row],[Mother ID]]=paternity_JV_1error__LOD[[#This Row],[Candidate father ID]],"selfing","")</f>
        <v/>
      </c>
    </row>
    <row r="439" spans="1:23" hidden="1" x14ac:dyDescent="0.2">
      <c r="A439" t="s">
        <v>161</v>
      </c>
      <c r="B439">
        <v>16</v>
      </c>
      <c r="C439">
        <v>8417403367819.5303</v>
      </c>
      <c r="D439">
        <v>31627777.962272801</v>
      </c>
      <c r="E439" t="s">
        <v>144</v>
      </c>
      <c r="F439">
        <v>16</v>
      </c>
      <c r="G439">
        <v>16</v>
      </c>
      <c r="H439">
        <v>0</v>
      </c>
      <c r="I439">
        <v>118135027043999</v>
      </c>
      <c r="J439" t="s">
        <v>176</v>
      </c>
      <c r="K439">
        <v>16</v>
      </c>
      <c r="L439">
        <v>16</v>
      </c>
      <c r="M439">
        <v>0</v>
      </c>
      <c r="N439">
        <v>536417169281368</v>
      </c>
      <c r="O439">
        <v>0</v>
      </c>
      <c r="P439" t="s">
        <v>27</v>
      </c>
      <c r="Q439">
        <v>16</v>
      </c>
      <c r="R439">
        <v>1</v>
      </c>
      <c r="S439">
        <v>773556577718557</v>
      </c>
      <c r="T439">
        <v>0</v>
      </c>
      <c r="U439" t="s">
        <v>27</v>
      </c>
      <c r="V439" t="s">
        <v>27</v>
      </c>
      <c r="W439" t="str">
        <f>IF(paternity_JV_1error__LOD[[#This Row],[Mother ID]]=paternity_JV_1error__LOD[[#This Row],[Candidate father ID]],"selfing","")</f>
        <v/>
      </c>
    </row>
    <row r="440" spans="1:23" hidden="1" x14ac:dyDescent="0.2">
      <c r="A440" t="s">
        <v>161</v>
      </c>
      <c r="B440">
        <v>16</v>
      </c>
      <c r="C440">
        <v>8417403367819.5303</v>
      </c>
      <c r="D440">
        <v>31627777.962272801</v>
      </c>
      <c r="E440" t="s">
        <v>144</v>
      </c>
      <c r="F440">
        <v>16</v>
      </c>
      <c r="G440">
        <v>16</v>
      </c>
      <c r="H440">
        <v>0</v>
      </c>
      <c r="I440">
        <v>118135027043999</v>
      </c>
      <c r="J440" t="s">
        <v>134</v>
      </c>
      <c r="K440">
        <v>16</v>
      </c>
      <c r="L440">
        <v>16</v>
      </c>
      <c r="M440">
        <v>0</v>
      </c>
      <c r="N440">
        <v>379119087561309</v>
      </c>
      <c r="O440">
        <v>0</v>
      </c>
      <c r="P440" t="s">
        <v>27</v>
      </c>
      <c r="Q440">
        <v>16</v>
      </c>
      <c r="R440">
        <v>2</v>
      </c>
      <c r="S440">
        <v>270466264198423</v>
      </c>
      <c r="T440">
        <v>0</v>
      </c>
      <c r="U440" t="s">
        <v>27</v>
      </c>
      <c r="V440" t="s">
        <v>27</v>
      </c>
      <c r="W440" t="str">
        <f>IF(paternity_JV_1error__LOD[[#This Row],[Mother ID]]=paternity_JV_1error__LOD[[#This Row],[Candidate father ID]],"selfing","")</f>
        <v/>
      </c>
    </row>
    <row r="441" spans="1:23" x14ac:dyDescent="0.2">
      <c r="A441" t="s">
        <v>162</v>
      </c>
      <c r="B441">
        <v>16</v>
      </c>
      <c r="C441">
        <v>9879588942522.1992</v>
      </c>
      <c r="D441">
        <v>180758069.01760799</v>
      </c>
      <c r="E441" t="s">
        <v>144</v>
      </c>
      <c r="F441">
        <v>16</v>
      </c>
      <c r="G441">
        <v>16</v>
      </c>
      <c r="H441">
        <v>0</v>
      </c>
      <c r="I441">
        <v>-22391766761325.199</v>
      </c>
      <c r="J441" t="s">
        <v>145</v>
      </c>
      <c r="K441">
        <v>16</v>
      </c>
      <c r="L441">
        <v>16</v>
      </c>
      <c r="M441">
        <v>0</v>
      </c>
      <c r="N441">
        <v>596175821501750</v>
      </c>
      <c r="O441">
        <v>0</v>
      </c>
      <c r="P441" t="s">
        <v>27</v>
      </c>
      <c r="Q441">
        <v>16</v>
      </c>
      <c r="R441">
        <v>0</v>
      </c>
      <c r="S441">
        <v>1127935287642610</v>
      </c>
      <c r="T441">
        <v>368440868063807</v>
      </c>
      <c r="U441" t="s">
        <v>30</v>
      </c>
      <c r="V441" t="s">
        <v>272</v>
      </c>
      <c r="W441" t="str">
        <f>IF(paternity_JV_1error__LOD[[#This Row],[Mother ID]]=paternity_JV_1error__LOD[[#This Row],[Candidate father ID]],"selfing","")</f>
        <v/>
      </c>
    </row>
    <row r="442" spans="1:23" hidden="1" x14ac:dyDescent="0.2">
      <c r="A442" t="s">
        <v>162</v>
      </c>
      <c r="B442">
        <v>16</v>
      </c>
      <c r="C442">
        <v>9879588942522.1992</v>
      </c>
      <c r="D442">
        <v>180758069.01760799</v>
      </c>
      <c r="E442" t="s">
        <v>144</v>
      </c>
      <c r="F442">
        <v>16</v>
      </c>
      <c r="G442">
        <v>16</v>
      </c>
      <c r="H442">
        <v>0</v>
      </c>
      <c r="I442">
        <v>-22391766761325.199</v>
      </c>
      <c r="J442" t="s">
        <v>134</v>
      </c>
      <c r="K442">
        <v>16</v>
      </c>
      <c r="L442">
        <v>16</v>
      </c>
      <c r="M442">
        <v>0</v>
      </c>
      <c r="N442">
        <v>688412651320826</v>
      </c>
      <c r="O442">
        <v>92236829819075.594</v>
      </c>
      <c r="P442" t="s">
        <v>26</v>
      </c>
      <c r="Q442">
        <v>16</v>
      </c>
      <c r="R442">
        <v>1</v>
      </c>
      <c r="S442">
        <v>759494419578804</v>
      </c>
      <c r="T442">
        <v>0</v>
      </c>
      <c r="U442" t="s">
        <v>27</v>
      </c>
      <c r="V442" t="s">
        <v>27</v>
      </c>
      <c r="W442" t="str">
        <f>IF(paternity_JV_1error__LOD[[#This Row],[Mother ID]]=paternity_JV_1error__LOD[[#This Row],[Candidate father ID]],"selfing","")</f>
        <v/>
      </c>
    </row>
    <row r="443" spans="1:23" hidden="1" x14ac:dyDescent="0.2">
      <c r="A443" t="s">
        <v>162</v>
      </c>
      <c r="B443">
        <v>16</v>
      </c>
      <c r="C443">
        <v>9879588942522.1992</v>
      </c>
      <c r="D443">
        <v>180758069.01760799</v>
      </c>
      <c r="E443" t="s">
        <v>144</v>
      </c>
      <c r="F443">
        <v>16</v>
      </c>
      <c r="G443">
        <v>16</v>
      </c>
      <c r="H443">
        <v>0</v>
      </c>
      <c r="I443">
        <v>-22391766761325.199</v>
      </c>
      <c r="J443" t="s">
        <v>176</v>
      </c>
      <c r="K443">
        <v>16</v>
      </c>
      <c r="L443">
        <v>16</v>
      </c>
      <c r="M443">
        <v>1</v>
      </c>
      <c r="N443">
        <v>232979411226031</v>
      </c>
      <c r="O443">
        <v>0</v>
      </c>
      <c r="P443" t="s">
        <v>27</v>
      </c>
      <c r="Q443">
        <v>16</v>
      </c>
      <c r="R443">
        <v>2</v>
      </c>
      <c r="S443">
        <v>351912829949333</v>
      </c>
      <c r="T443">
        <v>0</v>
      </c>
      <c r="U443" t="s">
        <v>27</v>
      </c>
      <c r="V443" t="s">
        <v>27</v>
      </c>
      <c r="W443" t="str">
        <f>IF(paternity_JV_1error__LOD[[#This Row],[Mother ID]]=paternity_JV_1error__LOD[[#This Row],[Candidate father ID]],"selfing","")</f>
        <v/>
      </c>
    </row>
    <row r="444" spans="1:23" x14ac:dyDescent="0.2">
      <c r="A444" t="s">
        <v>163</v>
      </c>
      <c r="B444">
        <v>16</v>
      </c>
      <c r="C444">
        <v>8210742273122.6699</v>
      </c>
      <c r="D444">
        <v>2623444854206.7402</v>
      </c>
      <c r="E444" t="s">
        <v>144</v>
      </c>
      <c r="F444">
        <v>16</v>
      </c>
      <c r="G444">
        <v>16</v>
      </c>
      <c r="H444">
        <v>0</v>
      </c>
      <c r="I444">
        <v>276900218497597</v>
      </c>
      <c r="J444" t="s">
        <v>100</v>
      </c>
      <c r="K444">
        <v>16</v>
      </c>
      <c r="L444">
        <v>16</v>
      </c>
      <c r="M444">
        <v>0</v>
      </c>
      <c r="N444">
        <v>247503834723189</v>
      </c>
      <c r="O444">
        <v>0</v>
      </c>
      <c r="P444" t="s">
        <v>27</v>
      </c>
      <c r="Q444">
        <v>16</v>
      </c>
      <c r="R444">
        <v>0</v>
      </c>
      <c r="S444">
        <v>348616505119050</v>
      </c>
      <c r="T444">
        <v>253272574477244</v>
      </c>
      <c r="U444" t="s">
        <v>30</v>
      </c>
      <c r="V444" t="s">
        <v>272</v>
      </c>
      <c r="W444" t="str">
        <f>IF(paternity_JV_1error__LOD[[#This Row],[Mother ID]]=paternity_JV_1error__LOD[[#This Row],[Candidate father ID]],"selfing","")</f>
        <v/>
      </c>
    </row>
    <row r="445" spans="1:23" hidden="1" x14ac:dyDescent="0.2">
      <c r="A445" t="s">
        <v>163</v>
      </c>
      <c r="B445">
        <v>16</v>
      </c>
      <c r="C445">
        <v>8210742273122.6699</v>
      </c>
      <c r="D445">
        <v>2623444854206.7402</v>
      </c>
      <c r="E445" t="s">
        <v>144</v>
      </c>
      <c r="F445">
        <v>16</v>
      </c>
      <c r="G445">
        <v>16</v>
      </c>
      <c r="H445">
        <v>0</v>
      </c>
      <c r="I445">
        <v>276900218497597</v>
      </c>
      <c r="J445" t="s">
        <v>239</v>
      </c>
      <c r="K445">
        <v>16</v>
      </c>
      <c r="L445">
        <v>16</v>
      </c>
      <c r="M445">
        <v>0</v>
      </c>
      <c r="N445">
        <v>284861620806487</v>
      </c>
      <c r="O445">
        <v>37357786083297.297</v>
      </c>
      <c r="P445" t="s">
        <v>25</v>
      </c>
      <c r="Q445">
        <v>16</v>
      </c>
      <c r="R445">
        <v>1</v>
      </c>
      <c r="S445">
        <v>95343930641805.5</v>
      </c>
      <c r="T445">
        <v>0</v>
      </c>
      <c r="U445" t="s">
        <v>27</v>
      </c>
      <c r="V445" t="s">
        <v>27</v>
      </c>
      <c r="W445" t="str">
        <f>IF(paternity_JV_1error__LOD[[#This Row],[Mother ID]]=paternity_JV_1error__LOD[[#This Row],[Candidate father ID]],"selfing","")</f>
        <v/>
      </c>
    </row>
    <row r="446" spans="1:23" hidden="1" x14ac:dyDescent="0.2">
      <c r="A446" t="s">
        <v>163</v>
      </c>
      <c r="B446">
        <v>16</v>
      </c>
      <c r="C446">
        <v>8210742273122.6699</v>
      </c>
      <c r="D446">
        <v>2623444854206.7402</v>
      </c>
      <c r="E446" t="s">
        <v>144</v>
      </c>
      <c r="F446">
        <v>16</v>
      </c>
      <c r="G446">
        <v>16</v>
      </c>
      <c r="H446">
        <v>0</v>
      </c>
      <c r="I446">
        <v>276900218497597</v>
      </c>
      <c r="J446" t="s">
        <v>23</v>
      </c>
      <c r="K446">
        <v>16</v>
      </c>
      <c r="L446">
        <v>16</v>
      </c>
      <c r="M446">
        <v>1</v>
      </c>
      <c r="N446">
        <v>1281146695110.3799</v>
      </c>
      <c r="O446">
        <v>0</v>
      </c>
      <c r="P446" t="s">
        <v>27</v>
      </c>
      <c r="Q446">
        <v>16</v>
      </c>
      <c r="R446">
        <v>1</v>
      </c>
      <c r="S446">
        <v>31467626956033.602</v>
      </c>
      <c r="T446">
        <v>0</v>
      </c>
      <c r="U446" t="s">
        <v>27</v>
      </c>
      <c r="V446" t="s">
        <v>27</v>
      </c>
      <c r="W446" t="str">
        <f>IF(paternity_JV_1error__LOD[[#This Row],[Mother ID]]=paternity_JV_1error__LOD[[#This Row],[Candidate father ID]],"selfing","")</f>
        <v/>
      </c>
    </row>
    <row r="447" spans="1:23" x14ac:dyDescent="0.2">
      <c r="A447" t="s">
        <v>164</v>
      </c>
      <c r="B447">
        <v>16</v>
      </c>
      <c r="C447">
        <v>20357222422753.699</v>
      </c>
      <c r="D447">
        <v>1705971234039.1499</v>
      </c>
      <c r="E447" t="s">
        <v>144</v>
      </c>
      <c r="F447">
        <v>16</v>
      </c>
      <c r="G447">
        <v>16</v>
      </c>
      <c r="H447">
        <v>0</v>
      </c>
      <c r="I447">
        <v>209309978506503</v>
      </c>
      <c r="J447" t="s">
        <v>152</v>
      </c>
      <c r="K447">
        <v>16</v>
      </c>
      <c r="L447">
        <v>16</v>
      </c>
      <c r="M447">
        <v>1</v>
      </c>
      <c r="N447">
        <v>-127428277522742</v>
      </c>
      <c r="O447">
        <v>0</v>
      </c>
      <c r="P447" t="s">
        <v>27</v>
      </c>
      <c r="Q447">
        <v>16</v>
      </c>
      <c r="R447">
        <v>1</v>
      </c>
      <c r="S447">
        <v>11103953058218.1</v>
      </c>
      <c r="T447">
        <v>11103953058218.1</v>
      </c>
      <c r="U447" t="s">
        <v>26</v>
      </c>
      <c r="V447" t="s">
        <v>271</v>
      </c>
      <c r="W447" t="str">
        <f>IF(paternity_JV_1error__LOD[[#This Row],[Mother ID]]=paternity_JV_1error__LOD[[#This Row],[Candidate father ID]],"selfing","")</f>
        <v/>
      </c>
    </row>
    <row r="448" spans="1:23" x14ac:dyDescent="0.2">
      <c r="A448" t="s">
        <v>165</v>
      </c>
      <c r="B448">
        <v>16</v>
      </c>
      <c r="C448">
        <v>4561000426178.9805</v>
      </c>
      <c r="D448">
        <v>8543809909.1392498</v>
      </c>
      <c r="E448" t="s">
        <v>144</v>
      </c>
      <c r="F448">
        <v>16</v>
      </c>
      <c r="G448">
        <v>16</v>
      </c>
      <c r="H448">
        <v>0</v>
      </c>
      <c r="I448">
        <v>306038087678825</v>
      </c>
      <c r="J448" t="s">
        <v>166</v>
      </c>
      <c r="K448">
        <v>16</v>
      </c>
      <c r="L448">
        <v>16</v>
      </c>
      <c r="M448">
        <v>1</v>
      </c>
      <c r="N448">
        <v>74732165639015.406</v>
      </c>
      <c r="O448">
        <v>0</v>
      </c>
      <c r="P448" t="s">
        <v>27</v>
      </c>
      <c r="Q448">
        <v>16</v>
      </c>
      <c r="R448">
        <v>2</v>
      </c>
      <c r="S448">
        <v>149936643376263</v>
      </c>
      <c r="T448">
        <v>149936643376263</v>
      </c>
      <c r="U448" t="s">
        <v>30</v>
      </c>
      <c r="V448" t="s">
        <v>272</v>
      </c>
      <c r="W448" t="str">
        <f>IF(paternity_JV_1error__LOD[[#This Row],[Mother ID]]=paternity_JV_1error__LOD[[#This Row],[Candidate father ID]],"selfing","")</f>
        <v/>
      </c>
    </row>
    <row r="449" spans="1:23" x14ac:dyDescent="0.2">
      <c r="A449" t="s">
        <v>167</v>
      </c>
      <c r="B449">
        <v>16</v>
      </c>
      <c r="C449">
        <v>17757405909812.602</v>
      </c>
      <c r="D449">
        <v>8117505567.6726398</v>
      </c>
      <c r="E449" t="s">
        <v>144</v>
      </c>
      <c r="F449">
        <v>16</v>
      </c>
      <c r="G449">
        <v>16</v>
      </c>
      <c r="H449">
        <v>0</v>
      </c>
      <c r="I449">
        <v>462373144632079</v>
      </c>
      <c r="J449" t="s">
        <v>39</v>
      </c>
      <c r="K449">
        <v>16</v>
      </c>
      <c r="L449">
        <v>16</v>
      </c>
      <c r="M449">
        <v>1</v>
      </c>
      <c r="N449">
        <v>66317707126871.898</v>
      </c>
      <c r="O449">
        <v>66317707126871.898</v>
      </c>
      <c r="P449" t="s">
        <v>26</v>
      </c>
      <c r="Q449">
        <v>16</v>
      </c>
      <c r="R449">
        <v>1</v>
      </c>
      <c r="S449">
        <v>478170459632068</v>
      </c>
      <c r="T449">
        <v>122063362039661</v>
      </c>
      <c r="U449" t="s">
        <v>30</v>
      </c>
      <c r="V449" t="s">
        <v>272</v>
      </c>
      <c r="W449" t="str">
        <f>IF(paternity_JV_1error__LOD[[#This Row],[Mother ID]]=paternity_JV_1error__LOD[[#This Row],[Candidate father ID]],"selfing","")</f>
        <v/>
      </c>
    </row>
    <row r="450" spans="1:23" hidden="1" x14ac:dyDescent="0.2">
      <c r="A450" t="s">
        <v>167</v>
      </c>
      <c r="B450">
        <v>16</v>
      </c>
      <c r="C450">
        <v>17757405909812.602</v>
      </c>
      <c r="D450">
        <v>8117505567.6726398</v>
      </c>
      <c r="E450" t="s">
        <v>144</v>
      </c>
      <c r="F450">
        <v>16</v>
      </c>
      <c r="G450">
        <v>16</v>
      </c>
      <c r="H450">
        <v>0</v>
      </c>
      <c r="I450">
        <v>462373144632079</v>
      </c>
      <c r="J450" t="s">
        <v>176</v>
      </c>
      <c r="K450">
        <v>16</v>
      </c>
      <c r="L450">
        <v>16</v>
      </c>
      <c r="M450">
        <v>1</v>
      </c>
      <c r="N450">
        <v>-104711201583962</v>
      </c>
      <c r="O450">
        <v>0</v>
      </c>
      <c r="P450" t="s">
        <v>27</v>
      </c>
      <c r="Q450">
        <v>16</v>
      </c>
      <c r="R450">
        <v>1</v>
      </c>
      <c r="S450">
        <v>356107097592407</v>
      </c>
      <c r="T450">
        <v>0</v>
      </c>
      <c r="U450" t="s">
        <v>27</v>
      </c>
      <c r="V450" t="s">
        <v>27</v>
      </c>
      <c r="W450" t="str">
        <f>IF(paternity_JV_1error__LOD[[#This Row],[Mother ID]]=paternity_JV_1error__LOD[[#This Row],[Candidate father ID]],"selfing","")</f>
        <v/>
      </c>
    </row>
    <row r="451" spans="1:23" hidden="1" x14ac:dyDescent="0.2">
      <c r="A451" t="s">
        <v>167</v>
      </c>
      <c r="B451">
        <v>16</v>
      </c>
      <c r="C451">
        <v>17757405909812.602</v>
      </c>
      <c r="D451">
        <v>8117505567.6726398</v>
      </c>
      <c r="E451" t="s">
        <v>144</v>
      </c>
      <c r="F451">
        <v>16</v>
      </c>
      <c r="G451">
        <v>16</v>
      </c>
      <c r="H451">
        <v>0</v>
      </c>
      <c r="I451">
        <v>462373144632079</v>
      </c>
      <c r="J451" t="s">
        <v>145</v>
      </c>
      <c r="K451">
        <v>16</v>
      </c>
      <c r="L451">
        <v>16</v>
      </c>
      <c r="M451">
        <v>1</v>
      </c>
      <c r="N451">
        <v>-163035625717118</v>
      </c>
      <c r="O451">
        <v>0</v>
      </c>
      <c r="P451" t="s">
        <v>27</v>
      </c>
      <c r="Q451">
        <v>16</v>
      </c>
      <c r="R451">
        <v>1</v>
      </c>
      <c r="S451">
        <v>331430275001918</v>
      </c>
      <c r="T451">
        <v>0</v>
      </c>
      <c r="U451" t="s">
        <v>27</v>
      </c>
      <c r="V451" t="s">
        <v>27</v>
      </c>
      <c r="W451" t="str">
        <f>IF(paternity_JV_1error__LOD[[#This Row],[Mother ID]]=paternity_JV_1error__LOD[[#This Row],[Candidate father ID]],"selfing","")</f>
        <v/>
      </c>
    </row>
    <row r="452" spans="1:23" x14ac:dyDescent="0.2">
      <c r="A452" t="s">
        <v>168</v>
      </c>
      <c r="B452">
        <v>16</v>
      </c>
      <c r="C452">
        <v>15789552739098.699</v>
      </c>
      <c r="D452">
        <v>841064570103.80005</v>
      </c>
      <c r="E452" t="s">
        <v>144</v>
      </c>
      <c r="F452">
        <v>16</v>
      </c>
      <c r="G452">
        <v>16</v>
      </c>
      <c r="H452">
        <v>0</v>
      </c>
      <c r="I452">
        <v>513738126270601</v>
      </c>
      <c r="J452" t="s">
        <v>100</v>
      </c>
      <c r="K452">
        <v>16</v>
      </c>
      <c r="L452">
        <v>16</v>
      </c>
      <c r="M452">
        <v>0</v>
      </c>
      <c r="N452">
        <v>300040979855901</v>
      </c>
      <c r="O452">
        <v>0</v>
      </c>
      <c r="P452" t="s">
        <v>27</v>
      </c>
      <c r="Q452">
        <v>16</v>
      </c>
      <c r="R452">
        <v>0</v>
      </c>
      <c r="S452">
        <v>553540457677086</v>
      </c>
      <c r="T452">
        <v>68228418647458.898</v>
      </c>
      <c r="U452" t="s">
        <v>30</v>
      </c>
      <c r="V452" t="s">
        <v>272</v>
      </c>
      <c r="W452" t="str">
        <f>IF(paternity_JV_1error__LOD[[#This Row],[Mother ID]]=paternity_JV_1error__LOD[[#This Row],[Candidate father ID]],"selfing","")</f>
        <v/>
      </c>
    </row>
    <row r="453" spans="1:23" hidden="1" x14ac:dyDescent="0.2">
      <c r="A453" t="s">
        <v>168</v>
      </c>
      <c r="B453">
        <v>16</v>
      </c>
      <c r="C453">
        <v>15789552739098.699</v>
      </c>
      <c r="D453">
        <v>841064570103.80005</v>
      </c>
      <c r="E453" t="s">
        <v>144</v>
      </c>
      <c r="F453">
        <v>16</v>
      </c>
      <c r="G453">
        <v>16</v>
      </c>
      <c r="H453">
        <v>0</v>
      </c>
      <c r="I453">
        <v>513738126270601</v>
      </c>
      <c r="J453" t="s">
        <v>270</v>
      </c>
      <c r="K453">
        <v>16</v>
      </c>
      <c r="L453">
        <v>16</v>
      </c>
      <c r="M453">
        <v>0</v>
      </c>
      <c r="N453">
        <v>308649647560628</v>
      </c>
      <c r="O453">
        <v>8608667704726.3896</v>
      </c>
      <c r="P453" t="s">
        <v>25</v>
      </c>
      <c r="Q453">
        <v>16</v>
      </c>
      <c r="R453">
        <v>0</v>
      </c>
      <c r="S453">
        <v>485312039029627</v>
      </c>
      <c r="T453">
        <v>0</v>
      </c>
      <c r="U453" t="s">
        <v>27</v>
      </c>
      <c r="V453" t="s">
        <v>27</v>
      </c>
      <c r="W453" t="str">
        <f>IF(paternity_JV_1error__LOD[[#This Row],[Mother ID]]=paternity_JV_1error__LOD[[#This Row],[Candidate father ID]],"selfing","")</f>
        <v/>
      </c>
    </row>
    <row r="454" spans="1:23" x14ac:dyDescent="0.2">
      <c r="A454" t="s">
        <v>169</v>
      </c>
      <c r="B454">
        <v>16</v>
      </c>
      <c r="C454">
        <v>3858541380717.0298</v>
      </c>
      <c r="D454">
        <v>392973452303.90601</v>
      </c>
      <c r="E454" t="s">
        <v>144</v>
      </c>
      <c r="F454">
        <v>16</v>
      </c>
      <c r="G454">
        <v>16</v>
      </c>
      <c r="H454">
        <v>0</v>
      </c>
      <c r="I454">
        <v>559969663413907</v>
      </c>
      <c r="J454" t="s">
        <v>170</v>
      </c>
      <c r="K454">
        <v>16</v>
      </c>
      <c r="L454">
        <v>16</v>
      </c>
      <c r="M454">
        <v>1</v>
      </c>
      <c r="N454">
        <v>-202841365643266</v>
      </c>
      <c r="O454">
        <v>0</v>
      </c>
      <c r="P454" t="s">
        <v>27</v>
      </c>
      <c r="Q454">
        <v>16</v>
      </c>
      <c r="R454">
        <v>1</v>
      </c>
      <c r="S454">
        <v>90686515046213.406</v>
      </c>
      <c r="T454">
        <v>90686515046213.406</v>
      </c>
      <c r="U454" t="s">
        <v>30</v>
      </c>
      <c r="V454" t="s">
        <v>272</v>
      </c>
      <c r="W454" t="str">
        <f>IF(paternity_JV_1error__LOD[[#This Row],[Mother ID]]=paternity_JV_1error__LOD[[#This Row],[Candidate father ID]],"selfing","")</f>
        <v/>
      </c>
    </row>
    <row r="455" spans="1:23" x14ac:dyDescent="0.2">
      <c r="A455" t="s">
        <v>171</v>
      </c>
      <c r="B455">
        <v>16</v>
      </c>
      <c r="C455">
        <v>709061154764.40698</v>
      </c>
      <c r="D455">
        <v>1373014169.61026</v>
      </c>
      <c r="E455" t="s">
        <v>144</v>
      </c>
      <c r="F455">
        <v>16</v>
      </c>
      <c r="G455">
        <v>16</v>
      </c>
      <c r="H455">
        <v>0</v>
      </c>
      <c r="I455">
        <v>356781395571719</v>
      </c>
      <c r="J455" t="s">
        <v>104</v>
      </c>
      <c r="K455">
        <v>16</v>
      </c>
      <c r="L455">
        <v>16</v>
      </c>
      <c r="M455">
        <v>0</v>
      </c>
      <c r="N455">
        <v>665507206613775</v>
      </c>
      <c r="O455">
        <v>665507206613775</v>
      </c>
      <c r="P455" t="s">
        <v>30</v>
      </c>
      <c r="Q455">
        <v>16</v>
      </c>
      <c r="R455">
        <v>0</v>
      </c>
      <c r="S455">
        <v>944171836787039</v>
      </c>
      <c r="T455">
        <v>944171836787039</v>
      </c>
      <c r="U455" t="s">
        <v>30</v>
      </c>
      <c r="V455" t="s">
        <v>272</v>
      </c>
      <c r="W455" t="str">
        <f>IF(paternity_JV_1error__LOD[[#This Row],[Mother ID]]=paternity_JV_1error__LOD[[#This Row],[Candidate father ID]],"selfing","")</f>
        <v/>
      </c>
    </row>
    <row r="456" spans="1:23" x14ac:dyDescent="0.2">
      <c r="A456" t="s">
        <v>172</v>
      </c>
      <c r="B456">
        <v>16</v>
      </c>
      <c r="C456">
        <v>11802130050871.699</v>
      </c>
      <c r="D456">
        <v>205438004.444603</v>
      </c>
      <c r="E456" t="s">
        <v>144</v>
      </c>
      <c r="F456">
        <v>16</v>
      </c>
      <c r="G456">
        <v>16</v>
      </c>
      <c r="H456">
        <v>0</v>
      </c>
      <c r="I456">
        <v>302019113206036</v>
      </c>
      <c r="J456" t="s">
        <v>145</v>
      </c>
      <c r="K456">
        <v>16</v>
      </c>
      <c r="L456">
        <v>16</v>
      </c>
      <c r="M456">
        <v>0</v>
      </c>
      <c r="N456">
        <v>600332418096945</v>
      </c>
      <c r="O456">
        <v>600332418096945</v>
      </c>
      <c r="P456" t="s">
        <v>30</v>
      </c>
      <c r="Q456">
        <v>16</v>
      </c>
      <c r="R456">
        <v>0</v>
      </c>
      <c r="S456">
        <v>1117722606848990</v>
      </c>
      <c r="T456">
        <v>1117722606848990</v>
      </c>
      <c r="U456" t="s">
        <v>30</v>
      </c>
      <c r="V456" t="s">
        <v>272</v>
      </c>
      <c r="W456" t="str">
        <f>IF(paternity_JV_1error__LOD[[#This Row],[Mother ID]]=paternity_JV_1error__LOD[[#This Row],[Candidate father ID]],"selfing","")</f>
        <v/>
      </c>
    </row>
    <row r="457" spans="1:23" x14ac:dyDescent="0.2">
      <c r="A457" t="s">
        <v>173</v>
      </c>
      <c r="B457">
        <v>16</v>
      </c>
      <c r="C457">
        <v>10935285146191.5</v>
      </c>
      <c r="D457">
        <v>816140225.09672999</v>
      </c>
      <c r="E457" t="s">
        <v>144</v>
      </c>
      <c r="F457">
        <v>16</v>
      </c>
      <c r="G457">
        <v>16</v>
      </c>
      <c r="H457">
        <v>0</v>
      </c>
      <c r="I457">
        <v>157461923332348</v>
      </c>
      <c r="J457" t="s">
        <v>145</v>
      </c>
      <c r="K457">
        <v>16</v>
      </c>
      <c r="L457">
        <v>16</v>
      </c>
      <c r="M457">
        <v>0</v>
      </c>
      <c r="N457">
        <v>534173466115676</v>
      </c>
      <c r="O457">
        <v>534173466115676</v>
      </c>
      <c r="P457" t="s">
        <v>30</v>
      </c>
      <c r="Q457">
        <v>16</v>
      </c>
      <c r="R457">
        <v>0</v>
      </c>
      <c r="S457">
        <v>963398153497434</v>
      </c>
      <c r="T457">
        <v>963398153497434</v>
      </c>
      <c r="U457" t="s">
        <v>30</v>
      </c>
      <c r="V457" t="s">
        <v>272</v>
      </c>
      <c r="W457" t="str">
        <f>IF(paternity_JV_1error__LOD[[#This Row],[Mother ID]]=paternity_JV_1error__LOD[[#This Row],[Candidate father ID]],"selfing","")</f>
        <v/>
      </c>
    </row>
    <row r="458" spans="1:23" x14ac:dyDescent="0.2">
      <c r="A458" t="s">
        <v>174</v>
      </c>
      <c r="B458">
        <v>16</v>
      </c>
      <c r="C458">
        <v>10967104901871.801</v>
      </c>
      <c r="D458">
        <v>4166437258392</v>
      </c>
      <c r="E458" t="s">
        <v>144</v>
      </c>
      <c r="F458">
        <v>16</v>
      </c>
      <c r="G458">
        <v>16</v>
      </c>
      <c r="H458">
        <v>0</v>
      </c>
      <c r="I458">
        <v>806507722338642</v>
      </c>
      <c r="J458" t="s">
        <v>147</v>
      </c>
      <c r="K458">
        <v>16</v>
      </c>
      <c r="L458">
        <v>16</v>
      </c>
      <c r="M458">
        <v>0</v>
      </c>
      <c r="N458">
        <v>76018572571137.203</v>
      </c>
      <c r="O458">
        <v>0</v>
      </c>
      <c r="P458" t="s">
        <v>27</v>
      </c>
      <c r="Q458">
        <v>16</v>
      </c>
      <c r="R458">
        <v>0</v>
      </c>
      <c r="S458">
        <v>272620635271598</v>
      </c>
      <c r="T458">
        <v>213530058281930</v>
      </c>
      <c r="U458" t="s">
        <v>30</v>
      </c>
      <c r="V458" t="s">
        <v>272</v>
      </c>
      <c r="W458" t="str">
        <f>IF(paternity_JV_1error__LOD[[#This Row],[Mother ID]]=paternity_JV_1error__LOD[[#This Row],[Candidate father ID]],"selfing","")</f>
        <v/>
      </c>
    </row>
    <row r="459" spans="1:23" hidden="1" x14ac:dyDescent="0.2">
      <c r="A459" t="s">
        <v>174</v>
      </c>
      <c r="B459">
        <v>16</v>
      </c>
      <c r="C459">
        <v>10967104901871.801</v>
      </c>
      <c r="D459">
        <v>4166437258392</v>
      </c>
      <c r="E459" t="s">
        <v>144</v>
      </c>
      <c r="F459">
        <v>16</v>
      </c>
      <c r="G459">
        <v>16</v>
      </c>
      <c r="H459">
        <v>0</v>
      </c>
      <c r="I459">
        <v>806507722338642</v>
      </c>
      <c r="J459" t="s">
        <v>144</v>
      </c>
      <c r="K459">
        <v>16</v>
      </c>
      <c r="L459">
        <v>16</v>
      </c>
      <c r="M459">
        <v>0</v>
      </c>
      <c r="N459">
        <v>806507722338642</v>
      </c>
      <c r="O459">
        <v>0</v>
      </c>
      <c r="P459" t="s">
        <v>27</v>
      </c>
      <c r="Q459">
        <v>16</v>
      </c>
      <c r="R459">
        <v>1</v>
      </c>
      <c r="S459">
        <v>59090576989668.297</v>
      </c>
      <c r="T459">
        <v>0</v>
      </c>
      <c r="U459" t="s">
        <v>27</v>
      </c>
      <c r="V459" t="s">
        <v>27</v>
      </c>
      <c r="W459" t="str">
        <f>IF(paternity_JV_1error__LOD[[#This Row],[Mother ID]]=paternity_JV_1error__LOD[[#This Row],[Candidate father ID]],"selfing","")</f>
        <v>selfing</v>
      </c>
    </row>
    <row r="460" spans="1:23" x14ac:dyDescent="0.2">
      <c r="A460" t="s">
        <v>175</v>
      </c>
      <c r="B460">
        <v>16</v>
      </c>
      <c r="C460">
        <v>11795897850141.301</v>
      </c>
      <c r="D460">
        <v>256759458.40067101</v>
      </c>
      <c r="E460" t="s">
        <v>32</v>
      </c>
      <c r="F460">
        <v>16</v>
      </c>
      <c r="G460">
        <v>16</v>
      </c>
      <c r="H460">
        <v>0</v>
      </c>
      <c r="I460">
        <v>-93711519930694.797</v>
      </c>
      <c r="J460" t="s">
        <v>176</v>
      </c>
      <c r="K460">
        <v>16</v>
      </c>
      <c r="L460">
        <v>16</v>
      </c>
      <c r="M460">
        <v>0</v>
      </c>
      <c r="N460">
        <v>731679996702513</v>
      </c>
      <c r="O460">
        <v>571322976771848</v>
      </c>
      <c r="P460" t="s">
        <v>30</v>
      </c>
      <c r="Q460">
        <v>16</v>
      </c>
      <c r="R460">
        <v>0</v>
      </c>
      <c r="S460">
        <v>1164729930981410</v>
      </c>
      <c r="T460">
        <v>1164729930981410</v>
      </c>
      <c r="U460" t="s">
        <v>30</v>
      </c>
      <c r="V460" t="s">
        <v>272</v>
      </c>
      <c r="W460" t="str">
        <f>IF(paternity_JV_1error__LOD[[#This Row],[Mother ID]]=paternity_JV_1error__LOD[[#This Row],[Candidate father ID]],"selfing","")</f>
        <v/>
      </c>
    </row>
    <row r="461" spans="1:23" x14ac:dyDescent="0.2">
      <c r="A461" t="s">
        <v>177</v>
      </c>
      <c r="B461">
        <v>16</v>
      </c>
      <c r="C461">
        <v>2989734190959.71</v>
      </c>
      <c r="D461">
        <v>2989734190959.71</v>
      </c>
      <c r="E461" t="s">
        <v>32</v>
      </c>
      <c r="F461">
        <v>16</v>
      </c>
      <c r="G461">
        <v>16</v>
      </c>
      <c r="H461">
        <v>0</v>
      </c>
      <c r="I461">
        <v>551815261847505</v>
      </c>
      <c r="J461" t="s">
        <v>24</v>
      </c>
      <c r="K461">
        <v>16</v>
      </c>
      <c r="L461">
        <v>16</v>
      </c>
      <c r="M461">
        <v>0</v>
      </c>
      <c r="N461">
        <v>522320257439724</v>
      </c>
      <c r="O461">
        <v>11010159985941.5</v>
      </c>
      <c r="P461" t="s">
        <v>25</v>
      </c>
      <c r="Q461">
        <v>16</v>
      </c>
      <c r="R461">
        <v>0</v>
      </c>
      <c r="S461">
        <v>534669131124087</v>
      </c>
      <c r="T461">
        <v>312990998667.75</v>
      </c>
      <c r="U461" t="s">
        <v>26</v>
      </c>
      <c r="V461" t="s">
        <v>271</v>
      </c>
      <c r="W461" t="str">
        <f>IF(paternity_JV_1error__LOD[[#This Row],[Mother ID]]=paternity_JV_1error__LOD[[#This Row],[Candidate father ID]],"selfing","")</f>
        <v/>
      </c>
    </row>
    <row r="462" spans="1:23" hidden="1" x14ac:dyDescent="0.2">
      <c r="A462" t="s">
        <v>177</v>
      </c>
      <c r="B462">
        <v>16</v>
      </c>
      <c r="C462">
        <v>2989734190959.71</v>
      </c>
      <c r="D462">
        <v>2989734190959.71</v>
      </c>
      <c r="E462" t="s">
        <v>32</v>
      </c>
      <c r="F462">
        <v>16</v>
      </c>
      <c r="G462">
        <v>16</v>
      </c>
      <c r="H462">
        <v>0</v>
      </c>
      <c r="I462">
        <v>551815261847505</v>
      </c>
      <c r="J462" t="s">
        <v>68</v>
      </c>
      <c r="K462">
        <v>16</v>
      </c>
      <c r="L462">
        <v>16</v>
      </c>
      <c r="M462">
        <v>0</v>
      </c>
      <c r="N462">
        <v>511310097453782</v>
      </c>
      <c r="O462">
        <v>0</v>
      </c>
      <c r="P462" t="s">
        <v>27</v>
      </c>
      <c r="Q462">
        <v>16</v>
      </c>
      <c r="R462">
        <v>0</v>
      </c>
      <c r="S462">
        <v>534356140125420</v>
      </c>
      <c r="T462">
        <v>0</v>
      </c>
      <c r="U462" t="s">
        <v>27</v>
      </c>
      <c r="V462" t="s">
        <v>27</v>
      </c>
      <c r="W462" t="str">
        <f>IF(paternity_JV_1error__LOD[[#This Row],[Mother ID]]=paternity_JV_1error__LOD[[#This Row],[Candidate father ID]],"selfing","")</f>
        <v/>
      </c>
    </row>
    <row r="463" spans="1:23" hidden="1" x14ac:dyDescent="0.2">
      <c r="A463" t="s">
        <v>177</v>
      </c>
      <c r="B463">
        <v>16</v>
      </c>
      <c r="C463">
        <v>2989734190959.71</v>
      </c>
      <c r="D463">
        <v>2989734190959.71</v>
      </c>
      <c r="E463" t="s">
        <v>32</v>
      </c>
      <c r="F463">
        <v>16</v>
      </c>
      <c r="G463">
        <v>16</v>
      </c>
      <c r="H463">
        <v>0</v>
      </c>
      <c r="I463">
        <v>551815261847505</v>
      </c>
      <c r="J463" t="s">
        <v>32</v>
      </c>
      <c r="K463">
        <v>16</v>
      </c>
      <c r="L463">
        <v>16</v>
      </c>
      <c r="M463">
        <v>0</v>
      </c>
      <c r="N463">
        <v>551815261847505</v>
      </c>
      <c r="O463">
        <v>0</v>
      </c>
      <c r="P463" t="s">
        <v>27</v>
      </c>
      <c r="Q463">
        <v>16</v>
      </c>
      <c r="R463">
        <v>0</v>
      </c>
      <c r="S463">
        <v>534307725128924</v>
      </c>
      <c r="T463">
        <v>0</v>
      </c>
      <c r="U463" t="s">
        <v>27</v>
      </c>
      <c r="V463" t="s">
        <v>27</v>
      </c>
      <c r="W463" t="str">
        <f>IF(paternity_JV_1error__LOD[[#This Row],[Mother ID]]=paternity_JV_1error__LOD[[#This Row],[Candidate father ID]],"selfing","")</f>
        <v>selfing</v>
      </c>
    </row>
    <row r="464" spans="1:23" hidden="1" x14ac:dyDescent="0.2">
      <c r="A464" t="s">
        <v>177</v>
      </c>
      <c r="B464">
        <v>16</v>
      </c>
      <c r="C464">
        <v>2989734190959.71</v>
      </c>
      <c r="D464">
        <v>2989734190959.71</v>
      </c>
      <c r="E464" t="s">
        <v>32</v>
      </c>
      <c r="F464">
        <v>16</v>
      </c>
      <c r="G464">
        <v>16</v>
      </c>
      <c r="H464">
        <v>0</v>
      </c>
      <c r="I464">
        <v>551815261847505</v>
      </c>
      <c r="J464" t="s">
        <v>29</v>
      </c>
      <c r="K464">
        <v>16</v>
      </c>
      <c r="L464">
        <v>16</v>
      </c>
      <c r="M464">
        <v>0</v>
      </c>
      <c r="N464">
        <v>483153960122412</v>
      </c>
      <c r="O464">
        <v>0</v>
      </c>
      <c r="P464" t="s">
        <v>27</v>
      </c>
      <c r="Q464">
        <v>16</v>
      </c>
      <c r="R464">
        <v>0</v>
      </c>
      <c r="S464">
        <v>465426949498452</v>
      </c>
      <c r="T464">
        <v>0</v>
      </c>
      <c r="U464" t="s">
        <v>27</v>
      </c>
      <c r="V464" t="s">
        <v>27</v>
      </c>
      <c r="W464" t="str">
        <f>IF(paternity_JV_1error__LOD[[#This Row],[Mother ID]]=paternity_JV_1error__LOD[[#This Row],[Candidate father ID]],"selfing","")</f>
        <v/>
      </c>
    </row>
    <row r="465" spans="1:23" hidden="1" x14ac:dyDescent="0.2">
      <c r="A465" t="s">
        <v>177</v>
      </c>
      <c r="B465">
        <v>16</v>
      </c>
      <c r="C465">
        <v>2989734190959.71</v>
      </c>
      <c r="D465">
        <v>2989734190959.71</v>
      </c>
      <c r="E465" t="s">
        <v>32</v>
      </c>
      <c r="F465">
        <v>16</v>
      </c>
      <c r="G465">
        <v>16</v>
      </c>
      <c r="H465">
        <v>0</v>
      </c>
      <c r="I465">
        <v>551815261847505</v>
      </c>
      <c r="J465" t="s">
        <v>23</v>
      </c>
      <c r="K465">
        <v>16</v>
      </c>
      <c r="L465">
        <v>16</v>
      </c>
      <c r="M465">
        <v>1</v>
      </c>
      <c r="N465">
        <v>87252965225845.297</v>
      </c>
      <c r="O465">
        <v>0</v>
      </c>
      <c r="P465" t="s">
        <v>27</v>
      </c>
      <c r="Q465">
        <v>16</v>
      </c>
      <c r="R465">
        <v>1</v>
      </c>
      <c r="S465">
        <v>58603393319226.5</v>
      </c>
      <c r="T465">
        <v>0</v>
      </c>
      <c r="U465" t="s">
        <v>27</v>
      </c>
      <c r="V465" t="s">
        <v>27</v>
      </c>
      <c r="W465" t="str">
        <f>IF(paternity_JV_1error__LOD[[#This Row],[Mother ID]]=paternity_JV_1error__LOD[[#This Row],[Candidate father ID]],"selfing","")</f>
        <v/>
      </c>
    </row>
    <row r="466" spans="1:23" x14ac:dyDescent="0.2">
      <c r="A466" t="s">
        <v>178</v>
      </c>
      <c r="B466">
        <v>16</v>
      </c>
      <c r="C466">
        <v>19832766225687.102</v>
      </c>
      <c r="D466">
        <v>4292519398106.1802</v>
      </c>
      <c r="E466" t="s">
        <v>32</v>
      </c>
      <c r="F466">
        <v>16</v>
      </c>
      <c r="G466">
        <v>16</v>
      </c>
      <c r="H466">
        <v>0</v>
      </c>
      <c r="I466">
        <v>397094910297359</v>
      </c>
      <c r="J466" t="s">
        <v>24</v>
      </c>
      <c r="K466">
        <v>16</v>
      </c>
      <c r="L466">
        <v>16</v>
      </c>
      <c r="M466">
        <v>0</v>
      </c>
      <c r="N466">
        <v>478895155380084</v>
      </c>
      <c r="O466">
        <v>32390874037351</v>
      </c>
      <c r="P466" t="s">
        <v>25</v>
      </c>
      <c r="Q466">
        <v>16</v>
      </c>
      <c r="R466">
        <v>0</v>
      </c>
      <c r="S466">
        <v>516060951928834</v>
      </c>
      <c r="T466">
        <v>70339829028815.898</v>
      </c>
      <c r="U466" t="s">
        <v>30</v>
      </c>
      <c r="V466" t="s">
        <v>272</v>
      </c>
      <c r="W466" t="str">
        <f>IF(paternity_JV_1error__LOD[[#This Row],[Mother ID]]=paternity_JV_1error__LOD[[#This Row],[Candidate father ID]],"selfing","")</f>
        <v/>
      </c>
    </row>
    <row r="467" spans="1:23" hidden="1" x14ac:dyDescent="0.2">
      <c r="A467" t="s">
        <v>178</v>
      </c>
      <c r="B467">
        <v>16</v>
      </c>
      <c r="C467">
        <v>19832766225687.102</v>
      </c>
      <c r="D467">
        <v>4292519398106.1802</v>
      </c>
      <c r="E467" t="s">
        <v>32</v>
      </c>
      <c r="F467">
        <v>16</v>
      </c>
      <c r="G467">
        <v>16</v>
      </c>
      <c r="H467">
        <v>0</v>
      </c>
      <c r="I467">
        <v>397094910297359</v>
      </c>
      <c r="J467" t="s">
        <v>50</v>
      </c>
      <c r="K467">
        <v>16</v>
      </c>
      <c r="L467">
        <v>16</v>
      </c>
      <c r="M467">
        <v>0</v>
      </c>
      <c r="N467">
        <v>305865628853605</v>
      </c>
      <c r="O467">
        <v>0</v>
      </c>
      <c r="P467" t="s">
        <v>27</v>
      </c>
      <c r="Q467">
        <v>16</v>
      </c>
      <c r="R467">
        <v>0</v>
      </c>
      <c r="S467">
        <v>445721122900018</v>
      </c>
      <c r="T467">
        <v>0</v>
      </c>
      <c r="U467" t="s">
        <v>27</v>
      </c>
      <c r="V467" t="s">
        <v>27</v>
      </c>
      <c r="W467" t="str">
        <f>IF(paternity_JV_1error__LOD[[#This Row],[Mother ID]]=paternity_JV_1error__LOD[[#This Row],[Candidate father ID]],"selfing","")</f>
        <v/>
      </c>
    </row>
    <row r="468" spans="1:23" hidden="1" x14ac:dyDescent="0.2">
      <c r="A468" t="s">
        <v>178</v>
      </c>
      <c r="B468">
        <v>16</v>
      </c>
      <c r="C468">
        <v>19832766225687.102</v>
      </c>
      <c r="D468">
        <v>4292519398106.1802</v>
      </c>
      <c r="E468" t="s">
        <v>32</v>
      </c>
      <c r="F468">
        <v>16</v>
      </c>
      <c r="G468">
        <v>16</v>
      </c>
      <c r="H468">
        <v>0</v>
      </c>
      <c r="I468">
        <v>397094910297359</v>
      </c>
      <c r="J468" t="s">
        <v>32</v>
      </c>
      <c r="K468">
        <v>16</v>
      </c>
      <c r="L468">
        <v>16</v>
      </c>
      <c r="M468">
        <v>0</v>
      </c>
      <c r="N468">
        <v>397094910297359</v>
      </c>
      <c r="O468">
        <v>0</v>
      </c>
      <c r="P468" t="s">
        <v>27</v>
      </c>
      <c r="Q468">
        <v>16</v>
      </c>
      <c r="R468">
        <v>1</v>
      </c>
      <c r="S468">
        <v>32861320028852.699</v>
      </c>
      <c r="T468">
        <v>0</v>
      </c>
      <c r="U468" t="s">
        <v>27</v>
      </c>
      <c r="V468" t="s">
        <v>27</v>
      </c>
      <c r="W468" t="str">
        <f>IF(paternity_JV_1error__LOD[[#This Row],[Mother ID]]=paternity_JV_1error__LOD[[#This Row],[Candidate father ID]],"selfing","")</f>
        <v>selfing</v>
      </c>
    </row>
    <row r="469" spans="1:23" hidden="1" x14ac:dyDescent="0.2">
      <c r="A469" t="s">
        <v>178</v>
      </c>
      <c r="B469">
        <v>16</v>
      </c>
      <c r="C469">
        <v>19832766225687.102</v>
      </c>
      <c r="D469">
        <v>4292519398106.1802</v>
      </c>
      <c r="E469" t="s">
        <v>32</v>
      </c>
      <c r="F469">
        <v>16</v>
      </c>
      <c r="G469">
        <v>16</v>
      </c>
      <c r="H469">
        <v>0</v>
      </c>
      <c r="I469">
        <v>397094910297359</v>
      </c>
      <c r="J469" t="s">
        <v>68</v>
      </c>
      <c r="K469">
        <v>16</v>
      </c>
      <c r="L469">
        <v>16</v>
      </c>
      <c r="M469">
        <v>0</v>
      </c>
      <c r="N469">
        <v>446504281342733</v>
      </c>
      <c r="O469">
        <v>0</v>
      </c>
      <c r="P469" t="s">
        <v>27</v>
      </c>
      <c r="Q469">
        <v>16</v>
      </c>
      <c r="R469">
        <v>1</v>
      </c>
      <c r="S469">
        <v>32610438807199.699</v>
      </c>
      <c r="T469">
        <v>0</v>
      </c>
      <c r="U469" t="s">
        <v>27</v>
      </c>
      <c r="V469" t="s">
        <v>27</v>
      </c>
      <c r="W469" t="str">
        <f>IF(paternity_JV_1error__LOD[[#This Row],[Mother ID]]=paternity_JV_1error__LOD[[#This Row],[Candidate father ID]],"selfing","")</f>
        <v/>
      </c>
    </row>
    <row r="470" spans="1:23" x14ac:dyDescent="0.2">
      <c r="A470" t="s">
        <v>179</v>
      </c>
      <c r="B470">
        <v>16</v>
      </c>
      <c r="C470">
        <v>11505915049444.199</v>
      </c>
      <c r="D470">
        <v>11505915049444.199</v>
      </c>
      <c r="E470" t="s">
        <v>32</v>
      </c>
      <c r="F470">
        <v>16</v>
      </c>
      <c r="G470">
        <v>16</v>
      </c>
      <c r="H470">
        <v>0</v>
      </c>
      <c r="I470">
        <v>534920978616286</v>
      </c>
      <c r="J470" t="s">
        <v>32</v>
      </c>
      <c r="K470">
        <v>16</v>
      </c>
      <c r="L470">
        <v>16</v>
      </c>
      <c r="M470">
        <v>0</v>
      </c>
      <c r="N470">
        <v>534920978616286</v>
      </c>
      <c r="O470">
        <v>0</v>
      </c>
      <c r="P470" t="s">
        <v>27</v>
      </c>
      <c r="Q470">
        <v>16</v>
      </c>
      <c r="R470">
        <v>0</v>
      </c>
      <c r="S470">
        <v>468204263237057</v>
      </c>
      <c r="T470">
        <v>68354130255613.703</v>
      </c>
      <c r="U470" t="s">
        <v>30</v>
      </c>
      <c r="V470" s="2" t="s">
        <v>1126</v>
      </c>
      <c r="W470" t="str">
        <f>IF(paternity_JV_1error__LOD[[#This Row],[Mother ID]]=paternity_JV_1error__LOD[[#This Row],[Candidate father ID]],"selfing","")</f>
        <v>selfing</v>
      </c>
    </row>
    <row r="471" spans="1:23" hidden="1" x14ac:dyDescent="0.2">
      <c r="A471" t="s">
        <v>179</v>
      </c>
      <c r="B471">
        <v>16</v>
      </c>
      <c r="C471">
        <v>11505915049444.199</v>
      </c>
      <c r="D471">
        <v>11505915049444.199</v>
      </c>
      <c r="E471" t="s">
        <v>32</v>
      </c>
      <c r="F471">
        <v>16</v>
      </c>
      <c r="G471">
        <v>16</v>
      </c>
      <c r="H471">
        <v>0</v>
      </c>
      <c r="I471">
        <v>534920978616286</v>
      </c>
      <c r="J471" t="s">
        <v>24</v>
      </c>
      <c r="K471">
        <v>16</v>
      </c>
      <c r="L471">
        <v>16</v>
      </c>
      <c r="M471">
        <v>0</v>
      </c>
      <c r="N471">
        <v>416730637985095</v>
      </c>
      <c r="O471">
        <v>0</v>
      </c>
      <c r="P471" t="s">
        <v>27</v>
      </c>
      <c r="Q471">
        <v>16</v>
      </c>
      <c r="R471">
        <v>0</v>
      </c>
      <c r="S471">
        <v>399850132981443</v>
      </c>
      <c r="T471">
        <v>0</v>
      </c>
      <c r="U471" t="s">
        <v>27</v>
      </c>
      <c r="V471" t="s">
        <v>27</v>
      </c>
      <c r="W471" t="str">
        <f>IF(paternity_JV_1error__LOD[[#This Row],[Mother ID]]=paternity_JV_1error__LOD[[#This Row],[Candidate father ID]],"selfing","")</f>
        <v/>
      </c>
    </row>
    <row r="472" spans="1:23" hidden="1" x14ac:dyDescent="0.2">
      <c r="A472" t="s">
        <v>179</v>
      </c>
      <c r="B472">
        <v>16</v>
      </c>
      <c r="C472">
        <v>11505915049444.199</v>
      </c>
      <c r="D472">
        <v>11505915049444.199</v>
      </c>
      <c r="E472" t="s">
        <v>32</v>
      </c>
      <c r="F472">
        <v>16</v>
      </c>
      <c r="G472">
        <v>16</v>
      </c>
      <c r="H472">
        <v>0</v>
      </c>
      <c r="I472">
        <v>534920978616286</v>
      </c>
      <c r="J472" t="s">
        <v>29</v>
      </c>
      <c r="K472">
        <v>16</v>
      </c>
      <c r="L472">
        <v>16</v>
      </c>
      <c r="M472">
        <v>0</v>
      </c>
      <c r="N472">
        <v>466259676891193</v>
      </c>
      <c r="O472">
        <v>49529038906098.203</v>
      </c>
      <c r="P472" t="s">
        <v>26</v>
      </c>
      <c r="Q472">
        <v>16</v>
      </c>
      <c r="R472">
        <v>0</v>
      </c>
      <c r="S472">
        <v>399323487606584</v>
      </c>
      <c r="T472">
        <v>0</v>
      </c>
      <c r="U472" t="s">
        <v>27</v>
      </c>
      <c r="V472" t="s">
        <v>27</v>
      </c>
      <c r="W472" t="str">
        <f>IF(paternity_JV_1error__LOD[[#This Row],[Mother ID]]=paternity_JV_1error__LOD[[#This Row],[Candidate father ID]],"selfing","")</f>
        <v/>
      </c>
    </row>
    <row r="473" spans="1:23" hidden="1" x14ac:dyDescent="0.2">
      <c r="A473" t="s">
        <v>179</v>
      </c>
      <c r="B473">
        <v>16</v>
      </c>
      <c r="C473">
        <v>11505915049444.199</v>
      </c>
      <c r="D473">
        <v>11505915049444.199</v>
      </c>
      <c r="E473" t="s">
        <v>32</v>
      </c>
      <c r="F473">
        <v>16</v>
      </c>
      <c r="G473">
        <v>16</v>
      </c>
      <c r="H473">
        <v>0</v>
      </c>
      <c r="I473">
        <v>534920978616286</v>
      </c>
      <c r="J473" t="s">
        <v>23</v>
      </c>
      <c r="K473">
        <v>16</v>
      </c>
      <c r="L473">
        <v>16</v>
      </c>
      <c r="M473">
        <v>0</v>
      </c>
      <c r="N473">
        <v>328191098083996</v>
      </c>
      <c r="O473">
        <v>0</v>
      </c>
      <c r="P473" t="s">
        <v>27</v>
      </c>
      <c r="Q473">
        <v>16</v>
      </c>
      <c r="R473">
        <v>0</v>
      </c>
      <c r="S473">
        <v>398542932388366</v>
      </c>
      <c r="T473">
        <v>0</v>
      </c>
      <c r="U473" t="s">
        <v>27</v>
      </c>
      <c r="V473" t="s">
        <v>27</v>
      </c>
      <c r="W473" t="str">
        <f>IF(paternity_JV_1error__LOD[[#This Row],[Mother ID]]=paternity_JV_1error__LOD[[#This Row],[Candidate father ID]],"selfing","")</f>
        <v/>
      </c>
    </row>
    <row r="474" spans="1:23" hidden="1" x14ac:dyDescent="0.2">
      <c r="A474" t="s">
        <v>179</v>
      </c>
      <c r="B474">
        <v>16</v>
      </c>
      <c r="C474">
        <v>11505915049444.199</v>
      </c>
      <c r="D474">
        <v>11505915049444.199</v>
      </c>
      <c r="E474" t="s">
        <v>32</v>
      </c>
      <c r="F474">
        <v>16</v>
      </c>
      <c r="G474">
        <v>16</v>
      </c>
      <c r="H474">
        <v>0</v>
      </c>
      <c r="I474">
        <v>534920978616286</v>
      </c>
      <c r="J474" t="s">
        <v>74</v>
      </c>
      <c r="K474">
        <v>16</v>
      </c>
      <c r="L474">
        <v>16</v>
      </c>
      <c r="M474">
        <v>0</v>
      </c>
      <c r="N474">
        <v>191974539360188</v>
      </c>
      <c r="O474">
        <v>0</v>
      </c>
      <c r="P474" t="s">
        <v>27</v>
      </c>
      <c r="Q474">
        <v>16</v>
      </c>
      <c r="R474">
        <v>0</v>
      </c>
      <c r="S474">
        <v>261614144216093</v>
      </c>
      <c r="T474">
        <v>0</v>
      </c>
      <c r="U474" t="s">
        <v>27</v>
      </c>
      <c r="V474" t="s">
        <v>27</v>
      </c>
      <c r="W474" t="str">
        <f>IF(paternity_JV_1error__LOD[[#This Row],[Mother ID]]=paternity_JV_1error__LOD[[#This Row],[Candidate father ID]],"selfing","")</f>
        <v/>
      </c>
    </row>
    <row r="475" spans="1:23" hidden="1" x14ac:dyDescent="0.2">
      <c r="A475" t="s">
        <v>179</v>
      </c>
      <c r="B475">
        <v>16</v>
      </c>
      <c r="C475">
        <v>11505915049444.199</v>
      </c>
      <c r="D475">
        <v>11505915049444.199</v>
      </c>
      <c r="E475" t="s">
        <v>32</v>
      </c>
      <c r="F475">
        <v>16</v>
      </c>
      <c r="G475">
        <v>16</v>
      </c>
      <c r="H475">
        <v>0</v>
      </c>
      <c r="I475">
        <v>534920978616286</v>
      </c>
      <c r="J475" t="s">
        <v>111</v>
      </c>
      <c r="K475">
        <v>16</v>
      </c>
      <c r="L475">
        <v>16</v>
      </c>
      <c r="M475">
        <v>0</v>
      </c>
      <c r="N475">
        <v>90854353104141.297</v>
      </c>
      <c r="O475">
        <v>0</v>
      </c>
      <c r="P475" t="s">
        <v>27</v>
      </c>
      <c r="Q475">
        <v>16</v>
      </c>
      <c r="R475">
        <v>0</v>
      </c>
      <c r="S475">
        <v>194267509730909</v>
      </c>
      <c r="T475">
        <v>0</v>
      </c>
      <c r="U475" t="s">
        <v>27</v>
      </c>
      <c r="V475" t="s">
        <v>27</v>
      </c>
      <c r="W475" t="str">
        <f>IF(paternity_JV_1error__LOD[[#This Row],[Mother ID]]=paternity_JV_1error__LOD[[#This Row],[Candidate father ID]],"selfing","")</f>
        <v/>
      </c>
    </row>
    <row r="476" spans="1:23" hidden="1" x14ac:dyDescent="0.2">
      <c r="A476" t="s">
        <v>179</v>
      </c>
      <c r="B476">
        <v>16</v>
      </c>
      <c r="C476">
        <v>11505915049444.199</v>
      </c>
      <c r="D476">
        <v>11505915049444.199</v>
      </c>
      <c r="E476" t="s">
        <v>32</v>
      </c>
      <c r="F476">
        <v>16</v>
      </c>
      <c r="G476">
        <v>16</v>
      </c>
      <c r="H476">
        <v>0</v>
      </c>
      <c r="I476">
        <v>534920978616286</v>
      </c>
      <c r="J476" t="s">
        <v>196</v>
      </c>
      <c r="K476">
        <v>16</v>
      </c>
      <c r="L476">
        <v>16</v>
      </c>
      <c r="M476">
        <v>0</v>
      </c>
      <c r="N476">
        <v>124148645423024</v>
      </c>
      <c r="O476">
        <v>0</v>
      </c>
      <c r="P476" t="s">
        <v>27</v>
      </c>
      <c r="Q476">
        <v>16</v>
      </c>
      <c r="R476">
        <v>0</v>
      </c>
      <c r="S476">
        <v>193606251610126</v>
      </c>
      <c r="T476">
        <v>0</v>
      </c>
      <c r="U476" t="s">
        <v>27</v>
      </c>
      <c r="V476" t="s">
        <v>27</v>
      </c>
      <c r="W476" t="str">
        <f>IF(paternity_JV_1error__LOD[[#This Row],[Mother ID]]=paternity_JV_1error__LOD[[#This Row],[Candidate father ID]],"selfing","")</f>
        <v/>
      </c>
    </row>
    <row r="477" spans="1:23" x14ac:dyDescent="0.2">
      <c r="A477" t="s">
        <v>180</v>
      </c>
      <c r="B477">
        <v>16</v>
      </c>
      <c r="C477">
        <v>27001177628259.898</v>
      </c>
      <c r="D477">
        <v>13825989827160.1</v>
      </c>
      <c r="E477" t="s">
        <v>32</v>
      </c>
      <c r="F477">
        <v>16</v>
      </c>
      <c r="G477">
        <v>16</v>
      </c>
      <c r="H477">
        <v>0</v>
      </c>
      <c r="I477">
        <v>299039296820444</v>
      </c>
      <c r="J477" t="s">
        <v>37</v>
      </c>
      <c r="K477">
        <v>16</v>
      </c>
      <c r="L477">
        <v>16</v>
      </c>
      <c r="M477">
        <v>0</v>
      </c>
      <c r="N477">
        <v>319933813776081</v>
      </c>
      <c r="O477">
        <v>0</v>
      </c>
      <c r="P477" t="s">
        <v>27</v>
      </c>
      <c r="Q477">
        <v>16</v>
      </c>
      <c r="R477">
        <v>0</v>
      </c>
      <c r="S477">
        <v>327922067344404</v>
      </c>
      <c r="T477">
        <v>68010300839560.203</v>
      </c>
      <c r="U477" t="s">
        <v>26</v>
      </c>
      <c r="V477" t="s">
        <v>271</v>
      </c>
      <c r="W477" t="str">
        <f>IF(paternity_JV_1error__LOD[[#This Row],[Mother ID]]=paternity_JV_1error__LOD[[#This Row],[Candidate father ID]],"selfing","")</f>
        <v/>
      </c>
    </row>
    <row r="478" spans="1:23" hidden="1" x14ac:dyDescent="0.2">
      <c r="A478" t="s">
        <v>180</v>
      </c>
      <c r="B478">
        <v>16</v>
      </c>
      <c r="C478">
        <v>27001177628259.898</v>
      </c>
      <c r="D478">
        <v>13825989827160.1</v>
      </c>
      <c r="E478" t="s">
        <v>32</v>
      </c>
      <c r="F478">
        <v>16</v>
      </c>
      <c r="G478">
        <v>16</v>
      </c>
      <c r="H478">
        <v>0</v>
      </c>
      <c r="I478">
        <v>299039296820444</v>
      </c>
      <c r="J478" t="s">
        <v>265</v>
      </c>
      <c r="K478">
        <v>16</v>
      </c>
      <c r="L478">
        <v>16</v>
      </c>
      <c r="M478">
        <v>0</v>
      </c>
      <c r="N478">
        <v>219435577442508</v>
      </c>
      <c r="O478">
        <v>0</v>
      </c>
      <c r="P478" t="s">
        <v>27</v>
      </c>
      <c r="Q478">
        <v>16</v>
      </c>
      <c r="R478">
        <v>0</v>
      </c>
      <c r="S478">
        <v>259911766504844</v>
      </c>
      <c r="T478">
        <v>0</v>
      </c>
      <c r="U478" t="s">
        <v>27</v>
      </c>
      <c r="V478" t="s">
        <v>27</v>
      </c>
      <c r="W478" t="str">
        <f>IF(paternity_JV_1error__LOD[[#This Row],[Mother ID]]=paternity_JV_1error__LOD[[#This Row],[Candidate father ID]],"selfing","")</f>
        <v/>
      </c>
    </row>
    <row r="479" spans="1:23" hidden="1" x14ac:dyDescent="0.2">
      <c r="A479" t="s">
        <v>180</v>
      </c>
      <c r="B479">
        <v>16</v>
      </c>
      <c r="C479">
        <v>27001177628259.898</v>
      </c>
      <c r="D479">
        <v>13825989827160.1</v>
      </c>
      <c r="E479" t="s">
        <v>32</v>
      </c>
      <c r="F479">
        <v>16</v>
      </c>
      <c r="G479">
        <v>16</v>
      </c>
      <c r="H479">
        <v>0</v>
      </c>
      <c r="I479">
        <v>299039296820444</v>
      </c>
      <c r="J479" t="s">
        <v>50</v>
      </c>
      <c r="K479">
        <v>16</v>
      </c>
      <c r="L479">
        <v>16</v>
      </c>
      <c r="M479">
        <v>0</v>
      </c>
      <c r="N479">
        <v>206234818184485</v>
      </c>
      <c r="O479">
        <v>0</v>
      </c>
      <c r="P479" t="s">
        <v>27</v>
      </c>
      <c r="Q479">
        <v>16</v>
      </c>
      <c r="R479">
        <v>0</v>
      </c>
      <c r="S479">
        <v>259751667029284</v>
      </c>
      <c r="T479">
        <v>0</v>
      </c>
      <c r="U479" t="s">
        <v>27</v>
      </c>
      <c r="V479" t="s">
        <v>27</v>
      </c>
      <c r="W479" t="str">
        <f>IF(paternity_JV_1error__LOD[[#This Row],[Mother ID]]=paternity_JV_1error__LOD[[#This Row],[Candidate father ID]],"selfing","")</f>
        <v/>
      </c>
    </row>
    <row r="480" spans="1:23" hidden="1" x14ac:dyDescent="0.2">
      <c r="A480" t="s">
        <v>180</v>
      </c>
      <c r="B480">
        <v>16</v>
      </c>
      <c r="C480">
        <v>27001177628259.898</v>
      </c>
      <c r="D480">
        <v>13825989827160.1</v>
      </c>
      <c r="E480" t="s">
        <v>32</v>
      </c>
      <c r="F480">
        <v>16</v>
      </c>
      <c r="G480">
        <v>16</v>
      </c>
      <c r="H480">
        <v>0</v>
      </c>
      <c r="I480">
        <v>299039296820444</v>
      </c>
      <c r="J480" t="s">
        <v>47</v>
      </c>
      <c r="K480">
        <v>16</v>
      </c>
      <c r="L480">
        <v>16</v>
      </c>
      <c r="M480">
        <v>0</v>
      </c>
      <c r="N480">
        <v>176934949197116</v>
      </c>
      <c r="O480">
        <v>0</v>
      </c>
      <c r="P480" t="s">
        <v>27</v>
      </c>
      <c r="Q480">
        <v>16</v>
      </c>
      <c r="R480">
        <v>0</v>
      </c>
      <c r="S480">
        <v>259336095925340</v>
      </c>
      <c r="T480">
        <v>0</v>
      </c>
      <c r="U480" t="s">
        <v>27</v>
      </c>
      <c r="V480" t="s">
        <v>27</v>
      </c>
      <c r="W480" t="str">
        <f>IF(paternity_JV_1error__LOD[[#This Row],[Mother ID]]=paternity_JV_1error__LOD[[#This Row],[Candidate father ID]],"selfing","")</f>
        <v/>
      </c>
    </row>
    <row r="481" spans="1:23" hidden="1" x14ac:dyDescent="0.2">
      <c r="A481" t="s">
        <v>180</v>
      </c>
      <c r="B481">
        <v>16</v>
      </c>
      <c r="C481">
        <v>27001177628259.898</v>
      </c>
      <c r="D481">
        <v>13825989827160.1</v>
      </c>
      <c r="E481" t="s">
        <v>32</v>
      </c>
      <c r="F481">
        <v>16</v>
      </c>
      <c r="G481">
        <v>16</v>
      </c>
      <c r="H481">
        <v>0</v>
      </c>
      <c r="I481">
        <v>299039296820444</v>
      </c>
      <c r="J481" t="s">
        <v>98</v>
      </c>
      <c r="K481">
        <v>16</v>
      </c>
      <c r="L481">
        <v>16</v>
      </c>
      <c r="M481">
        <v>0</v>
      </c>
      <c r="N481">
        <v>39380264924979.203</v>
      </c>
      <c r="O481">
        <v>0</v>
      </c>
      <c r="P481" t="s">
        <v>27</v>
      </c>
      <c r="Q481">
        <v>16</v>
      </c>
      <c r="R481">
        <v>0</v>
      </c>
      <c r="S481">
        <v>191079078408942</v>
      </c>
      <c r="T481">
        <v>0</v>
      </c>
      <c r="U481" t="s">
        <v>27</v>
      </c>
      <c r="V481" t="s">
        <v>27</v>
      </c>
      <c r="W481" t="str">
        <f>IF(paternity_JV_1error__LOD[[#This Row],[Mother ID]]=paternity_JV_1error__LOD[[#This Row],[Candidate father ID]],"selfing","")</f>
        <v/>
      </c>
    </row>
    <row r="482" spans="1:23" hidden="1" x14ac:dyDescent="0.2">
      <c r="A482" t="s">
        <v>180</v>
      </c>
      <c r="B482">
        <v>16</v>
      </c>
      <c r="C482">
        <v>27001177628259.898</v>
      </c>
      <c r="D482">
        <v>13825989827160.1</v>
      </c>
      <c r="E482" t="s">
        <v>32</v>
      </c>
      <c r="F482">
        <v>16</v>
      </c>
      <c r="G482">
        <v>16</v>
      </c>
      <c r="H482">
        <v>0</v>
      </c>
      <c r="I482">
        <v>299039296820444</v>
      </c>
      <c r="J482" t="s">
        <v>270</v>
      </c>
      <c r="K482">
        <v>16</v>
      </c>
      <c r="L482">
        <v>16</v>
      </c>
      <c r="M482">
        <v>0</v>
      </c>
      <c r="N482">
        <v>70062930324142.703</v>
      </c>
      <c r="O482">
        <v>0</v>
      </c>
      <c r="P482" t="s">
        <v>27</v>
      </c>
      <c r="Q482">
        <v>16</v>
      </c>
      <c r="R482">
        <v>0</v>
      </c>
      <c r="S482">
        <v>123418554149199</v>
      </c>
      <c r="T482">
        <v>0</v>
      </c>
      <c r="U482" t="s">
        <v>27</v>
      </c>
      <c r="V482" t="s">
        <v>27</v>
      </c>
      <c r="W482" t="str">
        <f>IF(paternity_JV_1error__LOD[[#This Row],[Mother ID]]=paternity_JV_1error__LOD[[#This Row],[Candidate father ID]],"selfing","")</f>
        <v/>
      </c>
    </row>
    <row r="483" spans="1:23" hidden="1" x14ac:dyDescent="0.2">
      <c r="A483" t="s">
        <v>180</v>
      </c>
      <c r="B483">
        <v>16</v>
      </c>
      <c r="C483">
        <v>27001177628259.898</v>
      </c>
      <c r="D483">
        <v>13825989827160.1</v>
      </c>
      <c r="E483" t="s">
        <v>32</v>
      </c>
      <c r="F483">
        <v>16</v>
      </c>
      <c r="G483">
        <v>16</v>
      </c>
      <c r="H483">
        <v>0</v>
      </c>
      <c r="I483">
        <v>299039296820444</v>
      </c>
      <c r="J483" t="s">
        <v>85</v>
      </c>
      <c r="K483">
        <v>16</v>
      </c>
      <c r="L483">
        <v>16</v>
      </c>
      <c r="M483">
        <v>0</v>
      </c>
      <c r="N483">
        <v>-54789153228399.297</v>
      </c>
      <c r="O483">
        <v>0</v>
      </c>
      <c r="P483" t="s">
        <v>27</v>
      </c>
      <c r="Q483">
        <v>16</v>
      </c>
      <c r="R483">
        <v>0</v>
      </c>
      <c r="S483">
        <v>55934379147072.297</v>
      </c>
      <c r="T483">
        <v>0</v>
      </c>
      <c r="U483" t="s">
        <v>27</v>
      </c>
      <c r="V483" t="s">
        <v>27</v>
      </c>
      <c r="W483" t="str">
        <f>IF(paternity_JV_1error__LOD[[#This Row],[Mother ID]]=paternity_JV_1error__LOD[[#This Row],[Candidate father ID]],"selfing","")</f>
        <v/>
      </c>
    </row>
    <row r="484" spans="1:23" x14ac:dyDescent="0.2">
      <c r="A484" t="s">
        <v>181</v>
      </c>
      <c r="B484">
        <v>16</v>
      </c>
      <c r="C484">
        <v>7308911206336.0703</v>
      </c>
      <c r="D484">
        <v>1581909592197.9199</v>
      </c>
      <c r="E484" t="s">
        <v>32</v>
      </c>
      <c r="F484">
        <v>16</v>
      </c>
      <c r="G484">
        <v>16</v>
      </c>
      <c r="H484">
        <v>0</v>
      </c>
      <c r="I484">
        <v>362951963976448</v>
      </c>
      <c r="J484" t="s">
        <v>24</v>
      </c>
      <c r="K484">
        <v>16</v>
      </c>
      <c r="L484">
        <v>16</v>
      </c>
      <c r="M484">
        <v>0</v>
      </c>
      <c r="N484">
        <v>631869925207322</v>
      </c>
      <c r="O484">
        <v>173029526526479</v>
      </c>
      <c r="P484" t="s">
        <v>26</v>
      </c>
      <c r="Q484">
        <v>16</v>
      </c>
      <c r="R484">
        <v>0</v>
      </c>
      <c r="S484">
        <v>632685863041206</v>
      </c>
      <c r="T484">
        <v>70339829028816</v>
      </c>
      <c r="U484" t="s">
        <v>30</v>
      </c>
      <c r="V484" t="s">
        <v>272</v>
      </c>
      <c r="W484" t="str">
        <f>IF(paternity_JV_1error__LOD[[#This Row],[Mother ID]]=paternity_JV_1error__LOD[[#This Row],[Candidate father ID]],"selfing","")</f>
        <v/>
      </c>
    </row>
    <row r="485" spans="1:23" hidden="1" x14ac:dyDescent="0.2">
      <c r="A485" t="s">
        <v>181</v>
      </c>
      <c r="B485">
        <v>16</v>
      </c>
      <c r="C485">
        <v>7308911206336.0703</v>
      </c>
      <c r="D485">
        <v>1581909592197.9199</v>
      </c>
      <c r="E485" t="s">
        <v>32</v>
      </c>
      <c r="F485">
        <v>16</v>
      </c>
      <c r="G485">
        <v>16</v>
      </c>
      <c r="H485">
        <v>0</v>
      </c>
      <c r="I485">
        <v>362951963976448</v>
      </c>
      <c r="J485" t="s">
        <v>50</v>
      </c>
      <c r="K485">
        <v>16</v>
      </c>
      <c r="L485">
        <v>16</v>
      </c>
      <c r="M485">
        <v>0</v>
      </c>
      <c r="N485">
        <v>458840398680844</v>
      </c>
      <c r="O485">
        <v>0</v>
      </c>
      <c r="P485" t="s">
        <v>27</v>
      </c>
      <c r="Q485">
        <v>16</v>
      </c>
      <c r="R485">
        <v>0</v>
      </c>
      <c r="S485">
        <v>562346034012390</v>
      </c>
      <c r="T485">
        <v>0</v>
      </c>
      <c r="U485" t="s">
        <v>27</v>
      </c>
      <c r="V485" t="s">
        <v>27</v>
      </c>
      <c r="W485" t="str">
        <f>IF(paternity_JV_1error__LOD[[#This Row],[Mother ID]]=paternity_JV_1error__LOD[[#This Row],[Candidate father ID]],"selfing","")</f>
        <v/>
      </c>
    </row>
    <row r="486" spans="1:23" hidden="1" x14ac:dyDescent="0.2">
      <c r="A486" t="s">
        <v>181</v>
      </c>
      <c r="B486">
        <v>16</v>
      </c>
      <c r="C486">
        <v>7308911206336.0703</v>
      </c>
      <c r="D486">
        <v>1581909592197.9199</v>
      </c>
      <c r="E486" t="s">
        <v>32</v>
      </c>
      <c r="F486">
        <v>16</v>
      </c>
      <c r="G486">
        <v>16</v>
      </c>
      <c r="H486">
        <v>0</v>
      </c>
      <c r="I486">
        <v>362951963976448</v>
      </c>
      <c r="J486" t="s">
        <v>23</v>
      </c>
      <c r="K486">
        <v>16</v>
      </c>
      <c r="L486">
        <v>16</v>
      </c>
      <c r="M486">
        <v>0</v>
      </c>
      <c r="N486">
        <v>395630625969646</v>
      </c>
      <c r="O486">
        <v>0</v>
      </c>
      <c r="P486" t="s">
        <v>27</v>
      </c>
      <c r="Q486">
        <v>16</v>
      </c>
      <c r="R486">
        <v>1</v>
      </c>
      <c r="S486">
        <v>148244762705690</v>
      </c>
      <c r="T486">
        <v>0</v>
      </c>
      <c r="U486" t="s">
        <v>27</v>
      </c>
      <c r="V486" t="s">
        <v>27</v>
      </c>
      <c r="W486" t="str">
        <f>IF(paternity_JV_1error__LOD[[#This Row],[Mother ID]]=paternity_JV_1error__LOD[[#This Row],[Candidate father ID]],"selfing","")</f>
        <v/>
      </c>
    </row>
    <row r="487" spans="1:23" hidden="1" x14ac:dyDescent="0.2">
      <c r="A487" t="s">
        <v>181</v>
      </c>
      <c r="B487">
        <v>16</v>
      </c>
      <c r="C487">
        <v>7308911206336.0703</v>
      </c>
      <c r="D487">
        <v>1581909592197.9199</v>
      </c>
      <c r="E487" t="s">
        <v>32</v>
      </c>
      <c r="F487">
        <v>16</v>
      </c>
      <c r="G487">
        <v>16</v>
      </c>
      <c r="H487">
        <v>0</v>
      </c>
      <c r="I487">
        <v>362951963976448</v>
      </c>
      <c r="J487" t="s">
        <v>32</v>
      </c>
      <c r="K487">
        <v>16</v>
      </c>
      <c r="L487">
        <v>16</v>
      </c>
      <c r="M487">
        <v>0</v>
      </c>
      <c r="N487">
        <v>362951963976448</v>
      </c>
      <c r="O487">
        <v>0</v>
      </c>
      <c r="P487" t="s">
        <v>27</v>
      </c>
      <c r="Q487">
        <v>16</v>
      </c>
      <c r="R487">
        <v>1</v>
      </c>
      <c r="S487">
        <v>12346961820738.4</v>
      </c>
      <c r="T487">
        <v>0</v>
      </c>
      <c r="U487" t="s">
        <v>27</v>
      </c>
      <c r="V487" t="s">
        <v>27</v>
      </c>
      <c r="W487" t="str">
        <f>IF(paternity_JV_1error__LOD[[#This Row],[Mother ID]]=paternity_JV_1error__LOD[[#This Row],[Candidate father ID]],"selfing","")</f>
        <v>selfing</v>
      </c>
    </row>
    <row r="488" spans="1:23" hidden="1" x14ac:dyDescent="0.2">
      <c r="A488" t="s">
        <v>181</v>
      </c>
      <c r="B488">
        <v>16</v>
      </c>
      <c r="C488">
        <v>7308911206336.0703</v>
      </c>
      <c r="D488">
        <v>1581909592197.9199</v>
      </c>
      <c r="E488" t="s">
        <v>32</v>
      </c>
      <c r="F488">
        <v>16</v>
      </c>
      <c r="G488">
        <v>16</v>
      </c>
      <c r="H488">
        <v>0</v>
      </c>
      <c r="I488">
        <v>362951963976448</v>
      </c>
      <c r="J488" t="s">
        <v>68</v>
      </c>
      <c r="K488">
        <v>16</v>
      </c>
      <c r="L488">
        <v>16</v>
      </c>
      <c r="M488">
        <v>0</v>
      </c>
      <c r="N488">
        <v>412361335021822</v>
      </c>
      <c r="O488">
        <v>0</v>
      </c>
      <c r="P488" t="s">
        <v>27</v>
      </c>
      <c r="Q488">
        <v>16</v>
      </c>
      <c r="R488">
        <v>1</v>
      </c>
      <c r="S488">
        <v>12096080599085.5</v>
      </c>
      <c r="T488">
        <v>0</v>
      </c>
      <c r="U488" t="s">
        <v>27</v>
      </c>
      <c r="V488" t="s">
        <v>27</v>
      </c>
      <c r="W488" t="str">
        <f>IF(paternity_JV_1error__LOD[[#This Row],[Mother ID]]=paternity_JV_1error__LOD[[#This Row],[Candidate father ID]],"selfing","")</f>
        <v/>
      </c>
    </row>
    <row r="489" spans="1:23" hidden="1" x14ac:dyDescent="0.2">
      <c r="A489" t="s">
        <v>181</v>
      </c>
      <c r="B489">
        <v>16</v>
      </c>
      <c r="C489">
        <v>7308911206336.0703</v>
      </c>
      <c r="D489">
        <v>1581909592197.9199</v>
      </c>
      <c r="E489" t="s">
        <v>32</v>
      </c>
      <c r="F489">
        <v>16</v>
      </c>
      <c r="G489">
        <v>16</v>
      </c>
      <c r="H489">
        <v>0</v>
      </c>
      <c r="I489">
        <v>362951963976448</v>
      </c>
      <c r="J489" t="s">
        <v>239</v>
      </c>
      <c r="K489">
        <v>16</v>
      </c>
      <c r="L489">
        <v>16</v>
      </c>
      <c r="M489">
        <v>0</v>
      </c>
      <c r="N489">
        <v>258970890665684</v>
      </c>
      <c r="O489">
        <v>0</v>
      </c>
      <c r="P489" t="s">
        <v>27</v>
      </c>
      <c r="Q489">
        <v>16</v>
      </c>
      <c r="R489">
        <v>1</v>
      </c>
      <c r="S489">
        <v>10948191788465.801</v>
      </c>
      <c r="T489">
        <v>0</v>
      </c>
      <c r="U489" t="s">
        <v>27</v>
      </c>
      <c r="V489" t="s">
        <v>27</v>
      </c>
      <c r="W489" t="str">
        <f>IF(paternity_JV_1error__LOD[[#This Row],[Mother ID]]=paternity_JV_1error__LOD[[#This Row],[Candidate father ID]],"selfing","")</f>
        <v/>
      </c>
    </row>
    <row r="490" spans="1:23" hidden="1" x14ac:dyDescent="0.2">
      <c r="A490" t="s">
        <v>181</v>
      </c>
      <c r="B490">
        <v>16</v>
      </c>
      <c r="C490">
        <v>7308911206336.0703</v>
      </c>
      <c r="D490">
        <v>1581909592197.9199</v>
      </c>
      <c r="E490" t="s">
        <v>32</v>
      </c>
      <c r="F490">
        <v>16</v>
      </c>
      <c r="G490">
        <v>16</v>
      </c>
      <c r="H490">
        <v>0</v>
      </c>
      <c r="I490">
        <v>362951963976448</v>
      </c>
      <c r="J490" t="s">
        <v>74</v>
      </c>
      <c r="K490">
        <v>16</v>
      </c>
      <c r="L490">
        <v>16</v>
      </c>
      <c r="M490">
        <v>0</v>
      </c>
      <c r="N490">
        <v>258630736366582</v>
      </c>
      <c r="O490">
        <v>0</v>
      </c>
      <c r="P490" t="s">
        <v>27</v>
      </c>
      <c r="Q490">
        <v>16</v>
      </c>
      <c r="R490">
        <v>1</v>
      </c>
      <c r="S490">
        <v>10924696082541.801</v>
      </c>
      <c r="T490">
        <v>0</v>
      </c>
      <c r="U490" t="s">
        <v>27</v>
      </c>
      <c r="V490" t="s">
        <v>27</v>
      </c>
      <c r="W490" t="str">
        <f>IF(paternity_JV_1error__LOD[[#This Row],[Mother ID]]=paternity_JV_1error__LOD[[#This Row],[Candidate father ID]],"selfing","")</f>
        <v/>
      </c>
    </row>
    <row r="491" spans="1:23" x14ac:dyDescent="0.2">
      <c r="A491" t="s">
        <v>182</v>
      </c>
      <c r="B491">
        <v>16</v>
      </c>
      <c r="C491">
        <v>12492086227144.301</v>
      </c>
      <c r="D491">
        <v>2703733903916.1001</v>
      </c>
      <c r="E491" t="s">
        <v>32</v>
      </c>
      <c r="F491">
        <v>16</v>
      </c>
      <c r="G491">
        <v>16</v>
      </c>
      <c r="H491">
        <v>0</v>
      </c>
      <c r="I491">
        <v>283808834469392</v>
      </c>
      <c r="J491" t="s">
        <v>24</v>
      </c>
      <c r="K491">
        <v>16</v>
      </c>
      <c r="L491">
        <v>16</v>
      </c>
      <c r="M491">
        <v>0</v>
      </c>
      <c r="N491">
        <v>552726795700267</v>
      </c>
      <c r="O491">
        <v>110375458974208</v>
      </c>
      <c r="P491" t="s">
        <v>26</v>
      </c>
      <c r="Q491">
        <v>16</v>
      </c>
      <c r="R491">
        <v>0</v>
      </c>
      <c r="S491">
        <v>592865353181527</v>
      </c>
      <c r="T491">
        <v>70558153017295</v>
      </c>
      <c r="U491" t="s">
        <v>30</v>
      </c>
      <c r="V491" t="s">
        <v>272</v>
      </c>
      <c r="W491" t="str">
        <f>IF(paternity_JV_1error__LOD[[#This Row],[Mother ID]]=paternity_JV_1error__LOD[[#This Row],[Candidate father ID]],"selfing","")</f>
        <v/>
      </c>
    </row>
    <row r="492" spans="1:23" hidden="1" x14ac:dyDescent="0.2">
      <c r="A492" t="s">
        <v>182</v>
      </c>
      <c r="B492">
        <v>16</v>
      </c>
      <c r="C492">
        <v>12492086227144.301</v>
      </c>
      <c r="D492">
        <v>2703733903916.1001</v>
      </c>
      <c r="E492" t="s">
        <v>32</v>
      </c>
      <c r="F492">
        <v>16</v>
      </c>
      <c r="G492">
        <v>16</v>
      </c>
      <c r="H492">
        <v>0</v>
      </c>
      <c r="I492">
        <v>283808834469392</v>
      </c>
      <c r="J492" t="s">
        <v>50</v>
      </c>
      <c r="K492">
        <v>16</v>
      </c>
      <c r="L492">
        <v>16</v>
      </c>
      <c r="M492">
        <v>0</v>
      </c>
      <c r="N492">
        <v>442351336726059</v>
      </c>
      <c r="O492">
        <v>0</v>
      </c>
      <c r="P492" t="s">
        <v>27</v>
      </c>
      <c r="Q492">
        <v>16</v>
      </c>
      <c r="R492">
        <v>0</v>
      </c>
      <c r="S492">
        <v>522307200164232</v>
      </c>
      <c r="T492">
        <v>0</v>
      </c>
      <c r="U492" t="s">
        <v>27</v>
      </c>
      <c r="V492" t="s">
        <v>27</v>
      </c>
      <c r="W492" t="str">
        <f>IF(paternity_JV_1error__LOD[[#This Row],[Mother ID]]=paternity_JV_1error__LOD[[#This Row],[Candidate father ID]],"selfing","")</f>
        <v/>
      </c>
    </row>
    <row r="493" spans="1:23" hidden="1" x14ac:dyDescent="0.2">
      <c r="A493" t="s">
        <v>182</v>
      </c>
      <c r="B493">
        <v>16</v>
      </c>
      <c r="C493">
        <v>12492086227144.301</v>
      </c>
      <c r="D493">
        <v>2703733903916.1001</v>
      </c>
      <c r="E493" t="s">
        <v>32</v>
      </c>
      <c r="F493">
        <v>16</v>
      </c>
      <c r="G493">
        <v>16</v>
      </c>
      <c r="H493">
        <v>0</v>
      </c>
      <c r="I493">
        <v>283808834469392</v>
      </c>
      <c r="J493" t="s">
        <v>23</v>
      </c>
      <c r="K493">
        <v>16</v>
      </c>
      <c r="L493">
        <v>16</v>
      </c>
      <c r="M493">
        <v>0</v>
      </c>
      <c r="N493">
        <v>435899711527378</v>
      </c>
      <c r="O493">
        <v>0</v>
      </c>
      <c r="P493" t="s">
        <v>27</v>
      </c>
      <c r="Q493">
        <v>16</v>
      </c>
      <c r="R493">
        <v>1</v>
      </c>
      <c r="S493">
        <v>107981547373459</v>
      </c>
      <c r="T493">
        <v>0</v>
      </c>
      <c r="U493" t="s">
        <v>27</v>
      </c>
      <c r="V493" t="s">
        <v>27</v>
      </c>
      <c r="W493" t="str">
        <f>IF(paternity_JV_1error__LOD[[#This Row],[Mother ID]]=paternity_JV_1error__LOD[[#This Row],[Candidate father ID]],"selfing","")</f>
        <v/>
      </c>
    </row>
    <row r="494" spans="1:23" x14ac:dyDescent="0.2">
      <c r="A494" t="s">
        <v>183</v>
      </c>
      <c r="B494">
        <v>16</v>
      </c>
      <c r="C494">
        <v>11413036151300.1</v>
      </c>
      <c r="D494">
        <v>2470188904223.1201</v>
      </c>
      <c r="E494" t="s">
        <v>32</v>
      </c>
      <c r="F494">
        <v>16</v>
      </c>
      <c r="G494">
        <v>16</v>
      </c>
      <c r="H494">
        <v>0</v>
      </c>
      <c r="I494">
        <v>346730463603331</v>
      </c>
      <c r="J494" t="s">
        <v>24</v>
      </c>
      <c r="K494">
        <v>16</v>
      </c>
      <c r="L494">
        <v>16</v>
      </c>
      <c r="M494">
        <v>0</v>
      </c>
      <c r="N494">
        <v>615648424834206</v>
      </c>
      <c r="O494">
        <v>173029526526478</v>
      </c>
      <c r="P494" t="s">
        <v>26</v>
      </c>
      <c r="Q494">
        <v>16</v>
      </c>
      <c r="R494">
        <v>0</v>
      </c>
      <c r="S494">
        <v>613245405885216</v>
      </c>
      <c r="T494">
        <v>70339829028815.898</v>
      </c>
      <c r="U494" t="s">
        <v>30</v>
      </c>
      <c r="V494" t="s">
        <v>272</v>
      </c>
      <c r="W494" t="str">
        <f>IF(paternity_JV_1error__LOD[[#This Row],[Mother ID]]=paternity_JV_1error__LOD[[#This Row],[Candidate father ID]],"selfing","")</f>
        <v/>
      </c>
    </row>
    <row r="495" spans="1:23" hidden="1" x14ac:dyDescent="0.2">
      <c r="A495" t="s">
        <v>183</v>
      </c>
      <c r="B495">
        <v>16</v>
      </c>
      <c r="C495">
        <v>11413036151300.1</v>
      </c>
      <c r="D495">
        <v>2470188904223.1201</v>
      </c>
      <c r="E495" t="s">
        <v>32</v>
      </c>
      <c r="F495">
        <v>16</v>
      </c>
      <c r="G495">
        <v>16</v>
      </c>
      <c r="H495">
        <v>0</v>
      </c>
      <c r="I495">
        <v>346730463603331</v>
      </c>
      <c r="J495" t="s">
        <v>50</v>
      </c>
      <c r="K495">
        <v>16</v>
      </c>
      <c r="L495">
        <v>16</v>
      </c>
      <c r="M495">
        <v>0</v>
      </c>
      <c r="N495">
        <v>442618898307727</v>
      </c>
      <c r="O495">
        <v>0</v>
      </c>
      <c r="P495" t="s">
        <v>27</v>
      </c>
      <c r="Q495">
        <v>16</v>
      </c>
      <c r="R495">
        <v>0</v>
      </c>
      <c r="S495">
        <v>542905576856400</v>
      </c>
      <c r="T495">
        <v>0</v>
      </c>
      <c r="U495" t="s">
        <v>27</v>
      </c>
      <c r="V495" t="s">
        <v>27</v>
      </c>
      <c r="W495" t="str">
        <f>IF(paternity_JV_1error__LOD[[#This Row],[Mother ID]]=paternity_JV_1error__LOD[[#This Row],[Candidate father ID]],"selfing","")</f>
        <v/>
      </c>
    </row>
    <row r="496" spans="1:23" hidden="1" x14ac:dyDescent="0.2">
      <c r="A496" t="s">
        <v>183</v>
      </c>
      <c r="B496">
        <v>16</v>
      </c>
      <c r="C496">
        <v>11413036151300.1</v>
      </c>
      <c r="D496">
        <v>2470188904223.1201</v>
      </c>
      <c r="E496" t="s">
        <v>32</v>
      </c>
      <c r="F496">
        <v>16</v>
      </c>
      <c r="G496">
        <v>16</v>
      </c>
      <c r="H496">
        <v>0</v>
      </c>
      <c r="I496">
        <v>346730463603331</v>
      </c>
      <c r="J496" t="s">
        <v>23</v>
      </c>
      <c r="K496">
        <v>16</v>
      </c>
      <c r="L496">
        <v>16</v>
      </c>
      <c r="M496">
        <v>0</v>
      </c>
      <c r="N496">
        <v>327118299219190</v>
      </c>
      <c r="O496">
        <v>0</v>
      </c>
      <c r="P496" t="s">
        <v>27</v>
      </c>
      <c r="Q496">
        <v>16</v>
      </c>
      <c r="R496">
        <v>1</v>
      </c>
      <c r="S496">
        <v>60384443136543.703</v>
      </c>
      <c r="T496">
        <v>0</v>
      </c>
      <c r="U496" t="s">
        <v>27</v>
      </c>
      <c r="V496" t="s">
        <v>27</v>
      </c>
      <c r="W496" t="str">
        <f>IF(paternity_JV_1error__LOD[[#This Row],[Mother ID]]=paternity_JV_1error__LOD[[#This Row],[Candidate father ID]],"selfing","")</f>
        <v/>
      </c>
    </row>
    <row r="497" spans="1:23" x14ac:dyDescent="0.2">
      <c r="A497" t="s">
        <v>184</v>
      </c>
      <c r="B497">
        <v>16</v>
      </c>
      <c r="C497">
        <v>6827473057617.9697</v>
      </c>
      <c r="D497">
        <v>1477709171094.5701</v>
      </c>
      <c r="E497" t="s">
        <v>32</v>
      </c>
      <c r="F497">
        <v>16</v>
      </c>
      <c r="G497">
        <v>16</v>
      </c>
      <c r="H497">
        <v>0</v>
      </c>
      <c r="I497">
        <v>487950877010179</v>
      </c>
      <c r="J497" t="s">
        <v>24</v>
      </c>
      <c r="K497">
        <v>16</v>
      </c>
      <c r="L497">
        <v>16</v>
      </c>
      <c r="M497">
        <v>0</v>
      </c>
      <c r="N497">
        <v>569751122092904</v>
      </c>
      <c r="O497">
        <v>122305409476447</v>
      </c>
      <c r="P497" t="s">
        <v>26</v>
      </c>
      <c r="Q497">
        <v>16</v>
      </c>
      <c r="R497">
        <v>0</v>
      </c>
      <c r="S497">
        <v>649624896852282</v>
      </c>
      <c r="T497">
        <v>483151216903486</v>
      </c>
      <c r="U497" t="s">
        <v>30</v>
      </c>
      <c r="V497" t="s">
        <v>272</v>
      </c>
      <c r="W497" t="str">
        <f>IF(paternity_JV_1error__LOD[[#This Row],[Mother ID]]=paternity_JV_1error__LOD[[#This Row],[Candidate father ID]],"selfing","")</f>
        <v/>
      </c>
    </row>
    <row r="498" spans="1:23" hidden="1" x14ac:dyDescent="0.2">
      <c r="A498" t="s">
        <v>184</v>
      </c>
      <c r="B498">
        <v>16</v>
      </c>
      <c r="C498">
        <v>6827473057617.9697</v>
      </c>
      <c r="D498">
        <v>1477709171094.5701</v>
      </c>
      <c r="E498" t="s">
        <v>32</v>
      </c>
      <c r="F498">
        <v>16</v>
      </c>
      <c r="G498">
        <v>16</v>
      </c>
      <c r="H498">
        <v>0</v>
      </c>
      <c r="I498">
        <v>487950877010179</v>
      </c>
      <c r="J498" t="s">
        <v>68</v>
      </c>
      <c r="K498">
        <v>16</v>
      </c>
      <c r="L498">
        <v>16</v>
      </c>
      <c r="M498">
        <v>0</v>
      </c>
      <c r="N498">
        <v>447445712616457</v>
      </c>
      <c r="O498">
        <v>0</v>
      </c>
      <c r="P498" t="s">
        <v>27</v>
      </c>
      <c r="Q498">
        <v>16</v>
      </c>
      <c r="R498">
        <v>1</v>
      </c>
      <c r="S498">
        <v>166473679948795</v>
      </c>
      <c r="T498">
        <v>0</v>
      </c>
      <c r="U498" t="s">
        <v>27</v>
      </c>
      <c r="V498" t="s">
        <v>27</v>
      </c>
      <c r="W498" t="str">
        <f>IF(paternity_JV_1error__LOD[[#This Row],[Mother ID]]=paternity_JV_1error__LOD[[#This Row],[Candidate father ID]],"selfing","")</f>
        <v/>
      </c>
    </row>
    <row r="499" spans="1:23" hidden="1" x14ac:dyDescent="0.2">
      <c r="A499" t="s">
        <v>184</v>
      </c>
      <c r="B499">
        <v>16</v>
      </c>
      <c r="C499">
        <v>6827473057617.9697</v>
      </c>
      <c r="D499">
        <v>1477709171094.5701</v>
      </c>
      <c r="E499" t="s">
        <v>32</v>
      </c>
      <c r="F499">
        <v>16</v>
      </c>
      <c r="G499">
        <v>16</v>
      </c>
      <c r="H499">
        <v>0</v>
      </c>
      <c r="I499">
        <v>487950877010179</v>
      </c>
      <c r="J499" t="s">
        <v>32</v>
      </c>
      <c r="K499">
        <v>16</v>
      </c>
      <c r="L499">
        <v>16</v>
      </c>
      <c r="M499">
        <v>0</v>
      </c>
      <c r="N499">
        <v>487950877010179</v>
      </c>
      <c r="O499">
        <v>0</v>
      </c>
      <c r="P499" t="s">
        <v>27</v>
      </c>
      <c r="Q499">
        <v>16</v>
      </c>
      <c r="R499">
        <v>1</v>
      </c>
      <c r="S499">
        <v>166425264952300</v>
      </c>
      <c r="T499">
        <v>0</v>
      </c>
      <c r="U499" t="s">
        <v>27</v>
      </c>
      <c r="V499" t="s">
        <v>27</v>
      </c>
      <c r="W499" t="str">
        <f>IF(paternity_JV_1error__LOD[[#This Row],[Mother ID]]=paternity_JV_1error__LOD[[#This Row],[Candidate father ID]],"selfing","")</f>
        <v>selfing</v>
      </c>
    </row>
    <row r="500" spans="1:23" hidden="1" x14ac:dyDescent="0.2">
      <c r="A500" t="s">
        <v>184</v>
      </c>
      <c r="B500">
        <v>16</v>
      </c>
      <c r="C500">
        <v>6827473057617.9697</v>
      </c>
      <c r="D500">
        <v>1477709171094.5701</v>
      </c>
      <c r="E500" t="s">
        <v>32</v>
      </c>
      <c r="F500">
        <v>16</v>
      </c>
      <c r="G500">
        <v>16</v>
      </c>
      <c r="H500">
        <v>0</v>
      </c>
      <c r="I500">
        <v>487950877010179</v>
      </c>
      <c r="J500" t="s">
        <v>29</v>
      </c>
      <c r="K500">
        <v>16</v>
      </c>
      <c r="L500">
        <v>16</v>
      </c>
      <c r="M500">
        <v>0</v>
      </c>
      <c r="N500">
        <v>419289575285086</v>
      </c>
      <c r="O500">
        <v>0</v>
      </c>
      <c r="P500" t="s">
        <v>27</v>
      </c>
      <c r="Q500">
        <v>16</v>
      </c>
      <c r="R500">
        <v>1</v>
      </c>
      <c r="S500">
        <v>97544489321827.5</v>
      </c>
      <c r="T500">
        <v>0</v>
      </c>
      <c r="U500" t="s">
        <v>27</v>
      </c>
      <c r="V500" t="s">
        <v>27</v>
      </c>
      <c r="W500" t="str">
        <f>IF(paternity_JV_1error__LOD[[#This Row],[Mother ID]]=paternity_JV_1error__LOD[[#This Row],[Candidate father ID]],"selfing","")</f>
        <v/>
      </c>
    </row>
    <row r="501" spans="1:23" x14ac:dyDescent="0.2">
      <c r="A501" t="s">
        <v>185</v>
      </c>
      <c r="B501">
        <v>16</v>
      </c>
      <c r="C501">
        <v>11505915049444.199</v>
      </c>
      <c r="D501">
        <v>11505915049444.199</v>
      </c>
      <c r="E501" t="s">
        <v>32</v>
      </c>
      <c r="F501">
        <v>16</v>
      </c>
      <c r="G501">
        <v>16</v>
      </c>
      <c r="H501">
        <v>0</v>
      </c>
      <c r="I501">
        <v>534920978616286</v>
      </c>
      <c r="J501" t="s">
        <v>32</v>
      </c>
      <c r="K501">
        <v>16</v>
      </c>
      <c r="L501">
        <v>16</v>
      </c>
      <c r="M501">
        <v>0</v>
      </c>
      <c r="N501">
        <v>534920978616286</v>
      </c>
      <c r="O501">
        <v>0</v>
      </c>
      <c r="P501" t="s">
        <v>27</v>
      </c>
      <c r="Q501">
        <v>16</v>
      </c>
      <c r="R501">
        <v>0</v>
      </c>
      <c r="S501">
        <v>468204263237057</v>
      </c>
      <c r="T501">
        <v>68354130255613.703</v>
      </c>
      <c r="U501" t="s">
        <v>30</v>
      </c>
      <c r="V501" s="2" t="s">
        <v>1126</v>
      </c>
      <c r="W501" t="str">
        <f>IF(paternity_JV_1error__LOD[[#This Row],[Mother ID]]=paternity_JV_1error__LOD[[#This Row],[Candidate father ID]],"selfing","")</f>
        <v>selfing</v>
      </c>
    </row>
    <row r="502" spans="1:23" hidden="1" x14ac:dyDescent="0.2">
      <c r="A502" t="s">
        <v>185</v>
      </c>
      <c r="B502">
        <v>16</v>
      </c>
      <c r="C502">
        <v>11505915049444.199</v>
      </c>
      <c r="D502">
        <v>11505915049444.199</v>
      </c>
      <c r="E502" t="s">
        <v>32</v>
      </c>
      <c r="F502">
        <v>16</v>
      </c>
      <c r="G502">
        <v>16</v>
      </c>
      <c r="H502">
        <v>0</v>
      </c>
      <c r="I502">
        <v>534920978616286</v>
      </c>
      <c r="J502" t="s">
        <v>24</v>
      </c>
      <c r="K502">
        <v>16</v>
      </c>
      <c r="L502">
        <v>16</v>
      </c>
      <c r="M502">
        <v>0</v>
      </c>
      <c r="N502">
        <v>416730637985095</v>
      </c>
      <c r="O502">
        <v>0</v>
      </c>
      <c r="P502" t="s">
        <v>27</v>
      </c>
      <c r="Q502">
        <v>16</v>
      </c>
      <c r="R502">
        <v>0</v>
      </c>
      <c r="S502">
        <v>399850132981443</v>
      </c>
      <c r="T502">
        <v>0</v>
      </c>
      <c r="U502" t="s">
        <v>27</v>
      </c>
      <c r="V502" t="s">
        <v>27</v>
      </c>
      <c r="W502" t="str">
        <f>IF(paternity_JV_1error__LOD[[#This Row],[Mother ID]]=paternity_JV_1error__LOD[[#This Row],[Candidate father ID]],"selfing","")</f>
        <v/>
      </c>
    </row>
    <row r="503" spans="1:23" hidden="1" x14ac:dyDescent="0.2">
      <c r="A503" t="s">
        <v>185</v>
      </c>
      <c r="B503">
        <v>16</v>
      </c>
      <c r="C503">
        <v>11505915049444.199</v>
      </c>
      <c r="D503">
        <v>11505915049444.199</v>
      </c>
      <c r="E503" t="s">
        <v>32</v>
      </c>
      <c r="F503">
        <v>16</v>
      </c>
      <c r="G503">
        <v>16</v>
      </c>
      <c r="H503">
        <v>0</v>
      </c>
      <c r="I503">
        <v>534920978616286</v>
      </c>
      <c r="J503" t="s">
        <v>29</v>
      </c>
      <c r="K503">
        <v>16</v>
      </c>
      <c r="L503">
        <v>16</v>
      </c>
      <c r="M503">
        <v>0</v>
      </c>
      <c r="N503">
        <v>466259676891193</v>
      </c>
      <c r="O503">
        <v>49529038906098.203</v>
      </c>
      <c r="P503" t="s">
        <v>26</v>
      </c>
      <c r="Q503">
        <v>16</v>
      </c>
      <c r="R503">
        <v>0</v>
      </c>
      <c r="S503">
        <v>399323487606584</v>
      </c>
      <c r="T503">
        <v>0</v>
      </c>
      <c r="U503" t="s">
        <v>27</v>
      </c>
      <c r="V503" t="s">
        <v>27</v>
      </c>
      <c r="W503" t="str">
        <f>IF(paternity_JV_1error__LOD[[#This Row],[Mother ID]]=paternity_JV_1error__LOD[[#This Row],[Candidate father ID]],"selfing","")</f>
        <v/>
      </c>
    </row>
    <row r="504" spans="1:23" hidden="1" x14ac:dyDescent="0.2">
      <c r="A504" t="s">
        <v>185</v>
      </c>
      <c r="B504">
        <v>16</v>
      </c>
      <c r="C504">
        <v>11505915049444.199</v>
      </c>
      <c r="D504">
        <v>11505915049444.199</v>
      </c>
      <c r="E504" t="s">
        <v>32</v>
      </c>
      <c r="F504">
        <v>16</v>
      </c>
      <c r="G504">
        <v>16</v>
      </c>
      <c r="H504">
        <v>0</v>
      </c>
      <c r="I504">
        <v>534920978616286</v>
      </c>
      <c r="J504" t="s">
        <v>23</v>
      </c>
      <c r="K504">
        <v>16</v>
      </c>
      <c r="L504">
        <v>16</v>
      </c>
      <c r="M504">
        <v>0</v>
      </c>
      <c r="N504">
        <v>328191098083996</v>
      </c>
      <c r="O504">
        <v>0</v>
      </c>
      <c r="P504" t="s">
        <v>27</v>
      </c>
      <c r="Q504">
        <v>16</v>
      </c>
      <c r="R504">
        <v>0</v>
      </c>
      <c r="S504">
        <v>398542932388366</v>
      </c>
      <c r="T504">
        <v>0</v>
      </c>
      <c r="U504" t="s">
        <v>27</v>
      </c>
      <c r="V504" t="s">
        <v>27</v>
      </c>
      <c r="W504" t="str">
        <f>IF(paternity_JV_1error__LOD[[#This Row],[Mother ID]]=paternity_JV_1error__LOD[[#This Row],[Candidate father ID]],"selfing","")</f>
        <v/>
      </c>
    </row>
    <row r="505" spans="1:23" hidden="1" x14ac:dyDescent="0.2">
      <c r="A505" t="s">
        <v>185</v>
      </c>
      <c r="B505">
        <v>16</v>
      </c>
      <c r="C505">
        <v>11505915049444.199</v>
      </c>
      <c r="D505">
        <v>11505915049444.199</v>
      </c>
      <c r="E505" t="s">
        <v>32</v>
      </c>
      <c r="F505">
        <v>16</v>
      </c>
      <c r="G505">
        <v>16</v>
      </c>
      <c r="H505">
        <v>0</v>
      </c>
      <c r="I505">
        <v>534920978616286</v>
      </c>
      <c r="J505" t="s">
        <v>74</v>
      </c>
      <c r="K505">
        <v>16</v>
      </c>
      <c r="L505">
        <v>16</v>
      </c>
      <c r="M505">
        <v>0</v>
      </c>
      <c r="N505">
        <v>191974539360188</v>
      </c>
      <c r="O505">
        <v>0</v>
      </c>
      <c r="P505" t="s">
        <v>27</v>
      </c>
      <c r="Q505">
        <v>16</v>
      </c>
      <c r="R505">
        <v>0</v>
      </c>
      <c r="S505">
        <v>261614144216093</v>
      </c>
      <c r="T505">
        <v>0</v>
      </c>
      <c r="U505" t="s">
        <v>27</v>
      </c>
      <c r="V505" t="s">
        <v>27</v>
      </c>
      <c r="W505" t="str">
        <f>IF(paternity_JV_1error__LOD[[#This Row],[Mother ID]]=paternity_JV_1error__LOD[[#This Row],[Candidate father ID]],"selfing","")</f>
        <v/>
      </c>
    </row>
    <row r="506" spans="1:23" hidden="1" x14ac:dyDescent="0.2">
      <c r="A506" t="s">
        <v>185</v>
      </c>
      <c r="B506">
        <v>16</v>
      </c>
      <c r="C506">
        <v>11505915049444.199</v>
      </c>
      <c r="D506">
        <v>11505915049444.199</v>
      </c>
      <c r="E506" t="s">
        <v>32</v>
      </c>
      <c r="F506">
        <v>16</v>
      </c>
      <c r="G506">
        <v>16</v>
      </c>
      <c r="H506">
        <v>0</v>
      </c>
      <c r="I506">
        <v>534920978616286</v>
      </c>
      <c r="J506" t="s">
        <v>111</v>
      </c>
      <c r="K506">
        <v>16</v>
      </c>
      <c r="L506">
        <v>16</v>
      </c>
      <c r="M506">
        <v>0</v>
      </c>
      <c r="N506">
        <v>90854353104141.297</v>
      </c>
      <c r="O506">
        <v>0</v>
      </c>
      <c r="P506" t="s">
        <v>27</v>
      </c>
      <c r="Q506">
        <v>16</v>
      </c>
      <c r="R506">
        <v>0</v>
      </c>
      <c r="S506">
        <v>194267509730909</v>
      </c>
      <c r="T506">
        <v>0</v>
      </c>
      <c r="U506" t="s">
        <v>27</v>
      </c>
      <c r="V506" t="s">
        <v>27</v>
      </c>
      <c r="W506" t="str">
        <f>IF(paternity_JV_1error__LOD[[#This Row],[Mother ID]]=paternity_JV_1error__LOD[[#This Row],[Candidate father ID]],"selfing","")</f>
        <v/>
      </c>
    </row>
    <row r="507" spans="1:23" hidden="1" x14ac:dyDescent="0.2">
      <c r="A507" t="s">
        <v>185</v>
      </c>
      <c r="B507">
        <v>16</v>
      </c>
      <c r="C507">
        <v>11505915049444.199</v>
      </c>
      <c r="D507">
        <v>11505915049444.199</v>
      </c>
      <c r="E507" t="s">
        <v>32</v>
      </c>
      <c r="F507">
        <v>16</v>
      </c>
      <c r="G507">
        <v>16</v>
      </c>
      <c r="H507">
        <v>0</v>
      </c>
      <c r="I507">
        <v>534920978616286</v>
      </c>
      <c r="J507" t="s">
        <v>196</v>
      </c>
      <c r="K507">
        <v>16</v>
      </c>
      <c r="L507">
        <v>16</v>
      </c>
      <c r="M507">
        <v>0</v>
      </c>
      <c r="N507">
        <v>124148645423024</v>
      </c>
      <c r="O507">
        <v>0</v>
      </c>
      <c r="P507" t="s">
        <v>27</v>
      </c>
      <c r="Q507">
        <v>16</v>
      </c>
      <c r="R507">
        <v>0</v>
      </c>
      <c r="S507">
        <v>193606251610126</v>
      </c>
      <c r="T507">
        <v>0</v>
      </c>
      <c r="U507" t="s">
        <v>27</v>
      </c>
      <c r="V507" t="s">
        <v>27</v>
      </c>
      <c r="W507" t="str">
        <f>IF(paternity_JV_1error__LOD[[#This Row],[Mother ID]]=paternity_JV_1error__LOD[[#This Row],[Candidate father ID]],"selfing","")</f>
        <v/>
      </c>
    </row>
    <row r="508" spans="1:23" x14ac:dyDescent="0.2">
      <c r="A508" t="s">
        <v>186</v>
      </c>
      <c r="B508">
        <v>15</v>
      </c>
      <c r="C508">
        <v>9739476475181.9492</v>
      </c>
      <c r="D508">
        <v>100284742.52031</v>
      </c>
      <c r="E508" t="s">
        <v>32</v>
      </c>
      <c r="F508">
        <v>16</v>
      </c>
      <c r="G508">
        <v>15</v>
      </c>
      <c r="H508">
        <v>0</v>
      </c>
      <c r="I508">
        <v>120126933016078</v>
      </c>
      <c r="J508" t="s">
        <v>27</v>
      </c>
      <c r="P508" t="s">
        <v>27</v>
      </c>
      <c r="U508" t="s">
        <v>27</v>
      </c>
      <c r="V508" t="s">
        <v>273</v>
      </c>
      <c r="W508" t="str">
        <f>IF(paternity_JV_1error__LOD[[#This Row],[Mother ID]]=paternity_JV_1error__LOD[[#This Row],[Candidate father ID]],"selfing","")</f>
        <v/>
      </c>
    </row>
    <row r="509" spans="1:23" x14ac:dyDescent="0.2">
      <c r="A509" t="s">
        <v>188</v>
      </c>
      <c r="B509">
        <v>16</v>
      </c>
      <c r="C509">
        <v>29321256275774.398</v>
      </c>
      <c r="D509">
        <v>1492073467091.28</v>
      </c>
      <c r="E509" t="s">
        <v>32</v>
      </c>
      <c r="F509">
        <v>16</v>
      </c>
      <c r="G509">
        <v>16</v>
      </c>
      <c r="H509">
        <v>0</v>
      </c>
      <c r="I509">
        <v>226141665313891</v>
      </c>
      <c r="J509" t="s">
        <v>65</v>
      </c>
      <c r="K509">
        <v>16</v>
      </c>
      <c r="L509">
        <v>16</v>
      </c>
      <c r="M509">
        <v>0</v>
      </c>
      <c r="N509">
        <v>376669307848059</v>
      </c>
      <c r="O509">
        <v>98756133911639.703</v>
      </c>
      <c r="P509" t="s">
        <v>26</v>
      </c>
      <c r="Q509">
        <v>16</v>
      </c>
      <c r="R509">
        <v>0</v>
      </c>
      <c r="S509">
        <v>446983765362676</v>
      </c>
      <c r="T509">
        <v>439501978475176</v>
      </c>
      <c r="U509" t="s">
        <v>30</v>
      </c>
      <c r="V509" t="s">
        <v>272</v>
      </c>
      <c r="W509" t="str">
        <f>IF(paternity_JV_1error__LOD[[#This Row],[Mother ID]]=paternity_JV_1error__LOD[[#This Row],[Candidate father ID]],"selfing","")</f>
        <v/>
      </c>
    </row>
    <row r="510" spans="1:23" hidden="1" x14ac:dyDescent="0.2">
      <c r="A510" t="s">
        <v>188</v>
      </c>
      <c r="B510">
        <v>16</v>
      </c>
      <c r="C510">
        <v>29321256275774.398</v>
      </c>
      <c r="D510">
        <v>1492073467091.28</v>
      </c>
      <c r="E510" t="s">
        <v>32</v>
      </c>
      <c r="F510">
        <v>16</v>
      </c>
      <c r="G510">
        <v>16</v>
      </c>
      <c r="H510">
        <v>0</v>
      </c>
      <c r="I510">
        <v>226141665313891</v>
      </c>
      <c r="J510" t="s">
        <v>265</v>
      </c>
      <c r="K510">
        <v>16</v>
      </c>
      <c r="L510">
        <v>16</v>
      </c>
      <c r="M510">
        <v>0</v>
      </c>
      <c r="N510">
        <v>100222630180037</v>
      </c>
      <c r="O510">
        <v>0</v>
      </c>
      <c r="P510" t="s">
        <v>27</v>
      </c>
      <c r="Q510">
        <v>16</v>
      </c>
      <c r="R510">
        <v>1</v>
      </c>
      <c r="S510">
        <v>7481786887499.9102</v>
      </c>
      <c r="T510">
        <v>0</v>
      </c>
      <c r="U510" t="s">
        <v>27</v>
      </c>
      <c r="V510" t="s">
        <v>27</v>
      </c>
      <c r="W510" t="str">
        <f>IF(paternity_JV_1error__LOD[[#This Row],[Mother ID]]=paternity_JV_1error__LOD[[#This Row],[Candidate father ID]],"selfing","")</f>
        <v/>
      </c>
    </row>
    <row r="511" spans="1:23" x14ac:dyDescent="0.2">
      <c r="A511" t="s">
        <v>189</v>
      </c>
      <c r="B511">
        <v>16</v>
      </c>
      <c r="C511">
        <v>11413036151300.1</v>
      </c>
      <c r="D511">
        <v>2470188904223.1201</v>
      </c>
      <c r="E511" t="s">
        <v>32</v>
      </c>
      <c r="F511">
        <v>16</v>
      </c>
      <c r="G511">
        <v>16</v>
      </c>
      <c r="H511">
        <v>0</v>
      </c>
      <c r="I511">
        <v>346730463603331</v>
      </c>
      <c r="J511" t="s">
        <v>24</v>
      </c>
      <c r="K511">
        <v>16</v>
      </c>
      <c r="L511">
        <v>16</v>
      </c>
      <c r="M511">
        <v>0</v>
      </c>
      <c r="N511">
        <v>615648424834206</v>
      </c>
      <c r="O511">
        <v>173029526526478</v>
      </c>
      <c r="P511" t="s">
        <v>26</v>
      </c>
      <c r="Q511">
        <v>16</v>
      </c>
      <c r="R511">
        <v>0</v>
      </c>
      <c r="S511">
        <v>613245405885216</v>
      </c>
      <c r="T511">
        <v>70339829028815.898</v>
      </c>
      <c r="U511" t="s">
        <v>30</v>
      </c>
      <c r="V511" t="s">
        <v>272</v>
      </c>
      <c r="W511" t="str">
        <f>IF(paternity_JV_1error__LOD[[#This Row],[Mother ID]]=paternity_JV_1error__LOD[[#This Row],[Candidate father ID]],"selfing","")</f>
        <v/>
      </c>
    </row>
    <row r="512" spans="1:23" hidden="1" x14ac:dyDescent="0.2">
      <c r="A512" t="s">
        <v>189</v>
      </c>
      <c r="B512">
        <v>16</v>
      </c>
      <c r="C512">
        <v>11413036151300.1</v>
      </c>
      <c r="D512">
        <v>2470188904223.1201</v>
      </c>
      <c r="E512" t="s">
        <v>32</v>
      </c>
      <c r="F512">
        <v>16</v>
      </c>
      <c r="G512">
        <v>16</v>
      </c>
      <c r="H512">
        <v>0</v>
      </c>
      <c r="I512">
        <v>346730463603331</v>
      </c>
      <c r="J512" t="s">
        <v>50</v>
      </c>
      <c r="K512">
        <v>16</v>
      </c>
      <c r="L512">
        <v>16</v>
      </c>
      <c r="M512">
        <v>0</v>
      </c>
      <c r="N512">
        <v>442618898307727</v>
      </c>
      <c r="O512">
        <v>0</v>
      </c>
      <c r="P512" t="s">
        <v>27</v>
      </c>
      <c r="Q512">
        <v>16</v>
      </c>
      <c r="R512">
        <v>0</v>
      </c>
      <c r="S512">
        <v>542905576856400</v>
      </c>
      <c r="T512">
        <v>0</v>
      </c>
      <c r="U512" t="s">
        <v>27</v>
      </c>
      <c r="V512" t="s">
        <v>27</v>
      </c>
      <c r="W512" t="str">
        <f>IF(paternity_JV_1error__LOD[[#This Row],[Mother ID]]=paternity_JV_1error__LOD[[#This Row],[Candidate father ID]],"selfing","")</f>
        <v/>
      </c>
    </row>
    <row r="513" spans="1:23" hidden="1" x14ac:dyDescent="0.2">
      <c r="A513" t="s">
        <v>189</v>
      </c>
      <c r="B513">
        <v>16</v>
      </c>
      <c r="C513">
        <v>11413036151300.1</v>
      </c>
      <c r="D513">
        <v>2470188904223.1201</v>
      </c>
      <c r="E513" t="s">
        <v>32</v>
      </c>
      <c r="F513">
        <v>16</v>
      </c>
      <c r="G513">
        <v>16</v>
      </c>
      <c r="H513">
        <v>0</v>
      </c>
      <c r="I513">
        <v>346730463603331</v>
      </c>
      <c r="J513" t="s">
        <v>23</v>
      </c>
      <c r="K513">
        <v>16</v>
      </c>
      <c r="L513">
        <v>16</v>
      </c>
      <c r="M513">
        <v>0</v>
      </c>
      <c r="N513">
        <v>327118299219190</v>
      </c>
      <c r="O513">
        <v>0</v>
      </c>
      <c r="P513" t="s">
        <v>27</v>
      </c>
      <c r="Q513">
        <v>16</v>
      </c>
      <c r="R513">
        <v>1</v>
      </c>
      <c r="S513">
        <v>60384443136543.703</v>
      </c>
      <c r="T513">
        <v>0</v>
      </c>
      <c r="U513" t="s">
        <v>27</v>
      </c>
      <c r="V513" t="s">
        <v>27</v>
      </c>
      <c r="W513" t="str">
        <f>IF(paternity_JV_1error__LOD[[#This Row],[Mother ID]]=paternity_JV_1error__LOD[[#This Row],[Candidate father ID]],"selfing","")</f>
        <v/>
      </c>
    </row>
    <row r="514" spans="1:23" x14ac:dyDescent="0.2">
      <c r="A514" t="s">
        <v>190</v>
      </c>
      <c r="B514">
        <v>16</v>
      </c>
      <c r="C514">
        <v>8991102883497.7305</v>
      </c>
      <c r="D514">
        <v>8991102883497.7305</v>
      </c>
      <c r="E514" t="s">
        <v>32</v>
      </c>
      <c r="F514">
        <v>16</v>
      </c>
      <c r="G514">
        <v>16</v>
      </c>
      <c r="H514">
        <v>0</v>
      </c>
      <c r="I514">
        <v>411623146635303</v>
      </c>
      <c r="J514" t="s">
        <v>32</v>
      </c>
      <c r="K514">
        <v>16</v>
      </c>
      <c r="L514">
        <v>16</v>
      </c>
      <c r="M514">
        <v>0</v>
      </c>
      <c r="N514">
        <v>411623146635303</v>
      </c>
      <c r="O514">
        <v>0</v>
      </c>
      <c r="P514" t="s">
        <v>27</v>
      </c>
      <c r="Q514">
        <v>16</v>
      </c>
      <c r="R514">
        <v>0</v>
      </c>
      <c r="S514">
        <v>402830253258956</v>
      </c>
      <c r="T514">
        <v>68354130255613.703</v>
      </c>
      <c r="U514" t="s">
        <v>30</v>
      </c>
      <c r="V514" s="2" t="s">
        <v>1126</v>
      </c>
      <c r="W514" t="str">
        <f>IF(paternity_JV_1error__LOD[[#This Row],[Mother ID]]=paternity_JV_1error__LOD[[#This Row],[Candidate father ID]],"selfing","")</f>
        <v>selfing</v>
      </c>
    </row>
    <row r="515" spans="1:23" hidden="1" x14ac:dyDescent="0.2">
      <c r="A515" t="s">
        <v>190</v>
      </c>
      <c r="B515">
        <v>16</v>
      </c>
      <c r="C515">
        <v>8991102883497.7305</v>
      </c>
      <c r="D515">
        <v>8991102883497.7305</v>
      </c>
      <c r="E515" t="s">
        <v>32</v>
      </c>
      <c r="F515">
        <v>16</v>
      </c>
      <c r="G515">
        <v>16</v>
      </c>
      <c r="H515">
        <v>0</v>
      </c>
      <c r="I515">
        <v>411623146635303</v>
      </c>
      <c r="J515" t="s">
        <v>24</v>
      </c>
      <c r="K515">
        <v>16</v>
      </c>
      <c r="L515">
        <v>16</v>
      </c>
      <c r="M515">
        <v>0</v>
      </c>
      <c r="N515">
        <v>293432806004112</v>
      </c>
      <c r="O515">
        <v>0</v>
      </c>
      <c r="P515" t="s">
        <v>27</v>
      </c>
      <c r="Q515">
        <v>16</v>
      </c>
      <c r="R515">
        <v>0</v>
      </c>
      <c r="S515">
        <v>334476123003342</v>
      </c>
      <c r="T515">
        <v>0</v>
      </c>
      <c r="U515" t="s">
        <v>27</v>
      </c>
      <c r="V515" t="s">
        <v>27</v>
      </c>
      <c r="W515" t="str">
        <f>IF(paternity_JV_1error__LOD[[#This Row],[Mother ID]]=paternity_JV_1error__LOD[[#This Row],[Candidate father ID]],"selfing","")</f>
        <v/>
      </c>
    </row>
    <row r="516" spans="1:23" hidden="1" x14ac:dyDescent="0.2">
      <c r="A516" t="s">
        <v>190</v>
      </c>
      <c r="B516">
        <v>16</v>
      </c>
      <c r="C516">
        <v>8991102883497.7305</v>
      </c>
      <c r="D516">
        <v>8991102883497.7305</v>
      </c>
      <c r="E516" t="s">
        <v>32</v>
      </c>
      <c r="F516">
        <v>16</v>
      </c>
      <c r="G516">
        <v>16</v>
      </c>
      <c r="H516">
        <v>0</v>
      </c>
      <c r="I516">
        <v>411623146635303</v>
      </c>
      <c r="J516" t="s">
        <v>29</v>
      </c>
      <c r="K516">
        <v>16</v>
      </c>
      <c r="L516">
        <v>16</v>
      </c>
      <c r="M516">
        <v>0</v>
      </c>
      <c r="N516">
        <v>342961844910210</v>
      </c>
      <c r="O516">
        <v>49529038906098.102</v>
      </c>
      <c r="P516" t="s">
        <v>26</v>
      </c>
      <c r="Q516">
        <v>16</v>
      </c>
      <c r="R516">
        <v>0</v>
      </c>
      <c r="S516">
        <v>333949477628483</v>
      </c>
      <c r="T516">
        <v>0</v>
      </c>
      <c r="U516" t="s">
        <v>27</v>
      </c>
      <c r="V516" t="s">
        <v>27</v>
      </c>
      <c r="W516" t="str">
        <f>IF(paternity_JV_1error__LOD[[#This Row],[Mother ID]]=paternity_JV_1error__LOD[[#This Row],[Candidate father ID]],"selfing","")</f>
        <v/>
      </c>
    </row>
    <row r="517" spans="1:23" hidden="1" x14ac:dyDescent="0.2">
      <c r="A517" t="s">
        <v>190</v>
      </c>
      <c r="B517">
        <v>16</v>
      </c>
      <c r="C517">
        <v>8991102883497.7305</v>
      </c>
      <c r="D517">
        <v>8991102883497.7305</v>
      </c>
      <c r="E517" t="s">
        <v>32</v>
      </c>
      <c r="F517">
        <v>16</v>
      </c>
      <c r="G517">
        <v>16</v>
      </c>
      <c r="H517">
        <v>0</v>
      </c>
      <c r="I517">
        <v>411623146635303</v>
      </c>
      <c r="J517" t="s">
        <v>111</v>
      </c>
      <c r="K517">
        <v>16</v>
      </c>
      <c r="L517">
        <v>16</v>
      </c>
      <c r="M517">
        <v>0</v>
      </c>
      <c r="N517">
        <v>225330902029834</v>
      </c>
      <c r="O517">
        <v>0</v>
      </c>
      <c r="P517" t="s">
        <v>27</v>
      </c>
      <c r="Q517">
        <v>16</v>
      </c>
      <c r="R517">
        <v>0</v>
      </c>
      <c r="S517">
        <v>265634488673866</v>
      </c>
      <c r="T517">
        <v>0</v>
      </c>
      <c r="U517" t="s">
        <v>27</v>
      </c>
      <c r="V517" t="s">
        <v>27</v>
      </c>
      <c r="W517" t="str">
        <f>IF(paternity_JV_1error__LOD[[#This Row],[Mother ID]]=paternity_JV_1error__LOD[[#This Row],[Candidate father ID]],"selfing","")</f>
        <v/>
      </c>
    </row>
    <row r="518" spans="1:23" hidden="1" x14ac:dyDescent="0.2">
      <c r="A518" t="s">
        <v>190</v>
      </c>
      <c r="B518">
        <v>16</v>
      </c>
      <c r="C518">
        <v>8991102883497.7305</v>
      </c>
      <c r="D518">
        <v>8991102883497.7305</v>
      </c>
      <c r="E518" t="s">
        <v>32</v>
      </c>
      <c r="F518">
        <v>16</v>
      </c>
      <c r="G518">
        <v>16</v>
      </c>
      <c r="H518">
        <v>0</v>
      </c>
      <c r="I518">
        <v>411623146635303</v>
      </c>
      <c r="J518" t="s">
        <v>23</v>
      </c>
      <c r="K518">
        <v>16</v>
      </c>
      <c r="L518">
        <v>16</v>
      </c>
      <c r="M518">
        <v>1</v>
      </c>
      <c r="N518">
        <v>-17650608688967.801</v>
      </c>
      <c r="O518">
        <v>0</v>
      </c>
      <c r="P518" t="s">
        <v>27</v>
      </c>
      <c r="Q518">
        <v>16</v>
      </c>
      <c r="R518">
        <v>1</v>
      </c>
      <c r="S518">
        <v>29965802876663.602</v>
      </c>
      <c r="T518">
        <v>0</v>
      </c>
      <c r="U518" t="s">
        <v>27</v>
      </c>
      <c r="V518" t="s">
        <v>27</v>
      </c>
      <c r="W518" t="str">
        <f>IF(paternity_JV_1error__LOD[[#This Row],[Mother ID]]=paternity_JV_1error__LOD[[#This Row],[Candidate father ID]],"selfing","")</f>
        <v/>
      </c>
    </row>
    <row r="519" spans="1:23" x14ac:dyDescent="0.2">
      <c r="A519" t="s">
        <v>191</v>
      </c>
      <c r="B519">
        <v>16</v>
      </c>
      <c r="C519">
        <v>14228100087389.801</v>
      </c>
      <c r="D519">
        <v>1052962.5389787899</v>
      </c>
      <c r="E519" t="s">
        <v>32</v>
      </c>
      <c r="F519">
        <v>16</v>
      </c>
      <c r="G519">
        <v>16</v>
      </c>
      <c r="H519">
        <v>0</v>
      </c>
      <c r="I519">
        <v>-59446085278408.398</v>
      </c>
      <c r="J519" t="s">
        <v>27</v>
      </c>
      <c r="P519" t="s">
        <v>27</v>
      </c>
      <c r="U519" t="s">
        <v>27</v>
      </c>
      <c r="V519" t="s">
        <v>273</v>
      </c>
      <c r="W519" t="str">
        <f>IF(paternity_JV_1error__LOD[[#This Row],[Mother ID]]=paternity_JV_1error__LOD[[#This Row],[Candidate father ID]],"selfing","")</f>
        <v/>
      </c>
    </row>
    <row r="520" spans="1:23" x14ac:dyDescent="0.2">
      <c r="A520" t="s">
        <v>192</v>
      </c>
      <c r="B520">
        <v>16</v>
      </c>
      <c r="C520">
        <v>17834239194048.398</v>
      </c>
      <c r="D520">
        <v>13285.8992783103</v>
      </c>
      <c r="E520" t="s">
        <v>32</v>
      </c>
      <c r="F520">
        <v>16</v>
      </c>
      <c r="G520">
        <v>16</v>
      </c>
      <c r="H520">
        <v>0</v>
      </c>
      <c r="I520">
        <v>-263780460208952</v>
      </c>
      <c r="J520" t="s">
        <v>145</v>
      </c>
      <c r="K520">
        <v>16</v>
      </c>
      <c r="L520">
        <v>16</v>
      </c>
      <c r="M520">
        <v>0</v>
      </c>
      <c r="N520">
        <v>473153394345104</v>
      </c>
      <c r="O520">
        <v>433770117199955</v>
      </c>
      <c r="P520" t="s">
        <v>30</v>
      </c>
      <c r="Q520">
        <v>16</v>
      </c>
      <c r="R520">
        <v>3</v>
      </c>
      <c r="S520">
        <v>198974766364322</v>
      </c>
      <c r="T520">
        <v>198974766364322</v>
      </c>
      <c r="U520" t="s">
        <v>30</v>
      </c>
      <c r="V520" t="s">
        <v>272</v>
      </c>
      <c r="W520" t="str">
        <f>IF(paternity_JV_1error__LOD[[#This Row],[Mother ID]]=paternity_JV_1error__LOD[[#This Row],[Candidate father ID]],"selfing","")</f>
        <v/>
      </c>
    </row>
    <row r="521" spans="1:23" x14ac:dyDescent="0.2">
      <c r="A521" t="s">
        <v>193</v>
      </c>
      <c r="B521">
        <v>15</v>
      </c>
      <c r="C521">
        <v>22012765101533.898</v>
      </c>
      <c r="D521">
        <v>236204225.44521499</v>
      </c>
      <c r="E521" t="s">
        <v>32</v>
      </c>
      <c r="F521">
        <v>16</v>
      </c>
      <c r="G521">
        <v>15</v>
      </c>
      <c r="H521">
        <v>0</v>
      </c>
      <c r="I521">
        <v>-129052481877107</v>
      </c>
      <c r="J521" t="s">
        <v>145</v>
      </c>
      <c r="K521">
        <v>16</v>
      </c>
      <c r="L521">
        <v>15</v>
      </c>
      <c r="M521">
        <v>2</v>
      </c>
      <c r="N521">
        <v>-143420272636028</v>
      </c>
      <c r="O521">
        <v>0</v>
      </c>
      <c r="P521" t="s">
        <v>27</v>
      </c>
      <c r="Q521">
        <v>15</v>
      </c>
      <c r="R521">
        <v>2</v>
      </c>
      <c r="S521">
        <v>243122658827141</v>
      </c>
      <c r="T521">
        <v>243122658827141</v>
      </c>
      <c r="U521" t="s">
        <v>30</v>
      </c>
      <c r="V521" t="s">
        <v>272</v>
      </c>
      <c r="W521" t="str">
        <f>IF(paternity_JV_1error__LOD[[#This Row],[Mother ID]]=paternity_JV_1error__LOD[[#This Row],[Candidate father ID]],"selfing","")</f>
        <v/>
      </c>
    </row>
    <row r="522" spans="1:23" x14ac:dyDescent="0.2">
      <c r="A522" t="s">
        <v>194</v>
      </c>
      <c r="B522">
        <v>16</v>
      </c>
      <c r="C522">
        <v>18902570601925.398</v>
      </c>
      <c r="D522">
        <v>4091191821630.2998</v>
      </c>
      <c r="E522" t="s">
        <v>32</v>
      </c>
      <c r="F522">
        <v>16</v>
      </c>
      <c r="G522">
        <v>16</v>
      </c>
      <c r="H522">
        <v>0</v>
      </c>
      <c r="I522">
        <v>293169277811073</v>
      </c>
      <c r="J522" t="s">
        <v>24</v>
      </c>
      <c r="K522">
        <v>16</v>
      </c>
      <c r="L522">
        <v>16</v>
      </c>
      <c r="M522">
        <v>0</v>
      </c>
      <c r="N522">
        <v>374969522893798</v>
      </c>
      <c r="O522">
        <v>1326485084351.73</v>
      </c>
      <c r="P522" t="s">
        <v>25</v>
      </c>
      <c r="Q522">
        <v>16</v>
      </c>
      <c r="R522">
        <v>0</v>
      </c>
      <c r="S522">
        <v>466857600150219</v>
      </c>
      <c r="T522">
        <v>2362672088211.8599</v>
      </c>
      <c r="U522" t="s">
        <v>26</v>
      </c>
      <c r="V522" t="s">
        <v>271</v>
      </c>
      <c r="W522" t="str">
        <f>IF(paternity_JV_1error__LOD[[#This Row],[Mother ID]]=paternity_JV_1error__LOD[[#This Row],[Candidate father ID]],"selfing","")</f>
        <v/>
      </c>
    </row>
    <row r="523" spans="1:23" hidden="1" x14ac:dyDescent="0.2">
      <c r="A523" t="s">
        <v>194</v>
      </c>
      <c r="B523">
        <v>16</v>
      </c>
      <c r="C523">
        <v>18902570601925.398</v>
      </c>
      <c r="D523">
        <v>4091191821630.2998</v>
      </c>
      <c r="E523" t="s">
        <v>32</v>
      </c>
      <c r="F523">
        <v>16</v>
      </c>
      <c r="G523">
        <v>16</v>
      </c>
      <c r="H523">
        <v>0</v>
      </c>
      <c r="I523">
        <v>293169277811073</v>
      </c>
      <c r="J523" t="s">
        <v>50</v>
      </c>
      <c r="K523">
        <v>16</v>
      </c>
      <c r="L523">
        <v>16</v>
      </c>
      <c r="M523">
        <v>0</v>
      </c>
      <c r="N523">
        <v>373643037809446</v>
      </c>
      <c r="O523">
        <v>0</v>
      </c>
      <c r="P523" t="s">
        <v>27</v>
      </c>
      <c r="Q523">
        <v>16</v>
      </c>
      <c r="R523">
        <v>0</v>
      </c>
      <c r="S523">
        <v>464494928062007</v>
      </c>
      <c r="T523">
        <v>0</v>
      </c>
      <c r="U523" t="s">
        <v>27</v>
      </c>
      <c r="V523" t="s">
        <v>27</v>
      </c>
      <c r="W523" t="str">
        <f>IF(paternity_JV_1error__LOD[[#This Row],[Mother ID]]=paternity_JV_1error__LOD[[#This Row],[Candidate father ID]],"selfing","")</f>
        <v/>
      </c>
    </row>
    <row r="524" spans="1:23" x14ac:dyDescent="0.2">
      <c r="A524" t="s">
        <v>195</v>
      </c>
      <c r="B524">
        <v>16</v>
      </c>
      <c r="C524">
        <v>25316564277287.199</v>
      </c>
      <c r="D524">
        <v>697783152120.43005</v>
      </c>
      <c r="E524" t="s">
        <v>32</v>
      </c>
      <c r="F524">
        <v>16</v>
      </c>
      <c r="G524">
        <v>16</v>
      </c>
      <c r="H524">
        <v>0</v>
      </c>
      <c r="I524">
        <v>146659969891691</v>
      </c>
      <c r="J524" t="s">
        <v>196</v>
      </c>
      <c r="K524">
        <v>16</v>
      </c>
      <c r="L524">
        <v>16</v>
      </c>
      <c r="M524">
        <v>0</v>
      </c>
      <c r="N524">
        <v>362051916186607</v>
      </c>
      <c r="O524">
        <v>18004777240581.398</v>
      </c>
      <c r="P524" t="s">
        <v>25</v>
      </c>
      <c r="Q524">
        <v>16</v>
      </c>
      <c r="R524">
        <v>1</v>
      </c>
      <c r="S524">
        <v>29512444619885.602</v>
      </c>
      <c r="T524">
        <v>572738756048.54602</v>
      </c>
      <c r="U524" t="s">
        <v>26</v>
      </c>
      <c r="V524" t="s">
        <v>271</v>
      </c>
      <c r="W524" t="str">
        <f>IF(paternity_JV_1error__LOD[[#This Row],[Mother ID]]=paternity_JV_1error__LOD[[#This Row],[Candidate father ID]],"selfing","")</f>
        <v/>
      </c>
    </row>
    <row r="525" spans="1:23" hidden="1" x14ac:dyDescent="0.2">
      <c r="A525" t="s">
        <v>195</v>
      </c>
      <c r="B525">
        <v>16</v>
      </c>
      <c r="C525">
        <v>25316564277287.199</v>
      </c>
      <c r="D525">
        <v>697783152120.43005</v>
      </c>
      <c r="E525" t="s">
        <v>32</v>
      </c>
      <c r="F525">
        <v>16</v>
      </c>
      <c r="G525">
        <v>16</v>
      </c>
      <c r="H525">
        <v>0</v>
      </c>
      <c r="I525">
        <v>146659969891691</v>
      </c>
      <c r="J525" t="s">
        <v>98</v>
      </c>
      <c r="K525">
        <v>16</v>
      </c>
      <c r="L525">
        <v>16</v>
      </c>
      <c r="M525">
        <v>0</v>
      </c>
      <c r="N525">
        <v>206484185952094</v>
      </c>
      <c r="O525">
        <v>0</v>
      </c>
      <c r="P525" t="s">
        <v>27</v>
      </c>
      <c r="Q525">
        <v>16</v>
      </c>
      <c r="R525">
        <v>1</v>
      </c>
      <c r="S525">
        <v>28939705863837.102</v>
      </c>
      <c r="T525">
        <v>0</v>
      </c>
      <c r="U525" t="s">
        <v>27</v>
      </c>
      <c r="V525" t="s">
        <v>27</v>
      </c>
      <c r="W525" t="str">
        <f>IF(paternity_JV_1error__LOD[[#This Row],[Mother ID]]=paternity_JV_1error__LOD[[#This Row],[Candidate father ID]],"selfing","")</f>
        <v/>
      </c>
    </row>
    <row r="526" spans="1:23" hidden="1" x14ac:dyDescent="0.2">
      <c r="A526" t="s">
        <v>195</v>
      </c>
      <c r="B526">
        <v>16</v>
      </c>
      <c r="C526">
        <v>25316564277287.199</v>
      </c>
      <c r="D526">
        <v>697783152120.43005</v>
      </c>
      <c r="E526" t="s">
        <v>32</v>
      </c>
      <c r="F526">
        <v>16</v>
      </c>
      <c r="G526">
        <v>16</v>
      </c>
      <c r="H526">
        <v>0</v>
      </c>
      <c r="I526">
        <v>146659969891691</v>
      </c>
      <c r="J526" t="s">
        <v>72</v>
      </c>
      <c r="K526">
        <v>16</v>
      </c>
      <c r="L526">
        <v>16</v>
      </c>
      <c r="M526">
        <v>0</v>
      </c>
      <c r="N526">
        <v>267302479186962</v>
      </c>
      <c r="O526">
        <v>0</v>
      </c>
      <c r="P526" t="s">
        <v>27</v>
      </c>
      <c r="Q526">
        <v>16</v>
      </c>
      <c r="R526">
        <v>1</v>
      </c>
      <c r="S526">
        <v>18061445557183.301</v>
      </c>
      <c r="T526">
        <v>0</v>
      </c>
      <c r="U526" t="s">
        <v>27</v>
      </c>
      <c r="V526" t="s">
        <v>27</v>
      </c>
      <c r="W526" t="str">
        <f>IF(paternity_JV_1error__LOD[[#This Row],[Mother ID]]=paternity_JV_1error__LOD[[#This Row],[Candidate father ID]],"selfing","")</f>
        <v/>
      </c>
    </row>
    <row r="527" spans="1:23" hidden="1" x14ac:dyDescent="0.2">
      <c r="A527" t="s">
        <v>195</v>
      </c>
      <c r="B527">
        <v>16</v>
      </c>
      <c r="C527">
        <v>25316564277287.199</v>
      </c>
      <c r="D527">
        <v>697783152120.43005</v>
      </c>
      <c r="E527" t="s">
        <v>32</v>
      </c>
      <c r="F527">
        <v>16</v>
      </c>
      <c r="G527">
        <v>16</v>
      </c>
      <c r="H527">
        <v>0</v>
      </c>
      <c r="I527">
        <v>146659969891691</v>
      </c>
      <c r="J527" t="s">
        <v>134</v>
      </c>
      <c r="K527">
        <v>16</v>
      </c>
      <c r="L527">
        <v>16</v>
      </c>
      <c r="M527">
        <v>1</v>
      </c>
      <c r="N527">
        <v>-172401050053919</v>
      </c>
      <c r="O527">
        <v>0</v>
      </c>
      <c r="P527" t="s">
        <v>27</v>
      </c>
      <c r="Q527">
        <v>16</v>
      </c>
      <c r="R527">
        <v>1</v>
      </c>
      <c r="S527">
        <v>8188697694737.8604</v>
      </c>
      <c r="T527">
        <v>0</v>
      </c>
      <c r="U527" t="s">
        <v>27</v>
      </c>
      <c r="V527" t="s">
        <v>27</v>
      </c>
      <c r="W527" t="str">
        <f>IF(paternity_JV_1error__LOD[[#This Row],[Mother ID]]=paternity_JV_1error__LOD[[#This Row],[Candidate father ID]],"selfing","")</f>
        <v/>
      </c>
    </row>
    <row r="528" spans="1:23" x14ac:dyDescent="0.2">
      <c r="A528" t="s">
        <v>197</v>
      </c>
      <c r="B528">
        <v>16</v>
      </c>
      <c r="C528">
        <v>8818938552158.0703</v>
      </c>
      <c r="D528">
        <v>8818938552158.0703</v>
      </c>
      <c r="E528" t="s">
        <v>32</v>
      </c>
      <c r="F528">
        <v>16</v>
      </c>
      <c r="G528">
        <v>16</v>
      </c>
      <c r="H528">
        <v>0</v>
      </c>
      <c r="I528">
        <v>400813908908927</v>
      </c>
      <c r="J528" t="s">
        <v>23</v>
      </c>
      <c r="K528">
        <v>16</v>
      </c>
      <c r="L528">
        <v>16</v>
      </c>
      <c r="M528">
        <v>0</v>
      </c>
      <c r="N528">
        <v>464209449743502</v>
      </c>
      <c r="O528">
        <v>83163501541027.5</v>
      </c>
      <c r="P528" t="s">
        <v>26</v>
      </c>
      <c r="Q528">
        <v>16</v>
      </c>
      <c r="R528">
        <v>0</v>
      </c>
      <c r="S528">
        <v>462620565029692</v>
      </c>
      <c r="T528">
        <v>66669956347527</v>
      </c>
      <c r="U528" t="s">
        <v>26</v>
      </c>
      <c r="V528" t="s">
        <v>271</v>
      </c>
      <c r="W528" t="str">
        <f>IF(paternity_JV_1error__LOD[[#This Row],[Mother ID]]=paternity_JV_1error__LOD[[#This Row],[Candidate father ID]],"selfing","")</f>
        <v/>
      </c>
    </row>
    <row r="529" spans="1:23" hidden="1" x14ac:dyDescent="0.2">
      <c r="A529" t="s">
        <v>197</v>
      </c>
      <c r="B529">
        <v>16</v>
      </c>
      <c r="C529">
        <v>8818938552158.0703</v>
      </c>
      <c r="D529">
        <v>8818938552158.0703</v>
      </c>
      <c r="E529" t="s">
        <v>32</v>
      </c>
      <c r="F529">
        <v>16</v>
      </c>
      <c r="G529">
        <v>16</v>
      </c>
      <c r="H529">
        <v>0</v>
      </c>
      <c r="I529">
        <v>400813908908927</v>
      </c>
      <c r="J529" t="s">
        <v>24</v>
      </c>
      <c r="K529">
        <v>16</v>
      </c>
      <c r="L529">
        <v>16</v>
      </c>
      <c r="M529">
        <v>0</v>
      </c>
      <c r="N529">
        <v>381045948202474</v>
      </c>
      <c r="O529">
        <v>0</v>
      </c>
      <c r="P529" t="s">
        <v>27</v>
      </c>
      <c r="Q529">
        <v>16</v>
      </c>
      <c r="R529">
        <v>0</v>
      </c>
      <c r="S529">
        <v>395950608682165</v>
      </c>
      <c r="T529">
        <v>0</v>
      </c>
      <c r="U529" t="s">
        <v>27</v>
      </c>
      <c r="V529" t="s">
        <v>27</v>
      </c>
      <c r="W529" t="str">
        <f>IF(paternity_JV_1error__LOD[[#This Row],[Mother ID]]=paternity_JV_1error__LOD[[#This Row],[Candidate father ID]],"selfing","")</f>
        <v/>
      </c>
    </row>
    <row r="530" spans="1:23" hidden="1" x14ac:dyDescent="0.2">
      <c r="A530" t="s">
        <v>197</v>
      </c>
      <c r="B530">
        <v>16</v>
      </c>
      <c r="C530">
        <v>8818938552158.0703</v>
      </c>
      <c r="D530">
        <v>8818938552158.0703</v>
      </c>
      <c r="E530" t="s">
        <v>32</v>
      </c>
      <c r="F530">
        <v>16</v>
      </c>
      <c r="G530">
        <v>16</v>
      </c>
      <c r="H530">
        <v>0</v>
      </c>
      <c r="I530">
        <v>400813908908927</v>
      </c>
      <c r="J530" t="s">
        <v>32</v>
      </c>
      <c r="K530">
        <v>16</v>
      </c>
      <c r="L530">
        <v>16</v>
      </c>
      <c r="M530">
        <v>0</v>
      </c>
      <c r="N530">
        <v>400813908908927</v>
      </c>
      <c r="O530">
        <v>0</v>
      </c>
      <c r="P530" t="s">
        <v>27</v>
      </c>
      <c r="Q530">
        <v>16</v>
      </c>
      <c r="R530">
        <v>0</v>
      </c>
      <c r="S530">
        <v>395881005868069</v>
      </c>
      <c r="T530">
        <v>0</v>
      </c>
      <c r="U530" t="s">
        <v>27</v>
      </c>
      <c r="V530" t="s">
        <v>27</v>
      </c>
      <c r="W530" t="str">
        <f>IF(paternity_JV_1error__LOD[[#This Row],[Mother ID]]=paternity_JV_1error__LOD[[#This Row],[Candidate father ID]],"selfing","")</f>
        <v>selfing</v>
      </c>
    </row>
    <row r="531" spans="1:23" hidden="1" x14ac:dyDescent="0.2">
      <c r="A531" t="s">
        <v>197</v>
      </c>
      <c r="B531">
        <v>16</v>
      </c>
      <c r="C531">
        <v>8818938552158.0703</v>
      </c>
      <c r="D531">
        <v>8818938552158.0703</v>
      </c>
      <c r="E531" t="s">
        <v>32</v>
      </c>
      <c r="F531">
        <v>16</v>
      </c>
      <c r="G531">
        <v>16</v>
      </c>
      <c r="H531">
        <v>0</v>
      </c>
      <c r="I531">
        <v>400813908908927</v>
      </c>
      <c r="J531" t="s">
        <v>29</v>
      </c>
      <c r="K531">
        <v>16</v>
      </c>
      <c r="L531">
        <v>16</v>
      </c>
      <c r="M531">
        <v>0</v>
      </c>
      <c r="N531">
        <v>332152607183834</v>
      </c>
      <c r="O531">
        <v>0</v>
      </c>
      <c r="P531" t="s">
        <v>27</v>
      </c>
      <c r="Q531">
        <v>16</v>
      </c>
      <c r="R531">
        <v>0</v>
      </c>
      <c r="S531">
        <v>327000230237597</v>
      </c>
      <c r="T531">
        <v>0</v>
      </c>
      <c r="U531" t="s">
        <v>27</v>
      </c>
      <c r="V531" t="s">
        <v>27</v>
      </c>
      <c r="W531" t="str">
        <f>IF(paternity_JV_1error__LOD[[#This Row],[Mother ID]]=paternity_JV_1error__LOD[[#This Row],[Candidate father ID]],"selfing","")</f>
        <v/>
      </c>
    </row>
    <row r="532" spans="1:23" hidden="1" x14ac:dyDescent="0.2">
      <c r="A532" t="s">
        <v>197</v>
      </c>
      <c r="B532">
        <v>16</v>
      </c>
      <c r="C532">
        <v>8818938552158.0703</v>
      </c>
      <c r="D532">
        <v>8818938552158.0703</v>
      </c>
      <c r="E532" t="s">
        <v>32</v>
      </c>
      <c r="F532">
        <v>16</v>
      </c>
      <c r="G532">
        <v>16</v>
      </c>
      <c r="H532">
        <v>0</v>
      </c>
      <c r="I532">
        <v>400813908908927</v>
      </c>
      <c r="J532" t="s">
        <v>74</v>
      </c>
      <c r="K532">
        <v>16</v>
      </c>
      <c r="L532">
        <v>16</v>
      </c>
      <c r="M532">
        <v>0</v>
      </c>
      <c r="N532">
        <v>327992891019694</v>
      </c>
      <c r="O532">
        <v>0</v>
      </c>
      <c r="P532" t="s">
        <v>27</v>
      </c>
      <c r="Q532">
        <v>16</v>
      </c>
      <c r="R532">
        <v>0</v>
      </c>
      <c r="S532">
        <v>325691776857419</v>
      </c>
      <c r="T532">
        <v>0</v>
      </c>
      <c r="U532" t="s">
        <v>27</v>
      </c>
      <c r="V532" t="s">
        <v>27</v>
      </c>
      <c r="W532" t="str">
        <f>IF(paternity_JV_1error__LOD[[#This Row],[Mother ID]]=paternity_JV_1error__LOD[[#This Row],[Candidate father ID]],"selfing","")</f>
        <v/>
      </c>
    </row>
    <row r="533" spans="1:23" hidden="1" x14ac:dyDescent="0.2">
      <c r="A533" t="s">
        <v>197</v>
      </c>
      <c r="B533">
        <v>16</v>
      </c>
      <c r="C533">
        <v>8818938552158.0703</v>
      </c>
      <c r="D533">
        <v>8818938552158.0703</v>
      </c>
      <c r="E533" t="s">
        <v>32</v>
      </c>
      <c r="F533">
        <v>16</v>
      </c>
      <c r="G533">
        <v>16</v>
      </c>
      <c r="H533">
        <v>0</v>
      </c>
      <c r="I533">
        <v>400813908908927</v>
      </c>
      <c r="J533" t="s">
        <v>111</v>
      </c>
      <c r="K533">
        <v>16</v>
      </c>
      <c r="L533">
        <v>16</v>
      </c>
      <c r="M533">
        <v>0</v>
      </c>
      <c r="N533">
        <v>225404528810241</v>
      </c>
      <c r="O533">
        <v>0</v>
      </c>
      <c r="P533" t="s">
        <v>27</v>
      </c>
      <c r="Q533">
        <v>16</v>
      </c>
      <c r="R533">
        <v>0</v>
      </c>
      <c r="S533">
        <v>258853687855575</v>
      </c>
      <c r="T533">
        <v>0</v>
      </c>
      <c r="U533" t="s">
        <v>27</v>
      </c>
      <c r="V533" t="s">
        <v>27</v>
      </c>
      <c r="W533" t="str">
        <f>IF(paternity_JV_1error__LOD[[#This Row],[Mother ID]]=paternity_JV_1error__LOD[[#This Row],[Candidate father ID]],"selfing","")</f>
        <v/>
      </c>
    </row>
    <row r="534" spans="1:23" hidden="1" x14ac:dyDescent="0.2">
      <c r="A534" t="s">
        <v>197</v>
      </c>
      <c r="B534">
        <v>16</v>
      </c>
      <c r="C534">
        <v>8818938552158.0703</v>
      </c>
      <c r="D534">
        <v>8818938552158.0703</v>
      </c>
      <c r="E534" t="s">
        <v>32</v>
      </c>
      <c r="F534">
        <v>16</v>
      </c>
      <c r="G534">
        <v>16</v>
      </c>
      <c r="H534">
        <v>0</v>
      </c>
      <c r="I534">
        <v>400813908908927</v>
      </c>
      <c r="J534" t="s">
        <v>196</v>
      </c>
      <c r="K534">
        <v>16</v>
      </c>
      <c r="L534">
        <v>16</v>
      </c>
      <c r="M534">
        <v>0</v>
      </c>
      <c r="N534">
        <v>260166997082531</v>
      </c>
      <c r="O534">
        <v>0</v>
      </c>
      <c r="P534" t="s">
        <v>27</v>
      </c>
      <c r="Q534">
        <v>16</v>
      </c>
      <c r="R534">
        <v>0</v>
      </c>
      <c r="S534">
        <v>257683884251452</v>
      </c>
      <c r="T534">
        <v>0</v>
      </c>
      <c r="U534" t="s">
        <v>27</v>
      </c>
      <c r="V534" t="s">
        <v>27</v>
      </c>
      <c r="W534" t="str">
        <f>IF(paternity_JV_1error__LOD[[#This Row],[Mother ID]]=paternity_JV_1error__LOD[[#This Row],[Candidate father ID]],"selfing","")</f>
        <v/>
      </c>
    </row>
    <row r="535" spans="1:23" x14ac:dyDescent="0.2">
      <c r="A535" t="s">
        <v>198</v>
      </c>
      <c r="B535">
        <v>16</v>
      </c>
      <c r="C535">
        <v>5349029466001.75</v>
      </c>
      <c r="D535">
        <v>5349029466001.75</v>
      </c>
      <c r="E535" t="s">
        <v>32</v>
      </c>
      <c r="F535">
        <v>16</v>
      </c>
      <c r="G535">
        <v>16</v>
      </c>
      <c r="H535">
        <v>0</v>
      </c>
      <c r="I535">
        <v>536404571452646</v>
      </c>
      <c r="J535" t="s">
        <v>68</v>
      </c>
      <c r="K535">
        <v>16</v>
      </c>
      <c r="L535">
        <v>16</v>
      </c>
      <c r="M535">
        <v>0</v>
      </c>
      <c r="N535">
        <v>495899407058923</v>
      </c>
      <c r="O535">
        <v>28156137331370.699</v>
      </c>
      <c r="P535" t="s">
        <v>25</v>
      </c>
      <c r="Q535">
        <v>16</v>
      </c>
      <c r="R535">
        <v>0</v>
      </c>
      <c r="S535">
        <v>515579934543677</v>
      </c>
      <c r="T535">
        <v>48414996495.260696</v>
      </c>
      <c r="U535" t="s">
        <v>26</v>
      </c>
      <c r="V535" t="s">
        <v>271</v>
      </c>
      <c r="W535" t="str">
        <f>IF(paternity_JV_1error__LOD[[#This Row],[Mother ID]]=paternity_JV_1error__LOD[[#This Row],[Candidate father ID]],"selfing","")</f>
        <v/>
      </c>
    </row>
    <row r="536" spans="1:23" hidden="1" x14ac:dyDescent="0.2">
      <c r="A536" t="s">
        <v>198</v>
      </c>
      <c r="B536">
        <v>16</v>
      </c>
      <c r="C536">
        <v>5349029466001.75</v>
      </c>
      <c r="D536">
        <v>5349029466001.75</v>
      </c>
      <c r="E536" t="s">
        <v>32</v>
      </c>
      <c r="F536">
        <v>16</v>
      </c>
      <c r="G536">
        <v>16</v>
      </c>
      <c r="H536">
        <v>0</v>
      </c>
      <c r="I536">
        <v>536404571452646</v>
      </c>
      <c r="J536" t="s">
        <v>32</v>
      </c>
      <c r="K536">
        <v>16</v>
      </c>
      <c r="L536">
        <v>16</v>
      </c>
      <c r="M536">
        <v>0</v>
      </c>
      <c r="N536">
        <v>536404571452646</v>
      </c>
      <c r="O536">
        <v>0</v>
      </c>
      <c r="P536" t="s">
        <v>27</v>
      </c>
      <c r="Q536">
        <v>16</v>
      </c>
      <c r="R536">
        <v>0</v>
      </c>
      <c r="S536">
        <v>515531519547182</v>
      </c>
      <c r="T536">
        <v>0</v>
      </c>
      <c r="U536" t="s">
        <v>27</v>
      </c>
      <c r="V536" t="s">
        <v>27</v>
      </c>
      <c r="W536" t="str">
        <f>IF(paternity_JV_1error__LOD[[#This Row],[Mother ID]]=paternity_JV_1error__LOD[[#This Row],[Candidate father ID]],"selfing","")</f>
        <v>selfing</v>
      </c>
    </row>
    <row r="537" spans="1:23" hidden="1" x14ac:dyDescent="0.2">
      <c r="A537" t="s">
        <v>198</v>
      </c>
      <c r="B537">
        <v>16</v>
      </c>
      <c r="C537">
        <v>5349029466001.75</v>
      </c>
      <c r="D537">
        <v>5349029466001.75</v>
      </c>
      <c r="E537" t="s">
        <v>32</v>
      </c>
      <c r="F537">
        <v>16</v>
      </c>
      <c r="G537">
        <v>16</v>
      </c>
      <c r="H537">
        <v>0</v>
      </c>
      <c r="I537">
        <v>536404571452646</v>
      </c>
      <c r="J537" t="s">
        <v>24</v>
      </c>
      <c r="K537">
        <v>16</v>
      </c>
      <c r="L537">
        <v>16</v>
      </c>
      <c r="M537">
        <v>0</v>
      </c>
      <c r="N537">
        <v>418214230821454</v>
      </c>
      <c r="O537">
        <v>0</v>
      </c>
      <c r="P537" t="s">
        <v>27</v>
      </c>
      <c r="Q537">
        <v>16</v>
      </c>
      <c r="R537">
        <v>0</v>
      </c>
      <c r="S537">
        <v>447177389291568</v>
      </c>
      <c r="T537">
        <v>0</v>
      </c>
      <c r="U537" t="s">
        <v>27</v>
      </c>
      <c r="V537" t="s">
        <v>27</v>
      </c>
      <c r="W537" t="str">
        <f>IF(paternity_JV_1error__LOD[[#This Row],[Mother ID]]=paternity_JV_1error__LOD[[#This Row],[Candidate father ID]],"selfing","")</f>
        <v/>
      </c>
    </row>
    <row r="538" spans="1:23" hidden="1" x14ac:dyDescent="0.2">
      <c r="A538" t="s">
        <v>198</v>
      </c>
      <c r="B538">
        <v>16</v>
      </c>
      <c r="C538">
        <v>5349029466001.75</v>
      </c>
      <c r="D538">
        <v>5349029466001.75</v>
      </c>
      <c r="E538" t="s">
        <v>32</v>
      </c>
      <c r="F538">
        <v>16</v>
      </c>
      <c r="G538">
        <v>16</v>
      </c>
      <c r="H538">
        <v>0</v>
      </c>
      <c r="I538">
        <v>536404571452646</v>
      </c>
      <c r="J538" t="s">
        <v>29</v>
      </c>
      <c r="K538">
        <v>16</v>
      </c>
      <c r="L538">
        <v>16</v>
      </c>
      <c r="M538">
        <v>0</v>
      </c>
      <c r="N538">
        <v>467743269727552</v>
      </c>
      <c r="O538">
        <v>0</v>
      </c>
      <c r="P538" t="s">
        <v>27</v>
      </c>
      <c r="Q538">
        <v>16</v>
      </c>
      <c r="R538">
        <v>0</v>
      </c>
      <c r="S538">
        <v>446650743916709</v>
      </c>
      <c r="T538">
        <v>0</v>
      </c>
      <c r="U538" t="s">
        <v>27</v>
      </c>
      <c r="V538" t="s">
        <v>27</v>
      </c>
      <c r="W538" t="str">
        <f>IF(paternity_JV_1error__LOD[[#This Row],[Mother ID]]=paternity_JV_1error__LOD[[#This Row],[Candidate father ID]],"selfing","")</f>
        <v/>
      </c>
    </row>
    <row r="539" spans="1:23" hidden="1" x14ac:dyDescent="0.2">
      <c r="A539" t="s">
        <v>198</v>
      </c>
      <c r="B539">
        <v>16</v>
      </c>
      <c r="C539">
        <v>5349029466001.75</v>
      </c>
      <c r="D539">
        <v>5349029466001.75</v>
      </c>
      <c r="E539" t="s">
        <v>32</v>
      </c>
      <c r="F539">
        <v>16</v>
      </c>
      <c r="G539">
        <v>16</v>
      </c>
      <c r="H539">
        <v>0</v>
      </c>
      <c r="I539">
        <v>536404571452646</v>
      </c>
      <c r="J539" t="s">
        <v>147</v>
      </c>
      <c r="K539">
        <v>16</v>
      </c>
      <c r="L539">
        <v>16</v>
      </c>
      <c r="M539">
        <v>0</v>
      </c>
      <c r="N539">
        <v>194273888973694</v>
      </c>
      <c r="O539">
        <v>0</v>
      </c>
      <c r="P539" t="s">
        <v>27</v>
      </c>
      <c r="Q539">
        <v>16</v>
      </c>
      <c r="R539">
        <v>0</v>
      </c>
      <c r="S539">
        <v>173893954280389</v>
      </c>
      <c r="T539">
        <v>0</v>
      </c>
      <c r="U539" t="s">
        <v>27</v>
      </c>
      <c r="V539" t="s">
        <v>27</v>
      </c>
      <c r="W539" t="str">
        <f>IF(paternity_JV_1error__LOD[[#This Row],[Mother ID]]=paternity_JV_1error__LOD[[#This Row],[Candidate father ID]],"selfing","")</f>
        <v/>
      </c>
    </row>
    <row r="540" spans="1:23" x14ac:dyDescent="0.2">
      <c r="A540" t="s">
        <v>199</v>
      </c>
      <c r="B540">
        <v>15</v>
      </c>
      <c r="C540">
        <v>42290075998528.5</v>
      </c>
      <c r="D540">
        <v>102652688.16010299</v>
      </c>
      <c r="E540" t="s">
        <v>32</v>
      </c>
      <c r="F540">
        <v>16</v>
      </c>
      <c r="G540">
        <v>15</v>
      </c>
      <c r="H540">
        <v>0</v>
      </c>
      <c r="I540">
        <v>-73315720868695.406</v>
      </c>
      <c r="J540" t="s">
        <v>92</v>
      </c>
      <c r="K540">
        <v>16</v>
      </c>
      <c r="L540">
        <v>15</v>
      </c>
      <c r="M540">
        <v>0</v>
      </c>
      <c r="N540">
        <v>403318800534016</v>
      </c>
      <c r="O540">
        <v>25506253547092.602</v>
      </c>
      <c r="P540" t="s">
        <v>25</v>
      </c>
      <c r="Q540">
        <v>15</v>
      </c>
      <c r="R540">
        <v>2</v>
      </c>
      <c r="S540">
        <v>109283046333708</v>
      </c>
      <c r="T540">
        <v>68036016714924.602</v>
      </c>
      <c r="U540" t="s">
        <v>26</v>
      </c>
      <c r="V540" t="s">
        <v>271</v>
      </c>
      <c r="W540" t="str">
        <f>IF(paternity_JV_1error__LOD[[#This Row],[Mother ID]]=paternity_JV_1error__LOD[[#This Row],[Candidate father ID]],"selfing","")</f>
        <v/>
      </c>
    </row>
    <row r="541" spans="1:23" hidden="1" x14ac:dyDescent="0.2">
      <c r="A541" t="s">
        <v>199</v>
      </c>
      <c r="B541">
        <v>15</v>
      </c>
      <c r="C541">
        <v>42290075998528.5</v>
      </c>
      <c r="D541">
        <v>102652688.16010299</v>
      </c>
      <c r="E541" t="s">
        <v>32</v>
      </c>
      <c r="F541">
        <v>16</v>
      </c>
      <c r="G541">
        <v>15</v>
      </c>
      <c r="H541">
        <v>0</v>
      </c>
      <c r="I541">
        <v>-73315720868695.406</v>
      </c>
      <c r="J541" t="s">
        <v>85</v>
      </c>
      <c r="K541">
        <v>16</v>
      </c>
      <c r="L541">
        <v>15</v>
      </c>
      <c r="M541">
        <v>0</v>
      </c>
      <c r="N541">
        <v>377812546986924</v>
      </c>
      <c r="O541">
        <v>0</v>
      </c>
      <c r="P541" t="s">
        <v>27</v>
      </c>
      <c r="Q541">
        <v>15</v>
      </c>
      <c r="R541">
        <v>2</v>
      </c>
      <c r="S541">
        <v>41247029618783.297</v>
      </c>
      <c r="T541">
        <v>0</v>
      </c>
      <c r="U541" t="s">
        <v>27</v>
      </c>
      <c r="V541" t="s">
        <v>27</v>
      </c>
      <c r="W541" t="str">
        <f>IF(paternity_JV_1error__LOD[[#This Row],[Mother ID]]=paternity_JV_1error__LOD[[#This Row],[Candidate father ID]],"selfing","")</f>
        <v/>
      </c>
    </row>
    <row r="542" spans="1:23" x14ac:dyDescent="0.2">
      <c r="A542" t="s">
        <v>200</v>
      </c>
      <c r="B542">
        <v>16</v>
      </c>
      <c r="C542">
        <v>11505915049444.199</v>
      </c>
      <c r="D542">
        <v>11505915049444.199</v>
      </c>
      <c r="E542" t="s">
        <v>32</v>
      </c>
      <c r="F542">
        <v>16</v>
      </c>
      <c r="G542">
        <v>16</v>
      </c>
      <c r="H542">
        <v>0</v>
      </c>
      <c r="I542">
        <v>534920978616286</v>
      </c>
      <c r="J542" t="s">
        <v>32</v>
      </c>
      <c r="K542">
        <v>16</v>
      </c>
      <c r="L542">
        <v>16</v>
      </c>
      <c r="M542">
        <v>0</v>
      </c>
      <c r="N542">
        <v>534920978616286</v>
      </c>
      <c r="O542">
        <v>0</v>
      </c>
      <c r="P542" t="s">
        <v>27</v>
      </c>
      <c r="Q542">
        <v>16</v>
      </c>
      <c r="R542">
        <v>0</v>
      </c>
      <c r="S542">
        <v>468204263237057</v>
      </c>
      <c r="T542">
        <v>68354130255613.703</v>
      </c>
      <c r="U542" t="s">
        <v>30</v>
      </c>
      <c r="V542" s="2" t="s">
        <v>1126</v>
      </c>
      <c r="W542" t="str">
        <f>IF(paternity_JV_1error__LOD[[#This Row],[Mother ID]]=paternity_JV_1error__LOD[[#This Row],[Candidate father ID]],"selfing","")</f>
        <v>selfing</v>
      </c>
    </row>
    <row r="543" spans="1:23" hidden="1" x14ac:dyDescent="0.2">
      <c r="A543" t="s">
        <v>200</v>
      </c>
      <c r="B543">
        <v>16</v>
      </c>
      <c r="C543">
        <v>11505915049444.199</v>
      </c>
      <c r="D543">
        <v>11505915049444.199</v>
      </c>
      <c r="E543" t="s">
        <v>32</v>
      </c>
      <c r="F543">
        <v>16</v>
      </c>
      <c r="G543">
        <v>16</v>
      </c>
      <c r="H543">
        <v>0</v>
      </c>
      <c r="I543">
        <v>534920978616286</v>
      </c>
      <c r="J543" t="s">
        <v>24</v>
      </c>
      <c r="K543">
        <v>16</v>
      </c>
      <c r="L543">
        <v>16</v>
      </c>
      <c r="M543">
        <v>0</v>
      </c>
      <c r="N543">
        <v>416730637985095</v>
      </c>
      <c r="O543">
        <v>0</v>
      </c>
      <c r="P543" t="s">
        <v>27</v>
      </c>
      <c r="Q543">
        <v>16</v>
      </c>
      <c r="R543">
        <v>0</v>
      </c>
      <c r="S543">
        <v>399850132981443</v>
      </c>
      <c r="T543">
        <v>0</v>
      </c>
      <c r="U543" t="s">
        <v>27</v>
      </c>
      <c r="V543" t="s">
        <v>27</v>
      </c>
      <c r="W543" t="str">
        <f>IF(paternity_JV_1error__LOD[[#This Row],[Mother ID]]=paternity_JV_1error__LOD[[#This Row],[Candidate father ID]],"selfing","")</f>
        <v/>
      </c>
    </row>
    <row r="544" spans="1:23" hidden="1" x14ac:dyDescent="0.2">
      <c r="A544" t="s">
        <v>200</v>
      </c>
      <c r="B544">
        <v>16</v>
      </c>
      <c r="C544">
        <v>11505915049444.199</v>
      </c>
      <c r="D544">
        <v>11505915049444.199</v>
      </c>
      <c r="E544" t="s">
        <v>32</v>
      </c>
      <c r="F544">
        <v>16</v>
      </c>
      <c r="G544">
        <v>16</v>
      </c>
      <c r="H544">
        <v>0</v>
      </c>
      <c r="I544">
        <v>534920978616286</v>
      </c>
      <c r="J544" t="s">
        <v>29</v>
      </c>
      <c r="K544">
        <v>16</v>
      </c>
      <c r="L544">
        <v>16</v>
      </c>
      <c r="M544">
        <v>0</v>
      </c>
      <c r="N544">
        <v>466259676891193</v>
      </c>
      <c r="O544">
        <v>49529038906098.203</v>
      </c>
      <c r="P544" t="s">
        <v>26</v>
      </c>
      <c r="Q544">
        <v>16</v>
      </c>
      <c r="R544">
        <v>0</v>
      </c>
      <c r="S544">
        <v>399323487606584</v>
      </c>
      <c r="T544">
        <v>0</v>
      </c>
      <c r="U544" t="s">
        <v>27</v>
      </c>
      <c r="V544" t="s">
        <v>27</v>
      </c>
      <c r="W544" t="str">
        <f>IF(paternity_JV_1error__LOD[[#This Row],[Mother ID]]=paternity_JV_1error__LOD[[#This Row],[Candidate father ID]],"selfing","")</f>
        <v/>
      </c>
    </row>
    <row r="545" spans="1:23" hidden="1" x14ac:dyDescent="0.2">
      <c r="A545" t="s">
        <v>200</v>
      </c>
      <c r="B545">
        <v>16</v>
      </c>
      <c r="C545">
        <v>11505915049444.199</v>
      </c>
      <c r="D545">
        <v>11505915049444.199</v>
      </c>
      <c r="E545" t="s">
        <v>32</v>
      </c>
      <c r="F545">
        <v>16</v>
      </c>
      <c r="G545">
        <v>16</v>
      </c>
      <c r="H545">
        <v>0</v>
      </c>
      <c r="I545">
        <v>534920978616286</v>
      </c>
      <c r="J545" t="s">
        <v>23</v>
      </c>
      <c r="K545">
        <v>16</v>
      </c>
      <c r="L545">
        <v>16</v>
      </c>
      <c r="M545">
        <v>0</v>
      </c>
      <c r="N545">
        <v>328191098083996</v>
      </c>
      <c r="O545">
        <v>0</v>
      </c>
      <c r="P545" t="s">
        <v>27</v>
      </c>
      <c r="Q545">
        <v>16</v>
      </c>
      <c r="R545">
        <v>0</v>
      </c>
      <c r="S545">
        <v>398542932388366</v>
      </c>
      <c r="T545">
        <v>0</v>
      </c>
      <c r="U545" t="s">
        <v>27</v>
      </c>
      <c r="V545" t="s">
        <v>27</v>
      </c>
      <c r="W545" t="str">
        <f>IF(paternity_JV_1error__LOD[[#This Row],[Mother ID]]=paternity_JV_1error__LOD[[#This Row],[Candidate father ID]],"selfing","")</f>
        <v/>
      </c>
    </row>
    <row r="546" spans="1:23" hidden="1" x14ac:dyDescent="0.2">
      <c r="A546" t="s">
        <v>200</v>
      </c>
      <c r="B546">
        <v>16</v>
      </c>
      <c r="C546">
        <v>11505915049444.199</v>
      </c>
      <c r="D546">
        <v>11505915049444.199</v>
      </c>
      <c r="E546" t="s">
        <v>32</v>
      </c>
      <c r="F546">
        <v>16</v>
      </c>
      <c r="G546">
        <v>16</v>
      </c>
      <c r="H546">
        <v>0</v>
      </c>
      <c r="I546">
        <v>534920978616286</v>
      </c>
      <c r="J546" t="s">
        <v>74</v>
      </c>
      <c r="K546">
        <v>16</v>
      </c>
      <c r="L546">
        <v>16</v>
      </c>
      <c r="M546">
        <v>0</v>
      </c>
      <c r="N546">
        <v>191974539360188</v>
      </c>
      <c r="O546">
        <v>0</v>
      </c>
      <c r="P546" t="s">
        <v>27</v>
      </c>
      <c r="Q546">
        <v>16</v>
      </c>
      <c r="R546">
        <v>0</v>
      </c>
      <c r="S546">
        <v>261614144216093</v>
      </c>
      <c r="T546">
        <v>0</v>
      </c>
      <c r="U546" t="s">
        <v>27</v>
      </c>
      <c r="V546" t="s">
        <v>27</v>
      </c>
      <c r="W546" t="str">
        <f>IF(paternity_JV_1error__LOD[[#This Row],[Mother ID]]=paternity_JV_1error__LOD[[#This Row],[Candidate father ID]],"selfing","")</f>
        <v/>
      </c>
    </row>
    <row r="547" spans="1:23" hidden="1" x14ac:dyDescent="0.2">
      <c r="A547" t="s">
        <v>200</v>
      </c>
      <c r="B547">
        <v>16</v>
      </c>
      <c r="C547">
        <v>11505915049444.199</v>
      </c>
      <c r="D547">
        <v>11505915049444.199</v>
      </c>
      <c r="E547" t="s">
        <v>32</v>
      </c>
      <c r="F547">
        <v>16</v>
      </c>
      <c r="G547">
        <v>16</v>
      </c>
      <c r="H547">
        <v>0</v>
      </c>
      <c r="I547">
        <v>534920978616286</v>
      </c>
      <c r="J547" t="s">
        <v>111</v>
      </c>
      <c r="K547">
        <v>16</v>
      </c>
      <c r="L547">
        <v>16</v>
      </c>
      <c r="M547">
        <v>0</v>
      </c>
      <c r="N547">
        <v>90854353104141.297</v>
      </c>
      <c r="O547">
        <v>0</v>
      </c>
      <c r="P547" t="s">
        <v>27</v>
      </c>
      <c r="Q547">
        <v>16</v>
      </c>
      <c r="R547">
        <v>0</v>
      </c>
      <c r="S547">
        <v>194267509730909</v>
      </c>
      <c r="T547">
        <v>0</v>
      </c>
      <c r="U547" t="s">
        <v>27</v>
      </c>
      <c r="V547" t="s">
        <v>27</v>
      </c>
      <c r="W547" t="str">
        <f>IF(paternity_JV_1error__LOD[[#This Row],[Mother ID]]=paternity_JV_1error__LOD[[#This Row],[Candidate father ID]],"selfing","")</f>
        <v/>
      </c>
    </row>
    <row r="548" spans="1:23" hidden="1" x14ac:dyDescent="0.2">
      <c r="A548" t="s">
        <v>200</v>
      </c>
      <c r="B548">
        <v>16</v>
      </c>
      <c r="C548">
        <v>11505915049444.199</v>
      </c>
      <c r="D548">
        <v>11505915049444.199</v>
      </c>
      <c r="E548" t="s">
        <v>32</v>
      </c>
      <c r="F548">
        <v>16</v>
      </c>
      <c r="G548">
        <v>16</v>
      </c>
      <c r="H548">
        <v>0</v>
      </c>
      <c r="I548">
        <v>534920978616286</v>
      </c>
      <c r="J548" t="s">
        <v>196</v>
      </c>
      <c r="K548">
        <v>16</v>
      </c>
      <c r="L548">
        <v>16</v>
      </c>
      <c r="M548">
        <v>0</v>
      </c>
      <c r="N548">
        <v>124148645423024</v>
      </c>
      <c r="O548">
        <v>0</v>
      </c>
      <c r="P548" t="s">
        <v>27</v>
      </c>
      <c r="Q548">
        <v>16</v>
      </c>
      <c r="R548">
        <v>0</v>
      </c>
      <c r="S548">
        <v>193606251610126</v>
      </c>
      <c r="T548">
        <v>0</v>
      </c>
      <c r="U548" t="s">
        <v>27</v>
      </c>
      <c r="V548" t="s">
        <v>27</v>
      </c>
      <c r="W548" t="str">
        <f>IF(paternity_JV_1error__LOD[[#This Row],[Mother ID]]=paternity_JV_1error__LOD[[#This Row],[Candidate father ID]],"selfing","")</f>
        <v/>
      </c>
    </row>
    <row r="549" spans="1:23" x14ac:dyDescent="0.2">
      <c r="A549" t="s">
        <v>201</v>
      </c>
      <c r="B549">
        <v>16</v>
      </c>
      <c r="C549">
        <v>16339785435308</v>
      </c>
      <c r="D549">
        <v>29039720668.8106</v>
      </c>
      <c r="E549" t="s">
        <v>32</v>
      </c>
      <c r="F549">
        <v>16</v>
      </c>
      <c r="G549">
        <v>16</v>
      </c>
      <c r="H549">
        <v>0</v>
      </c>
      <c r="I549">
        <v>226733563916890</v>
      </c>
      <c r="J549" t="s">
        <v>65</v>
      </c>
      <c r="K549">
        <v>16</v>
      </c>
      <c r="L549">
        <v>16</v>
      </c>
      <c r="M549">
        <v>0</v>
      </c>
      <c r="N549">
        <v>331964914454708</v>
      </c>
      <c r="O549">
        <v>98756133911639.703</v>
      </c>
      <c r="P549" t="s">
        <v>26</v>
      </c>
      <c r="Q549">
        <v>16</v>
      </c>
      <c r="R549">
        <v>1</v>
      </c>
      <c r="S549">
        <v>110550754421729</v>
      </c>
      <c r="T549">
        <v>110550754421729</v>
      </c>
      <c r="U549" t="s">
        <v>30</v>
      </c>
      <c r="V549" t="s">
        <v>272</v>
      </c>
      <c r="W549" t="str">
        <f>IF(paternity_JV_1error__LOD[[#This Row],[Mother ID]]=paternity_JV_1error__LOD[[#This Row],[Candidate father ID]],"selfing","")</f>
        <v/>
      </c>
    </row>
    <row r="550" spans="1:23" x14ac:dyDescent="0.2">
      <c r="A550" t="s">
        <v>202</v>
      </c>
      <c r="B550">
        <v>16</v>
      </c>
      <c r="C550">
        <v>6827473057617.9697</v>
      </c>
      <c r="D550">
        <v>1477709171094.5701</v>
      </c>
      <c r="E550" t="s">
        <v>32</v>
      </c>
      <c r="F550">
        <v>16</v>
      </c>
      <c r="G550">
        <v>16</v>
      </c>
      <c r="H550">
        <v>0</v>
      </c>
      <c r="I550">
        <v>487950877010179</v>
      </c>
      <c r="J550" t="s">
        <v>24</v>
      </c>
      <c r="K550">
        <v>16</v>
      </c>
      <c r="L550">
        <v>16</v>
      </c>
      <c r="M550">
        <v>0</v>
      </c>
      <c r="N550">
        <v>569751122092904</v>
      </c>
      <c r="O550">
        <v>122305409476447</v>
      </c>
      <c r="P550" t="s">
        <v>26</v>
      </c>
      <c r="Q550">
        <v>16</v>
      </c>
      <c r="R550">
        <v>0</v>
      </c>
      <c r="S550">
        <v>649624896852282</v>
      </c>
      <c r="T550">
        <v>483151216903486</v>
      </c>
      <c r="U550" t="s">
        <v>30</v>
      </c>
      <c r="V550" t="s">
        <v>272</v>
      </c>
      <c r="W550" t="str">
        <f>IF(paternity_JV_1error__LOD[[#This Row],[Mother ID]]=paternity_JV_1error__LOD[[#This Row],[Candidate father ID]],"selfing","")</f>
        <v/>
      </c>
    </row>
    <row r="551" spans="1:23" hidden="1" x14ac:dyDescent="0.2">
      <c r="A551" t="s">
        <v>202</v>
      </c>
      <c r="B551">
        <v>16</v>
      </c>
      <c r="C551">
        <v>6827473057617.9697</v>
      </c>
      <c r="D551">
        <v>1477709171094.5701</v>
      </c>
      <c r="E551" t="s">
        <v>32</v>
      </c>
      <c r="F551">
        <v>16</v>
      </c>
      <c r="G551">
        <v>16</v>
      </c>
      <c r="H551">
        <v>0</v>
      </c>
      <c r="I551">
        <v>487950877010179</v>
      </c>
      <c r="J551" t="s">
        <v>68</v>
      </c>
      <c r="K551">
        <v>16</v>
      </c>
      <c r="L551">
        <v>16</v>
      </c>
      <c r="M551">
        <v>0</v>
      </c>
      <c r="N551">
        <v>447445712616457</v>
      </c>
      <c r="O551">
        <v>0</v>
      </c>
      <c r="P551" t="s">
        <v>27</v>
      </c>
      <c r="Q551">
        <v>16</v>
      </c>
      <c r="R551">
        <v>1</v>
      </c>
      <c r="S551">
        <v>166473679948795</v>
      </c>
      <c r="T551">
        <v>0</v>
      </c>
      <c r="U551" t="s">
        <v>27</v>
      </c>
      <c r="V551" t="s">
        <v>27</v>
      </c>
      <c r="W551" t="str">
        <f>IF(paternity_JV_1error__LOD[[#This Row],[Mother ID]]=paternity_JV_1error__LOD[[#This Row],[Candidate father ID]],"selfing","")</f>
        <v/>
      </c>
    </row>
    <row r="552" spans="1:23" hidden="1" x14ac:dyDescent="0.2">
      <c r="A552" t="s">
        <v>202</v>
      </c>
      <c r="B552">
        <v>16</v>
      </c>
      <c r="C552">
        <v>6827473057617.9697</v>
      </c>
      <c r="D552">
        <v>1477709171094.5701</v>
      </c>
      <c r="E552" t="s">
        <v>32</v>
      </c>
      <c r="F552">
        <v>16</v>
      </c>
      <c r="G552">
        <v>16</v>
      </c>
      <c r="H552">
        <v>0</v>
      </c>
      <c r="I552">
        <v>487950877010179</v>
      </c>
      <c r="J552" t="s">
        <v>32</v>
      </c>
      <c r="K552">
        <v>16</v>
      </c>
      <c r="L552">
        <v>16</v>
      </c>
      <c r="M552">
        <v>0</v>
      </c>
      <c r="N552">
        <v>487950877010179</v>
      </c>
      <c r="O552">
        <v>0</v>
      </c>
      <c r="P552" t="s">
        <v>27</v>
      </c>
      <c r="Q552">
        <v>16</v>
      </c>
      <c r="R552">
        <v>1</v>
      </c>
      <c r="S552">
        <v>166425264952300</v>
      </c>
      <c r="T552">
        <v>0</v>
      </c>
      <c r="U552" t="s">
        <v>27</v>
      </c>
      <c r="V552" t="s">
        <v>27</v>
      </c>
      <c r="W552" t="str">
        <f>IF(paternity_JV_1error__LOD[[#This Row],[Mother ID]]=paternity_JV_1error__LOD[[#This Row],[Candidate father ID]],"selfing","")</f>
        <v>selfing</v>
      </c>
    </row>
    <row r="553" spans="1:23" hidden="1" x14ac:dyDescent="0.2">
      <c r="A553" t="s">
        <v>202</v>
      </c>
      <c r="B553">
        <v>16</v>
      </c>
      <c r="C553">
        <v>6827473057617.9697</v>
      </c>
      <c r="D553">
        <v>1477709171094.5701</v>
      </c>
      <c r="E553" t="s">
        <v>32</v>
      </c>
      <c r="F553">
        <v>16</v>
      </c>
      <c r="G553">
        <v>16</v>
      </c>
      <c r="H553">
        <v>0</v>
      </c>
      <c r="I553">
        <v>487950877010179</v>
      </c>
      <c r="J553" t="s">
        <v>29</v>
      </c>
      <c r="K553">
        <v>16</v>
      </c>
      <c r="L553">
        <v>16</v>
      </c>
      <c r="M553">
        <v>0</v>
      </c>
      <c r="N553">
        <v>419289575285086</v>
      </c>
      <c r="O553">
        <v>0</v>
      </c>
      <c r="P553" t="s">
        <v>27</v>
      </c>
      <c r="Q553">
        <v>16</v>
      </c>
      <c r="R553">
        <v>1</v>
      </c>
      <c r="S553">
        <v>97544489321827.5</v>
      </c>
      <c r="T553">
        <v>0</v>
      </c>
      <c r="U553" t="s">
        <v>27</v>
      </c>
      <c r="V553" t="s">
        <v>27</v>
      </c>
      <c r="W553" t="str">
        <f>IF(paternity_JV_1error__LOD[[#This Row],[Mother ID]]=paternity_JV_1error__LOD[[#This Row],[Candidate father ID]],"selfing","")</f>
        <v/>
      </c>
    </row>
    <row r="554" spans="1:23" x14ac:dyDescent="0.2">
      <c r="A554" t="s">
        <v>203</v>
      </c>
      <c r="B554">
        <v>16</v>
      </c>
      <c r="C554">
        <v>6310686986310.1797</v>
      </c>
      <c r="D554">
        <v>6310686986310.1797</v>
      </c>
      <c r="E554" t="s">
        <v>32</v>
      </c>
      <c r="F554">
        <v>16</v>
      </c>
      <c r="G554">
        <v>16</v>
      </c>
      <c r="H554">
        <v>0</v>
      </c>
      <c r="I554">
        <v>380630899435972</v>
      </c>
      <c r="J554" t="s">
        <v>23</v>
      </c>
      <c r="K554">
        <v>16</v>
      </c>
      <c r="L554">
        <v>16</v>
      </c>
      <c r="M554">
        <v>0</v>
      </c>
      <c r="N554">
        <v>532721776493958</v>
      </c>
      <c r="O554">
        <v>83163501541027.5</v>
      </c>
      <c r="P554" t="s">
        <v>26</v>
      </c>
      <c r="Q554">
        <v>16</v>
      </c>
      <c r="R554">
        <v>0</v>
      </c>
      <c r="S554">
        <v>514501191506736</v>
      </c>
      <c r="T554">
        <v>66669956347526.898</v>
      </c>
      <c r="U554" t="s">
        <v>26</v>
      </c>
      <c r="V554" t="s">
        <v>271</v>
      </c>
      <c r="W554" t="str">
        <f>IF(paternity_JV_1error__LOD[[#This Row],[Mother ID]]=paternity_JV_1error__LOD[[#This Row],[Candidate father ID]],"selfing","")</f>
        <v/>
      </c>
    </row>
    <row r="555" spans="1:23" hidden="1" x14ac:dyDescent="0.2">
      <c r="A555" t="s">
        <v>203</v>
      </c>
      <c r="B555">
        <v>16</v>
      </c>
      <c r="C555">
        <v>6310686986310.1797</v>
      </c>
      <c r="D555">
        <v>6310686986310.1797</v>
      </c>
      <c r="E555" t="s">
        <v>32</v>
      </c>
      <c r="F555">
        <v>16</v>
      </c>
      <c r="G555">
        <v>16</v>
      </c>
      <c r="H555">
        <v>0</v>
      </c>
      <c r="I555">
        <v>380630899435972</v>
      </c>
      <c r="J555" t="s">
        <v>24</v>
      </c>
      <c r="K555">
        <v>16</v>
      </c>
      <c r="L555">
        <v>16</v>
      </c>
      <c r="M555">
        <v>0</v>
      </c>
      <c r="N555">
        <v>449558274952931</v>
      </c>
      <c r="O555">
        <v>0</v>
      </c>
      <c r="P555" t="s">
        <v>27</v>
      </c>
      <c r="Q555">
        <v>16</v>
      </c>
      <c r="R555">
        <v>0</v>
      </c>
      <c r="S555">
        <v>447831235159209</v>
      </c>
      <c r="T555">
        <v>0</v>
      </c>
      <c r="U555" t="s">
        <v>27</v>
      </c>
      <c r="V555" t="s">
        <v>27</v>
      </c>
      <c r="W555" t="str">
        <f>IF(paternity_JV_1error__LOD[[#This Row],[Mother ID]]=paternity_JV_1error__LOD[[#This Row],[Candidate father ID]],"selfing","")</f>
        <v/>
      </c>
    </row>
    <row r="556" spans="1:23" hidden="1" x14ac:dyDescent="0.2">
      <c r="A556" t="s">
        <v>203</v>
      </c>
      <c r="B556">
        <v>16</v>
      </c>
      <c r="C556">
        <v>6310686986310.1797</v>
      </c>
      <c r="D556">
        <v>6310686986310.1797</v>
      </c>
      <c r="E556" t="s">
        <v>32</v>
      </c>
      <c r="F556">
        <v>16</v>
      </c>
      <c r="G556">
        <v>16</v>
      </c>
      <c r="H556">
        <v>0</v>
      </c>
      <c r="I556">
        <v>380630899435972</v>
      </c>
      <c r="J556" t="s">
        <v>32</v>
      </c>
      <c r="K556">
        <v>16</v>
      </c>
      <c r="L556">
        <v>16</v>
      </c>
      <c r="M556">
        <v>0</v>
      </c>
      <c r="N556">
        <v>380630899435972</v>
      </c>
      <c r="O556">
        <v>0</v>
      </c>
      <c r="P556" t="s">
        <v>27</v>
      </c>
      <c r="Q556">
        <v>16</v>
      </c>
      <c r="R556">
        <v>0</v>
      </c>
      <c r="S556">
        <v>379046096094337</v>
      </c>
      <c r="T556">
        <v>0</v>
      </c>
      <c r="U556" t="s">
        <v>27</v>
      </c>
      <c r="V556" t="s">
        <v>27</v>
      </c>
      <c r="W556" t="str">
        <f>IF(paternity_JV_1error__LOD[[#This Row],[Mother ID]]=paternity_JV_1error__LOD[[#This Row],[Candidate father ID]],"selfing","")</f>
        <v>selfing</v>
      </c>
    </row>
    <row r="557" spans="1:23" hidden="1" x14ac:dyDescent="0.2">
      <c r="A557" t="s">
        <v>203</v>
      </c>
      <c r="B557">
        <v>16</v>
      </c>
      <c r="C557">
        <v>6310686986310.1797</v>
      </c>
      <c r="D557">
        <v>6310686986310.1797</v>
      </c>
      <c r="E557" t="s">
        <v>32</v>
      </c>
      <c r="F557">
        <v>16</v>
      </c>
      <c r="G557">
        <v>16</v>
      </c>
      <c r="H557">
        <v>0</v>
      </c>
      <c r="I557">
        <v>380630899435972</v>
      </c>
      <c r="J557" t="s">
        <v>74</v>
      </c>
      <c r="K557">
        <v>16</v>
      </c>
      <c r="L557">
        <v>16</v>
      </c>
      <c r="M557">
        <v>0</v>
      </c>
      <c r="N557">
        <v>395721886890894</v>
      </c>
      <c r="O557">
        <v>0</v>
      </c>
      <c r="P557" t="s">
        <v>27</v>
      </c>
      <c r="Q557">
        <v>16</v>
      </c>
      <c r="R557">
        <v>0</v>
      </c>
      <c r="S557">
        <v>377181124883588</v>
      </c>
      <c r="T557">
        <v>0</v>
      </c>
      <c r="U557" t="s">
        <v>27</v>
      </c>
      <c r="V557" t="s">
        <v>27</v>
      </c>
      <c r="W557" t="str">
        <f>IF(paternity_JV_1error__LOD[[#This Row],[Mother ID]]=paternity_JV_1error__LOD[[#This Row],[Candidate father ID]],"selfing","")</f>
        <v/>
      </c>
    </row>
    <row r="558" spans="1:23" hidden="1" x14ac:dyDescent="0.2">
      <c r="A558" t="s">
        <v>203</v>
      </c>
      <c r="B558">
        <v>16</v>
      </c>
      <c r="C558">
        <v>6310686986310.1797</v>
      </c>
      <c r="D558">
        <v>6310686986310.1797</v>
      </c>
      <c r="E558" t="s">
        <v>32</v>
      </c>
      <c r="F558">
        <v>16</v>
      </c>
      <c r="G558">
        <v>16</v>
      </c>
      <c r="H558">
        <v>0</v>
      </c>
      <c r="I558">
        <v>380630899435972</v>
      </c>
      <c r="J558" t="s">
        <v>111</v>
      </c>
      <c r="K558">
        <v>16</v>
      </c>
      <c r="L558">
        <v>16</v>
      </c>
      <c r="M558">
        <v>0</v>
      </c>
      <c r="N558">
        <v>293133524681441</v>
      </c>
      <c r="O558">
        <v>0</v>
      </c>
      <c r="P558" t="s">
        <v>27</v>
      </c>
      <c r="Q558">
        <v>16</v>
      </c>
      <c r="R558">
        <v>0</v>
      </c>
      <c r="S558">
        <v>310343035881745</v>
      </c>
      <c r="T558">
        <v>0</v>
      </c>
      <c r="U558" t="s">
        <v>27</v>
      </c>
      <c r="V558" t="s">
        <v>27</v>
      </c>
      <c r="W558" t="str">
        <f>IF(paternity_JV_1error__LOD[[#This Row],[Mother ID]]=paternity_JV_1error__LOD[[#This Row],[Candidate father ID]],"selfing","")</f>
        <v/>
      </c>
    </row>
    <row r="559" spans="1:23" hidden="1" x14ac:dyDescent="0.2">
      <c r="A559" t="s">
        <v>203</v>
      </c>
      <c r="B559">
        <v>16</v>
      </c>
      <c r="C559">
        <v>6310686986310.1797</v>
      </c>
      <c r="D559">
        <v>6310686986310.1797</v>
      </c>
      <c r="E559" t="s">
        <v>32</v>
      </c>
      <c r="F559">
        <v>16</v>
      </c>
      <c r="G559">
        <v>16</v>
      </c>
      <c r="H559">
        <v>0</v>
      </c>
      <c r="I559">
        <v>380630899435972</v>
      </c>
      <c r="J559" t="s">
        <v>29</v>
      </c>
      <c r="K559">
        <v>16</v>
      </c>
      <c r="L559">
        <v>16</v>
      </c>
      <c r="M559">
        <v>0</v>
      </c>
      <c r="N559">
        <v>311969597710879</v>
      </c>
      <c r="O559">
        <v>0</v>
      </c>
      <c r="P559" t="s">
        <v>27</v>
      </c>
      <c r="Q559">
        <v>16</v>
      </c>
      <c r="R559">
        <v>0</v>
      </c>
      <c r="S559">
        <v>310165320463864</v>
      </c>
      <c r="T559">
        <v>0</v>
      </c>
      <c r="U559" t="s">
        <v>27</v>
      </c>
      <c r="V559" t="s">
        <v>27</v>
      </c>
      <c r="W559" t="str">
        <f>IF(paternity_JV_1error__LOD[[#This Row],[Mother ID]]=paternity_JV_1error__LOD[[#This Row],[Candidate father ID]],"selfing","")</f>
        <v/>
      </c>
    </row>
    <row r="560" spans="1:23" hidden="1" x14ac:dyDescent="0.2">
      <c r="A560" t="s">
        <v>203</v>
      </c>
      <c r="B560">
        <v>16</v>
      </c>
      <c r="C560">
        <v>6310686986310.1797</v>
      </c>
      <c r="D560">
        <v>6310686986310.1797</v>
      </c>
      <c r="E560" t="s">
        <v>32</v>
      </c>
      <c r="F560">
        <v>16</v>
      </c>
      <c r="G560">
        <v>16</v>
      </c>
      <c r="H560">
        <v>0</v>
      </c>
      <c r="I560">
        <v>380630899435972</v>
      </c>
      <c r="J560" t="s">
        <v>196</v>
      </c>
      <c r="K560">
        <v>16</v>
      </c>
      <c r="L560">
        <v>16</v>
      </c>
      <c r="M560">
        <v>0</v>
      </c>
      <c r="N560">
        <v>327895992953730</v>
      </c>
      <c r="O560">
        <v>0</v>
      </c>
      <c r="P560" t="s">
        <v>27</v>
      </c>
      <c r="Q560">
        <v>16</v>
      </c>
      <c r="R560">
        <v>0</v>
      </c>
      <c r="S560">
        <v>309173232277621</v>
      </c>
      <c r="T560">
        <v>0</v>
      </c>
      <c r="U560" t="s">
        <v>27</v>
      </c>
      <c r="V560" t="s">
        <v>27</v>
      </c>
      <c r="W560" t="str">
        <f>IF(paternity_JV_1error__LOD[[#This Row],[Mother ID]]=paternity_JV_1error__LOD[[#This Row],[Candidate father ID]],"selfing","")</f>
        <v/>
      </c>
    </row>
    <row r="561" spans="1:23" x14ac:dyDescent="0.2">
      <c r="A561" t="s">
        <v>204</v>
      </c>
      <c r="B561">
        <v>16</v>
      </c>
      <c r="C561">
        <v>33843876372981.699</v>
      </c>
      <c r="D561">
        <v>29773662001.4524</v>
      </c>
      <c r="E561" t="s">
        <v>32</v>
      </c>
      <c r="F561">
        <v>16</v>
      </c>
      <c r="G561">
        <v>16</v>
      </c>
      <c r="H561">
        <v>0</v>
      </c>
      <c r="I561">
        <v>12645920650849.6</v>
      </c>
      <c r="J561" t="s">
        <v>27</v>
      </c>
      <c r="P561" t="s">
        <v>27</v>
      </c>
      <c r="U561" t="s">
        <v>27</v>
      </c>
      <c r="V561" t="s">
        <v>273</v>
      </c>
      <c r="W561" t="str">
        <f>IF(paternity_JV_1error__LOD[[#This Row],[Mother ID]]=paternity_JV_1error__LOD[[#This Row],[Candidate father ID]],"selfing","")</f>
        <v/>
      </c>
    </row>
    <row r="562" spans="1:23" x14ac:dyDescent="0.2">
      <c r="A562" t="s">
        <v>205</v>
      </c>
      <c r="B562">
        <v>16</v>
      </c>
      <c r="C562">
        <v>12040940099243.301</v>
      </c>
      <c r="D562">
        <v>2606089758699.1099</v>
      </c>
      <c r="E562" t="s">
        <v>32</v>
      </c>
      <c r="F562">
        <v>16</v>
      </c>
      <c r="G562">
        <v>16</v>
      </c>
      <c r="H562">
        <v>0</v>
      </c>
      <c r="I562">
        <v>467095084679123</v>
      </c>
      <c r="J562" t="s">
        <v>24</v>
      </c>
      <c r="K562">
        <v>16</v>
      </c>
      <c r="L562">
        <v>16</v>
      </c>
      <c r="M562">
        <v>0</v>
      </c>
      <c r="N562">
        <v>548895329761847</v>
      </c>
      <c r="O562">
        <v>150461546807818</v>
      </c>
      <c r="P562" t="s">
        <v>26</v>
      </c>
      <c r="Q562">
        <v>16</v>
      </c>
      <c r="R562">
        <v>0</v>
      </c>
      <c r="S562">
        <v>586126982342672</v>
      </c>
      <c r="T562">
        <v>483199631899981</v>
      </c>
      <c r="U562" t="s">
        <v>30</v>
      </c>
      <c r="V562" t="s">
        <v>272</v>
      </c>
      <c r="W562" t="str">
        <f>IF(paternity_JV_1error__LOD[[#This Row],[Mother ID]]=paternity_JV_1error__LOD[[#This Row],[Candidate father ID]],"selfing","")</f>
        <v/>
      </c>
    </row>
    <row r="563" spans="1:23" hidden="1" x14ac:dyDescent="0.2">
      <c r="A563" t="s">
        <v>205</v>
      </c>
      <c r="B563">
        <v>16</v>
      </c>
      <c r="C563">
        <v>12040940099243.301</v>
      </c>
      <c r="D563">
        <v>2606089758699.1099</v>
      </c>
      <c r="E563" t="s">
        <v>32</v>
      </c>
      <c r="F563">
        <v>16</v>
      </c>
      <c r="G563">
        <v>16</v>
      </c>
      <c r="H563">
        <v>0</v>
      </c>
      <c r="I563">
        <v>467095084679123</v>
      </c>
      <c r="J563" t="s">
        <v>32</v>
      </c>
      <c r="K563">
        <v>16</v>
      </c>
      <c r="L563">
        <v>16</v>
      </c>
      <c r="M563">
        <v>0</v>
      </c>
      <c r="N563">
        <v>467095084679123</v>
      </c>
      <c r="O563">
        <v>0</v>
      </c>
      <c r="P563" t="s">
        <v>27</v>
      </c>
      <c r="Q563">
        <v>16</v>
      </c>
      <c r="R563">
        <v>1</v>
      </c>
      <c r="S563">
        <v>102927350442690</v>
      </c>
      <c r="T563">
        <v>0</v>
      </c>
      <c r="U563" t="s">
        <v>27</v>
      </c>
      <c r="V563" t="s">
        <v>27</v>
      </c>
      <c r="W563" t="str">
        <f>IF(paternity_JV_1error__LOD[[#This Row],[Mother ID]]=paternity_JV_1error__LOD[[#This Row],[Candidate father ID]],"selfing","")</f>
        <v>selfing</v>
      </c>
    </row>
    <row r="564" spans="1:23" hidden="1" x14ac:dyDescent="0.2">
      <c r="A564" t="s">
        <v>205</v>
      </c>
      <c r="B564">
        <v>16</v>
      </c>
      <c r="C564">
        <v>12040940099243.301</v>
      </c>
      <c r="D564">
        <v>2606089758699.1099</v>
      </c>
      <c r="E564" t="s">
        <v>32</v>
      </c>
      <c r="F564">
        <v>16</v>
      </c>
      <c r="G564">
        <v>16</v>
      </c>
      <c r="H564">
        <v>0</v>
      </c>
      <c r="I564">
        <v>467095084679123</v>
      </c>
      <c r="J564" t="s">
        <v>29</v>
      </c>
      <c r="K564">
        <v>16</v>
      </c>
      <c r="L564">
        <v>16</v>
      </c>
      <c r="M564">
        <v>0</v>
      </c>
      <c r="N564">
        <v>398433782954029</v>
      </c>
      <c r="O564">
        <v>0</v>
      </c>
      <c r="P564" t="s">
        <v>27</v>
      </c>
      <c r="Q564">
        <v>16</v>
      </c>
      <c r="R564">
        <v>1</v>
      </c>
      <c r="S564">
        <v>34046574812217.398</v>
      </c>
      <c r="T564">
        <v>0</v>
      </c>
      <c r="U564" t="s">
        <v>27</v>
      </c>
      <c r="V564" t="s">
        <v>27</v>
      </c>
      <c r="W564" t="str">
        <f>IF(paternity_JV_1error__LOD[[#This Row],[Mother ID]]=paternity_JV_1error__LOD[[#This Row],[Candidate father ID]],"selfing","")</f>
        <v/>
      </c>
    </row>
    <row r="565" spans="1:23" hidden="1" x14ac:dyDescent="0.2">
      <c r="A565" t="s">
        <v>205</v>
      </c>
      <c r="B565">
        <v>16</v>
      </c>
      <c r="C565">
        <v>12040940099243.301</v>
      </c>
      <c r="D565">
        <v>2606089758699.1099</v>
      </c>
      <c r="E565" t="s">
        <v>32</v>
      </c>
      <c r="F565">
        <v>16</v>
      </c>
      <c r="G565">
        <v>16</v>
      </c>
      <c r="H565">
        <v>0</v>
      </c>
      <c r="I565">
        <v>467095084679123</v>
      </c>
      <c r="J565" t="s">
        <v>23</v>
      </c>
      <c r="K565">
        <v>16</v>
      </c>
      <c r="L565">
        <v>16</v>
      </c>
      <c r="M565">
        <v>0</v>
      </c>
      <c r="N565">
        <v>260365204146832</v>
      </c>
      <c r="O565">
        <v>0</v>
      </c>
      <c r="P565" t="s">
        <v>27</v>
      </c>
      <c r="Q565">
        <v>16</v>
      </c>
      <c r="R565">
        <v>1</v>
      </c>
      <c r="S565">
        <v>33266019593999.398</v>
      </c>
      <c r="T565">
        <v>0</v>
      </c>
      <c r="U565" t="s">
        <v>27</v>
      </c>
      <c r="V565" t="s">
        <v>27</v>
      </c>
      <c r="W565" t="str">
        <f>IF(paternity_JV_1error__LOD[[#This Row],[Mother ID]]=paternity_JV_1error__LOD[[#This Row],[Candidate father ID]],"selfing","")</f>
        <v/>
      </c>
    </row>
    <row r="566" spans="1:23" x14ac:dyDescent="0.2">
      <c r="A566" t="s">
        <v>206</v>
      </c>
      <c r="B566">
        <v>16</v>
      </c>
      <c r="C566">
        <v>5091037763154.0596</v>
      </c>
      <c r="D566">
        <v>433960916.40589702</v>
      </c>
      <c r="E566" t="s">
        <v>32</v>
      </c>
      <c r="F566">
        <v>16</v>
      </c>
      <c r="G566">
        <v>16</v>
      </c>
      <c r="H566">
        <v>0</v>
      </c>
      <c r="I566">
        <v>126281384593544</v>
      </c>
      <c r="J566" t="s">
        <v>27</v>
      </c>
      <c r="P566" t="s">
        <v>27</v>
      </c>
      <c r="U566" t="s">
        <v>27</v>
      </c>
      <c r="V566" t="s">
        <v>273</v>
      </c>
      <c r="W566" t="str">
        <f>IF(paternity_JV_1error__LOD[[#This Row],[Mother ID]]=paternity_JV_1error__LOD[[#This Row],[Candidate father ID]],"selfing","")</f>
        <v/>
      </c>
    </row>
    <row r="567" spans="1:23" x14ac:dyDescent="0.2">
      <c r="A567" t="s">
        <v>207</v>
      </c>
      <c r="B567">
        <v>16</v>
      </c>
      <c r="C567">
        <v>17968151058967.602</v>
      </c>
      <c r="D567">
        <v>112295363577.92101</v>
      </c>
      <c r="E567" t="s">
        <v>32</v>
      </c>
      <c r="F567">
        <v>16</v>
      </c>
      <c r="G567">
        <v>16</v>
      </c>
      <c r="H567">
        <v>0</v>
      </c>
      <c r="I567">
        <v>149133116313106</v>
      </c>
      <c r="J567" t="s">
        <v>111</v>
      </c>
      <c r="K567">
        <v>16</v>
      </c>
      <c r="L567">
        <v>16</v>
      </c>
      <c r="M567">
        <v>0</v>
      </c>
      <c r="N567">
        <v>616555394666822</v>
      </c>
      <c r="O567">
        <v>272722713197083</v>
      </c>
      <c r="P567" t="s">
        <v>30</v>
      </c>
      <c r="Q567">
        <v>16</v>
      </c>
      <c r="R567">
        <v>1</v>
      </c>
      <c r="S567">
        <v>366176770655452</v>
      </c>
      <c r="T567">
        <v>34653335306389.102</v>
      </c>
      <c r="U567" t="s">
        <v>26</v>
      </c>
      <c r="V567" t="s">
        <v>271</v>
      </c>
      <c r="W567" t="str">
        <f>IF(paternity_JV_1error__LOD[[#This Row],[Mother ID]]=paternity_JV_1error__LOD[[#This Row],[Candidate father ID]],"selfing","")</f>
        <v/>
      </c>
    </row>
    <row r="568" spans="1:23" hidden="1" x14ac:dyDescent="0.2">
      <c r="A568" t="s">
        <v>207</v>
      </c>
      <c r="B568">
        <v>16</v>
      </c>
      <c r="C568">
        <v>17968151058967.602</v>
      </c>
      <c r="D568">
        <v>112295363577.92101</v>
      </c>
      <c r="E568" t="s">
        <v>32</v>
      </c>
      <c r="F568">
        <v>16</v>
      </c>
      <c r="G568">
        <v>16</v>
      </c>
      <c r="H568">
        <v>0</v>
      </c>
      <c r="I568">
        <v>149133116313106</v>
      </c>
      <c r="J568" t="s">
        <v>65</v>
      </c>
      <c r="K568">
        <v>16</v>
      </c>
      <c r="L568">
        <v>16</v>
      </c>
      <c r="M568">
        <v>1</v>
      </c>
      <c r="N568">
        <v>166788813780492</v>
      </c>
      <c r="O568">
        <v>0</v>
      </c>
      <c r="P568" t="s">
        <v>27</v>
      </c>
      <c r="Q568">
        <v>16</v>
      </c>
      <c r="R568">
        <v>1</v>
      </c>
      <c r="S568">
        <v>331523435349063</v>
      </c>
      <c r="T568">
        <v>0</v>
      </c>
      <c r="U568" t="s">
        <v>27</v>
      </c>
      <c r="V568" t="s">
        <v>27</v>
      </c>
      <c r="W568" t="str">
        <f>IF(paternity_JV_1error__LOD[[#This Row],[Mother ID]]=paternity_JV_1error__LOD[[#This Row],[Candidate father ID]],"selfing","")</f>
        <v/>
      </c>
    </row>
    <row r="569" spans="1:23" hidden="1" x14ac:dyDescent="0.2">
      <c r="A569" t="s">
        <v>207</v>
      </c>
      <c r="B569">
        <v>16</v>
      </c>
      <c r="C569">
        <v>17968151058967.602</v>
      </c>
      <c r="D569">
        <v>112295363577.92101</v>
      </c>
      <c r="E569" t="s">
        <v>32</v>
      </c>
      <c r="F569">
        <v>16</v>
      </c>
      <c r="G569">
        <v>16</v>
      </c>
      <c r="H569">
        <v>0</v>
      </c>
      <c r="I569">
        <v>149133116313106</v>
      </c>
      <c r="J569" t="s">
        <v>72</v>
      </c>
      <c r="K569">
        <v>16</v>
      </c>
      <c r="L569">
        <v>16</v>
      </c>
      <c r="M569">
        <v>0</v>
      </c>
      <c r="N569">
        <v>343832681469739</v>
      </c>
      <c r="O569">
        <v>0</v>
      </c>
      <c r="P569" t="s">
        <v>27</v>
      </c>
      <c r="Q569">
        <v>16</v>
      </c>
      <c r="R569">
        <v>1</v>
      </c>
      <c r="S569">
        <v>194417979343933</v>
      </c>
      <c r="T569">
        <v>0</v>
      </c>
      <c r="U569" t="s">
        <v>27</v>
      </c>
      <c r="V569" t="s">
        <v>27</v>
      </c>
      <c r="W569" t="str">
        <f>IF(paternity_JV_1error__LOD[[#This Row],[Mother ID]]=paternity_JV_1error__LOD[[#This Row],[Candidate father ID]],"selfing","")</f>
        <v/>
      </c>
    </row>
    <row r="570" spans="1:23" x14ac:dyDescent="0.2">
      <c r="A570" t="s">
        <v>208</v>
      </c>
      <c r="B570">
        <v>16</v>
      </c>
      <c r="C570">
        <v>9969255020916.9102</v>
      </c>
      <c r="D570">
        <v>1626503174574.8799</v>
      </c>
      <c r="E570" t="s">
        <v>24</v>
      </c>
      <c r="F570">
        <v>16</v>
      </c>
      <c r="G570">
        <v>16</v>
      </c>
      <c r="H570">
        <v>0</v>
      </c>
      <c r="I570">
        <v>464616768829103</v>
      </c>
      <c r="J570" t="s">
        <v>196</v>
      </c>
      <c r="K570">
        <v>16</v>
      </c>
      <c r="L570">
        <v>16</v>
      </c>
      <c r="M570">
        <v>0</v>
      </c>
      <c r="N570">
        <v>350002401400567</v>
      </c>
      <c r="O570">
        <v>13118867101593.9</v>
      </c>
      <c r="P570" t="s">
        <v>25</v>
      </c>
      <c r="Q570">
        <v>16</v>
      </c>
      <c r="R570">
        <v>0</v>
      </c>
      <c r="S570">
        <v>447563293783378</v>
      </c>
      <c r="T570">
        <v>407511585617582</v>
      </c>
      <c r="U570" t="s">
        <v>30</v>
      </c>
      <c r="V570" t="s">
        <v>272</v>
      </c>
      <c r="W570" t="str">
        <f>IF(paternity_JV_1error__LOD[[#This Row],[Mother ID]]=paternity_JV_1error__LOD[[#This Row],[Candidate father ID]],"selfing","")</f>
        <v/>
      </c>
    </row>
    <row r="571" spans="1:23" hidden="1" x14ac:dyDescent="0.2">
      <c r="A571" t="s">
        <v>208</v>
      </c>
      <c r="B571">
        <v>16</v>
      </c>
      <c r="C571">
        <v>9969255020916.9102</v>
      </c>
      <c r="D571">
        <v>1626503174574.8799</v>
      </c>
      <c r="E571" t="s">
        <v>24</v>
      </c>
      <c r="F571">
        <v>16</v>
      </c>
      <c r="G571">
        <v>16</v>
      </c>
      <c r="H571">
        <v>0</v>
      </c>
      <c r="I571">
        <v>464616768829103</v>
      </c>
      <c r="J571" t="s">
        <v>104</v>
      </c>
      <c r="K571">
        <v>16</v>
      </c>
      <c r="L571">
        <v>16</v>
      </c>
      <c r="M571">
        <v>0</v>
      </c>
      <c r="N571">
        <v>-126599844828574</v>
      </c>
      <c r="O571">
        <v>0</v>
      </c>
      <c r="P571" t="s">
        <v>27</v>
      </c>
      <c r="Q571">
        <v>16</v>
      </c>
      <c r="R571">
        <v>0</v>
      </c>
      <c r="S571">
        <v>40051708165796</v>
      </c>
      <c r="T571">
        <v>0</v>
      </c>
      <c r="U571" t="s">
        <v>27</v>
      </c>
      <c r="V571" t="s">
        <v>27</v>
      </c>
      <c r="W571" t="str">
        <f>IF(paternity_JV_1error__LOD[[#This Row],[Mother ID]]=paternity_JV_1error__LOD[[#This Row],[Candidate father ID]],"selfing","")</f>
        <v/>
      </c>
    </row>
    <row r="572" spans="1:23" x14ac:dyDescent="0.2">
      <c r="A572" t="s">
        <v>209</v>
      </c>
      <c r="B572">
        <v>16</v>
      </c>
      <c r="C572">
        <v>8020651701845.3896</v>
      </c>
      <c r="D572">
        <v>8020651701845.3896</v>
      </c>
      <c r="E572" t="s">
        <v>24</v>
      </c>
      <c r="F572">
        <v>16</v>
      </c>
      <c r="G572">
        <v>16</v>
      </c>
      <c r="H572">
        <v>0</v>
      </c>
      <c r="I572">
        <v>540709236782917</v>
      </c>
      <c r="J572" t="s">
        <v>23</v>
      </c>
      <c r="K572">
        <v>16</v>
      </c>
      <c r="L572">
        <v>16</v>
      </c>
      <c r="M572">
        <v>0</v>
      </c>
      <c r="N572">
        <v>504460523259157</v>
      </c>
      <c r="O572">
        <v>32678661993198.602</v>
      </c>
      <c r="P572" t="s">
        <v>25</v>
      </c>
      <c r="Q572">
        <v>16</v>
      </c>
      <c r="R572">
        <v>0</v>
      </c>
      <c r="S572">
        <v>542647023146581</v>
      </c>
      <c r="T572">
        <v>66572361082466.398</v>
      </c>
      <c r="U572" t="s">
        <v>26</v>
      </c>
      <c r="V572" t="s">
        <v>271</v>
      </c>
      <c r="W572" t="str">
        <f>IF(paternity_JV_1error__LOD[[#This Row],[Mother ID]]=paternity_JV_1error__LOD[[#This Row],[Candidate father ID]],"selfing","")</f>
        <v/>
      </c>
    </row>
    <row r="573" spans="1:23" hidden="1" x14ac:dyDescent="0.2">
      <c r="A573" t="s">
        <v>209</v>
      </c>
      <c r="B573">
        <v>16</v>
      </c>
      <c r="C573">
        <v>8020651701845.3896</v>
      </c>
      <c r="D573">
        <v>8020651701845.3896</v>
      </c>
      <c r="E573" t="s">
        <v>24</v>
      </c>
      <c r="F573">
        <v>16</v>
      </c>
      <c r="G573">
        <v>16</v>
      </c>
      <c r="H573">
        <v>0</v>
      </c>
      <c r="I573">
        <v>540709236782917</v>
      </c>
      <c r="J573" t="s">
        <v>24</v>
      </c>
      <c r="K573">
        <v>16</v>
      </c>
      <c r="L573">
        <v>16</v>
      </c>
      <c r="M573">
        <v>0</v>
      </c>
      <c r="N573">
        <v>540709236782917</v>
      </c>
      <c r="O573">
        <v>0</v>
      </c>
      <c r="P573" t="s">
        <v>27</v>
      </c>
      <c r="Q573">
        <v>16</v>
      </c>
      <c r="R573">
        <v>0</v>
      </c>
      <c r="S573">
        <v>476074662064115</v>
      </c>
      <c r="T573">
        <v>0</v>
      </c>
      <c r="U573" t="s">
        <v>27</v>
      </c>
      <c r="V573" t="s">
        <v>27</v>
      </c>
      <c r="W573" t="str">
        <f>IF(paternity_JV_1error__LOD[[#This Row],[Mother ID]]=paternity_JV_1error__LOD[[#This Row],[Candidate father ID]],"selfing","")</f>
        <v>selfing</v>
      </c>
    </row>
    <row r="574" spans="1:23" hidden="1" x14ac:dyDescent="0.2">
      <c r="A574" t="s">
        <v>209</v>
      </c>
      <c r="B574">
        <v>16</v>
      </c>
      <c r="C574">
        <v>8020651701845.3896</v>
      </c>
      <c r="D574">
        <v>8020651701845.3896</v>
      </c>
      <c r="E574" t="s">
        <v>24</v>
      </c>
      <c r="F574">
        <v>16</v>
      </c>
      <c r="G574">
        <v>16</v>
      </c>
      <c r="H574">
        <v>0</v>
      </c>
      <c r="I574">
        <v>540709236782917</v>
      </c>
      <c r="J574" t="s">
        <v>32</v>
      </c>
      <c r="K574">
        <v>16</v>
      </c>
      <c r="L574">
        <v>16</v>
      </c>
      <c r="M574">
        <v>0</v>
      </c>
      <c r="N574">
        <v>471781861265958</v>
      </c>
      <c r="O574">
        <v>0</v>
      </c>
      <c r="P574" t="s">
        <v>27</v>
      </c>
      <c r="Q574">
        <v>16</v>
      </c>
      <c r="R574">
        <v>0</v>
      </c>
      <c r="S574">
        <v>406304937237945</v>
      </c>
      <c r="T574">
        <v>0</v>
      </c>
      <c r="U574" t="s">
        <v>27</v>
      </c>
      <c r="V574" t="s">
        <v>27</v>
      </c>
      <c r="W574" t="str">
        <f>IF(paternity_JV_1error__LOD[[#This Row],[Mother ID]]=paternity_JV_1error__LOD[[#This Row],[Candidate father ID]],"selfing","")</f>
        <v/>
      </c>
    </row>
    <row r="575" spans="1:23" hidden="1" x14ac:dyDescent="0.2">
      <c r="A575" t="s">
        <v>209</v>
      </c>
      <c r="B575">
        <v>16</v>
      </c>
      <c r="C575">
        <v>8020651701845.3896</v>
      </c>
      <c r="D575">
        <v>8020651701845.3896</v>
      </c>
      <c r="E575" t="s">
        <v>24</v>
      </c>
      <c r="F575">
        <v>16</v>
      </c>
      <c r="G575">
        <v>16</v>
      </c>
      <c r="H575">
        <v>0</v>
      </c>
      <c r="I575">
        <v>540709236782917</v>
      </c>
      <c r="J575" t="s">
        <v>74</v>
      </c>
      <c r="K575">
        <v>16</v>
      </c>
      <c r="L575">
        <v>16</v>
      </c>
      <c r="M575">
        <v>0</v>
      </c>
      <c r="N575">
        <v>367460633656093</v>
      </c>
      <c r="O575">
        <v>0</v>
      </c>
      <c r="P575" t="s">
        <v>27</v>
      </c>
      <c r="Q575">
        <v>16</v>
      </c>
      <c r="R575">
        <v>0</v>
      </c>
      <c r="S575">
        <v>405167166840874</v>
      </c>
      <c r="T575">
        <v>0</v>
      </c>
      <c r="U575" t="s">
        <v>27</v>
      </c>
      <c r="V575" t="s">
        <v>27</v>
      </c>
      <c r="W575" t="str">
        <f>IF(paternity_JV_1error__LOD[[#This Row],[Mother ID]]=paternity_JV_1error__LOD[[#This Row],[Candidate father ID]],"selfing","")</f>
        <v/>
      </c>
    </row>
    <row r="576" spans="1:23" hidden="1" x14ac:dyDescent="0.2">
      <c r="A576" t="s">
        <v>209</v>
      </c>
      <c r="B576">
        <v>16</v>
      </c>
      <c r="C576">
        <v>8020651701845.3896</v>
      </c>
      <c r="D576">
        <v>8020651701845.3896</v>
      </c>
      <c r="E576" t="s">
        <v>24</v>
      </c>
      <c r="F576">
        <v>16</v>
      </c>
      <c r="G576">
        <v>16</v>
      </c>
      <c r="H576">
        <v>0</v>
      </c>
      <c r="I576">
        <v>540709236782917</v>
      </c>
      <c r="J576" t="s">
        <v>68</v>
      </c>
      <c r="K576">
        <v>16</v>
      </c>
      <c r="L576">
        <v>16</v>
      </c>
      <c r="M576">
        <v>0</v>
      </c>
      <c r="N576">
        <v>412142258421476</v>
      </c>
      <c r="O576">
        <v>0</v>
      </c>
      <c r="P576" t="s">
        <v>27</v>
      </c>
      <c r="Q576">
        <v>16</v>
      </c>
      <c r="R576">
        <v>0</v>
      </c>
      <c r="S576">
        <v>337858575087209</v>
      </c>
      <c r="T576">
        <v>0</v>
      </c>
      <c r="U576" t="s">
        <v>27</v>
      </c>
      <c r="V576" t="s">
        <v>27</v>
      </c>
      <c r="W576" t="str">
        <f>IF(paternity_JV_1error__LOD[[#This Row],[Mother ID]]=paternity_JV_1error__LOD[[#This Row],[Candidate father ID]],"selfing","")</f>
        <v/>
      </c>
    </row>
    <row r="577" spans="1:23" hidden="1" x14ac:dyDescent="0.2">
      <c r="A577" t="s">
        <v>209</v>
      </c>
      <c r="B577">
        <v>16</v>
      </c>
      <c r="C577">
        <v>8020651701845.3896</v>
      </c>
      <c r="D577">
        <v>8020651701845.3896</v>
      </c>
      <c r="E577" t="s">
        <v>24</v>
      </c>
      <c r="F577">
        <v>16</v>
      </c>
      <c r="G577">
        <v>16</v>
      </c>
      <c r="H577">
        <v>0</v>
      </c>
      <c r="I577">
        <v>540709236782917</v>
      </c>
      <c r="J577" t="s">
        <v>196</v>
      </c>
      <c r="K577">
        <v>16</v>
      </c>
      <c r="L577">
        <v>16</v>
      </c>
      <c r="M577">
        <v>0</v>
      </c>
      <c r="N577">
        <v>299634739718929</v>
      </c>
      <c r="O577">
        <v>0</v>
      </c>
      <c r="P577" t="s">
        <v>27</v>
      </c>
      <c r="Q577">
        <v>16</v>
      </c>
      <c r="R577">
        <v>0</v>
      </c>
      <c r="S577">
        <v>337699574972520</v>
      </c>
      <c r="T577">
        <v>0</v>
      </c>
      <c r="U577" t="s">
        <v>27</v>
      </c>
      <c r="V577" t="s">
        <v>27</v>
      </c>
      <c r="W577" t="str">
        <f>IF(paternity_JV_1error__LOD[[#This Row],[Mother ID]]=paternity_JV_1error__LOD[[#This Row],[Candidate father ID]],"selfing","")</f>
        <v/>
      </c>
    </row>
    <row r="578" spans="1:23" hidden="1" x14ac:dyDescent="0.2">
      <c r="A578" t="s">
        <v>209</v>
      </c>
      <c r="B578">
        <v>16</v>
      </c>
      <c r="C578">
        <v>8020651701845.3896</v>
      </c>
      <c r="D578">
        <v>8020651701845.3896</v>
      </c>
      <c r="E578" t="s">
        <v>24</v>
      </c>
      <c r="F578">
        <v>16</v>
      </c>
      <c r="G578">
        <v>16</v>
      </c>
      <c r="H578">
        <v>0</v>
      </c>
      <c r="I578">
        <v>540709236782917</v>
      </c>
      <c r="J578" t="s">
        <v>50</v>
      </c>
      <c r="K578">
        <v>16</v>
      </c>
      <c r="L578">
        <v>16</v>
      </c>
      <c r="M578">
        <v>0</v>
      </c>
      <c r="N578">
        <v>258630736366582</v>
      </c>
      <c r="O578">
        <v>0</v>
      </c>
      <c r="P578" t="s">
        <v>27</v>
      </c>
      <c r="Q578">
        <v>16</v>
      </c>
      <c r="R578">
        <v>0</v>
      </c>
      <c r="S578">
        <v>337539352106216</v>
      </c>
      <c r="T578">
        <v>0</v>
      </c>
      <c r="U578" t="s">
        <v>27</v>
      </c>
      <c r="V578" t="s">
        <v>27</v>
      </c>
      <c r="W578" t="str">
        <f>IF(paternity_JV_1error__LOD[[#This Row],[Mother ID]]=paternity_JV_1error__LOD[[#This Row],[Candidate father ID]],"selfing","")</f>
        <v/>
      </c>
    </row>
    <row r="579" spans="1:23" hidden="1" x14ac:dyDescent="0.2">
      <c r="A579" t="s">
        <v>209</v>
      </c>
      <c r="B579">
        <v>16</v>
      </c>
      <c r="C579">
        <v>8020651701845.3896</v>
      </c>
      <c r="D579">
        <v>8020651701845.3896</v>
      </c>
      <c r="E579" t="s">
        <v>24</v>
      </c>
      <c r="F579">
        <v>16</v>
      </c>
      <c r="G579">
        <v>16</v>
      </c>
      <c r="H579">
        <v>0</v>
      </c>
      <c r="I579">
        <v>540709236782917</v>
      </c>
      <c r="J579" t="s">
        <v>29</v>
      </c>
      <c r="K579">
        <v>16</v>
      </c>
      <c r="L579">
        <v>16</v>
      </c>
      <c r="M579">
        <v>0</v>
      </c>
      <c r="N579">
        <v>403120559540865</v>
      </c>
      <c r="O579">
        <v>0</v>
      </c>
      <c r="P579" t="s">
        <v>27</v>
      </c>
      <c r="Q579">
        <v>16</v>
      </c>
      <c r="R579">
        <v>0</v>
      </c>
      <c r="S579">
        <v>337424161607473</v>
      </c>
      <c r="T579">
        <v>0</v>
      </c>
      <c r="U579" t="s">
        <v>27</v>
      </c>
      <c r="V579" t="s">
        <v>27</v>
      </c>
      <c r="W579" t="str">
        <f>IF(paternity_JV_1error__LOD[[#This Row],[Mother ID]]=paternity_JV_1error__LOD[[#This Row],[Candidate father ID]],"selfing","")</f>
        <v/>
      </c>
    </row>
    <row r="580" spans="1:23" hidden="1" x14ac:dyDescent="0.2">
      <c r="A580" t="s">
        <v>209</v>
      </c>
      <c r="B580">
        <v>16</v>
      </c>
      <c r="C580">
        <v>8020651701845.3896</v>
      </c>
      <c r="D580">
        <v>8020651701845.3896</v>
      </c>
      <c r="E580" t="s">
        <v>24</v>
      </c>
      <c r="F580">
        <v>16</v>
      </c>
      <c r="G580">
        <v>16</v>
      </c>
      <c r="H580">
        <v>0</v>
      </c>
      <c r="I580">
        <v>540709236782917</v>
      </c>
      <c r="J580" t="s">
        <v>239</v>
      </c>
      <c r="K580">
        <v>16</v>
      </c>
      <c r="L580">
        <v>16</v>
      </c>
      <c r="M580">
        <v>0</v>
      </c>
      <c r="N580">
        <v>258751814065338</v>
      </c>
      <c r="O580">
        <v>0</v>
      </c>
      <c r="P580" t="s">
        <v>27</v>
      </c>
      <c r="Q580">
        <v>16</v>
      </c>
      <c r="R580">
        <v>0</v>
      </c>
      <c r="S580">
        <v>336995181617715</v>
      </c>
      <c r="T580">
        <v>0</v>
      </c>
      <c r="U580" t="s">
        <v>27</v>
      </c>
      <c r="V580" t="s">
        <v>27</v>
      </c>
      <c r="W580" t="str">
        <f>IF(paternity_JV_1error__LOD[[#This Row],[Mother ID]]=paternity_JV_1error__LOD[[#This Row],[Candidate father ID]],"selfing","")</f>
        <v/>
      </c>
    </row>
    <row r="581" spans="1:23" hidden="1" x14ac:dyDescent="0.2">
      <c r="A581" t="s">
        <v>209</v>
      </c>
      <c r="B581">
        <v>16</v>
      </c>
      <c r="C581">
        <v>8020651701845.3896</v>
      </c>
      <c r="D581">
        <v>8020651701845.3896</v>
      </c>
      <c r="E581" t="s">
        <v>24</v>
      </c>
      <c r="F581">
        <v>16</v>
      </c>
      <c r="G581">
        <v>16</v>
      </c>
      <c r="H581">
        <v>0</v>
      </c>
      <c r="I581">
        <v>540709236782917</v>
      </c>
      <c r="J581" t="s">
        <v>270</v>
      </c>
      <c r="K581">
        <v>16</v>
      </c>
      <c r="L581">
        <v>16</v>
      </c>
      <c r="M581">
        <v>0</v>
      </c>
      <c r="N581">
        <v>122458848506240</v>
      </c>
      <c r="O581">
        <v>0</v>
      </c>
      <c r="P581" t="s">
        <v>27</v>
      </c>
      <c r="Q581">
        <v>16</v>
      </c>
      <c r="R581">
        <v>0</v>
      </c>
      <c r="S581">
        <v>200506148805959</v>
      </c>
      <c r="T581">
        <v>0</v>
      </c>
      <c r="U581" t="s">
        <v>27</v>
      </c>
      <c r="V581" t="s">
        <v>27</v>
      </c>
      <c r="W581" t="str">
        <f>IF(paternity_JV_1error__LOD[[#This Row],[Mother ID]]=paternity_JV_1error__LOD[[#This Row],[Candidate father ID]],"selfing","")</f>
        <v/>
      </c>
    </row>
    <row r="582" spans="1:23" x14ac:dyDescent="0.2">
      <c r="A582" t="s">
        <v>210</v>
      </c>
      <c r="B582">
        <v>16</v>
      </c>
      <c r="C582">
        <v>6524102300638.29</v>
      </c>
      <c r="D582">
        <v>1866809239049.1799</v>
      </c>
      <c r="E582" t="s">
        <v>24</v>
      </c>
      <c r="F582">
        <v>16</v>
      </c>
      <c r="G582">
        <v>16</v>
      </c>
      <c r="H582">
        <v>0</v>
      </c>
      <c r="I582">
        <v>437586430316151</v>
      </c>
      <c r="J582" t="s">
        <v>68</v>
      </c>
      <c r="K582">
        <v>16</v>
      </c>
      <c r="L582">
        <v>16</v>
      </c>
      <c r="M582">
        <v>0</v>
      </c>
      <c r="N582">
        <v>515271606553620</v>
      </c>
      <c r="O582">
        <v>0</v>
      </c>
      <c r="P582" t="s">
        <v>27</v>
      </c>
      <c r="Q582">
        <v>16</v>
      </c>
      <c r="R582">
        <v>0</v>
      </c>
      <c r="S582">
        <v>581586803118740</v>
      </c>
      <c r="T582">
        <v>48414996495.171898</v>
      </c>
      <c r="U582" t="s">
        <v>26</v>
      </c>
      <c r="V582" t="s">
        <v>271</v>
      </c>
      <c r="W582" t="str">
        <f>IF(paternity_JV_1error__LOD[[#This Row],[Mother ID]]=paternity_JV_1error__LOD[[#This Row],[Candidate father ID]],"selfing","")</f>
        <v/>
      </c>
    </row>
    <row r="583" spans="1:23" hidden="1" x14ac:dyDescent="0.2">
      <c r="A583" t="s">
        <v>210</v>
      </c>
      <c r="B583">
        <v>16</v>
      </c>
      <c r="C583">
        <v>6524102300638.29</v>
      </c>
      <c r="D583">
        <v>1866809239049.1799</v>
      </c>
      <c r="E583" t="s">
        <v>24</v>
      </c>
      <c r="F583">
        <v>16</v>
      </c>
      <c r="G583">
        <v>16</v>
      </c>
      <c r="H583">
        <v>0</v>
      </c>
      <c r="I583">
        <v>437586430316151</v>
      </c>
      <c r="J583" t="s">
        <v>32</v>
      </c>
      <c r="K583">
        <v>16</v>
      </c>
      <c r="L583">
        <v>16</v>
      </c>
      <c r="M583">
        <v>0</v>
      </c>
      <c r="N583">
        <v>555776770947343</v>
      </c>
      <c r="O583">
        <v>40505164393722.5</v>
      </c>
      <c r="P583" t="s">
        <v>26</v>
      </c>
      <c r="Q583">
        <v>16</v>
      </c>
      <c r="R583">
        <v>0</v>
      </c>
      <c r="S583">
        <v>581538388122244</v>
      </c>
      <c r="T583">
        <v>0</v>
      </c>
      <c r="U583" t="s">
        <v>27</v>
      </c>
      <c r="V583" t="s">
        <v>27</v>
      </c>
      <c r="W583" t="str">
        <f>IF(paternity_JV_1error__LOD[[#This Row],[Mother ID]]=paternity_JV_1error__LOD[[#This Row],[Candidate father ID]],"selfing","")</f>
        <v/>
      </c>
    </row>
    <row r="584" spans="1:23" hidden="1" x14ac:dyDescent="0.2">
      <c r="A584" t="s">
        <v>210</v>
      </c>
      <c r="B584">
        <v>16</v>
      </c>
      <c r="C584">
        <v>6524102300638.29</v>
      </c>
      <c r="D584">
        <v>1866809239049.1799</v>
      </c>
      <c r="E584" t="s">
        <v>24</v>
      </c>
      <c r="F584">
        <v>16</v>
      </c>
      <c r="G584">
        <v>16</v>
      </c>
      <c r="H584">
        <v>0</v>
      </c>
      <c r="I584">
        <v>437586430316151</v>
      </c>
      <c r="J584" t="s">
        <v>29</v>
      </c>
      <c r="K584">
        <v>16</v>
      </c>
      <c r="L584">
        <v>16</v>
      </c>
      <c r="M584">
        <v>0</v>
      </c>
      <c r="N584">
        <v>487115469222250</v>
      </c>
      <c r="O584">
        <v>0</v>
      </c>
      <c r="P584" t="s">
        <v>27</v>
      </c>
      <c r="Q584">
        <v>16</v>
      </c>
      <c r="R584">
        <v>0</v>
      </c>
      <c r="S584">
        <v>512657612491772</v>
      </c>
      <c r="T584">
        <v>0</v>
      </c>
      <c r="U584" t="s">
        <v>27</v>
      </c>
      <c r="V584" t="s">
        <v>27</v>
      </c>
      <c r="W584" t="str">
        <f>IF(paternity_JV_1error__LOD[[#This Row],[Mother ID]]=paternity_JV_1error__LOD[[#This Row],[Candidate father ID]],"selfing","")</f>
        <v/>
      </c>
    </row>
    <row r="585" spans="1:23" hidden="1" x14ac:dyDescent="0.2">
      <c r="A585" t="s">
        <v>210</v>
      </c>
      <c r="B585">
        <v>16</v>
      </c>
      <c r="C585">
        <v>6524102300638.29</v>
      </c>
      <c r="D585">
        <v>1866809239049.1799</v>
      </c>
      <c r="E585" t="s">
        <v>24</v>
      </c>
      <c r="F585">
        <v>16</v>
      </c>
      <c r="G585">
        <v>16</v>
      </c>
      <c r="H585">
        <v>0</v>
      </c>
      <c r="I585">
        <v>437586430316151</v>
      </c>
      <c r="J585" t="s">
        <v>147</v>
      </c>
      <c r="K585">
        <v>16</v>
      </c>
      <c r="L585">
        <v>16</v>
      </c>
      <c r="M585">
        <v>0</v>
      </c>
      <c r="N585">
        <v>213646088468391</v>
      </c>
      <c r="O585">
        <v>0</v>
      </c>
      <c r="P585" t="s">
        <v>27</v>
      </c>
      <c r="Q585">
        <v>16</v>
      </c>
      <c r="R585">
        <v>0</v>
      </c>
      <c r="S585">
        <v>375594494386572</v>
      </c>
      <c r="T585">
        <v>0</v>
      </c>
      <c r="U585" t="s">
        <v>27</v>
      </c>
      <c r="V585" t="s">
        <v>27</v>
      </c>
      <c r="W585" t="str">
        <f>IF(paternity_JV_1error__LOD[[#This Row],[Mother ID]]=paternity_JV_1error__LOD[[#This Row],[Candidate father ID]],"selfing","")</f>
        <v/>
      </c>
    </row>
    <row r="586" spans="1:23" x14ac:dyDescent="0.2">
      <c r="A586" t="s">
        <v>211</v>
      </c>
      <c r="B586">
        <v>16</v>
      </c>
      <c r="C586">
        <v>42609546944906.297</v>
      </c>
      <c r="D586">
        <v>4319459416604.1802</v>
      </c>
      <c r="E586" t="s">
        <v>24</v>
      </c>
      <c r="F586">
        <v>16</v>
      </c>
      <c r="G586">
        <v>16</v>
      </c>
      <c r="H586">
        <v>0</v>
      </c>
      <c r="I586">
        <v>363549634241603</v>
      </c>
      <c r="J586" t="s">
        <v>47</v>
      </c>
      <c r="K586">
        <v>16</v>
      </c>
      <c r="L586">
        <v>16</v>
      </c>
      <c r="M586">
        <v>0</v>
      </c>
      <c r="N586">
        <v>200606243743979</v>
      </c>
      <c r="O586">
        <v>0</v>
      </c>
      <c r="P586" t="s">
        <v>27</v>
      </c>
      <c r="Q586">
        <v>16</v>
      </c>
      <c r="R586">
        <v>0</v>
      </c>
      <c r="S586">
        <v>398999314398986</v>
      </c>
      <c r="T586">
        <v>135917541776141</v>
      </c>
      <c r="U586" t="s">
        <v>30</v>
      </c>
      <c r="V586" t="s">
        <v>272</v>
      </c>
      <c r="W586" t="str">
        <f>IF(paternity_JV_1error__LOD[[#This Row],[Mother ID]]=paternity_JV_1error__LOD[[#This Row],[Candidate father ID]],"selfing","")</f>
        <v/>
      </c>
    </row>
    <row r="587" spans="1:23" hidden="1" x14ac:dyDescent="0.2">
      <c r="A587" t="s">
        <v>211</v>
      </c>
      <c r="B587">
        <v>16</v>
      </c>
      <c r="C587">
        <v>42609546944906.297</v>
      </c>
      <c r="D587">
        <v>4319459416604.1802</v>
      </c>
      <c r="E587" t="s">
        <v>24</v>
      </c>
      <c r="F587">
        <v>16</v>
      </c>
      <c r="G587">
        <v>16</v>
      </c>
      <c r="H587">
        <v>0</v>
      </c>
      <c r="I587">
        <v>363549634241603</v>
      </c>
      <c r="J587" t="s">
        <v>270</v>
      </c>
      <c r="K587">
        <v>16</v>
      </c>
      <c r="L587">
        <v>16</v>
      </c>
      <c r="M587">
        <v>0</v>
      </c>
      <c r="N587">
        <v>93734224871005.406</v>
      </c>
      <c r="O587">
        <v>0</v>
      </c>
      <c r="P587" t="s">
        <v>27</v>
      </c>
      <c r="Q587">
        <v>16</v>
      </c>
      <c r="R587">
        <v>0</v>
      </c>
      <c r="S587">
        <v>263081772622845</v>
      </c>
      <c r="T587">
        <v>0</v>
      </c>
      <c r="U587" t="s">
        <v>27</v>
      </c>
      <c r="V587" t="s">
        <v>27</v>
      </c>
      <c r="W587" t="str">
        <f>IF(paternity_JV_1error__LOD[[#This Row],[Mother ID]]=paternity_JV_1error__LOD[[#This Row],[Candidate father ID]],"selfing","")</f>
        <v/>
      </c>
    </row>
    <row r="588" spans="1:23" x14ac:dyDescent="0.2">
      <c r="A588" t="s">
        <v>212</v>
      </c>
      <c r="B588">
        <v>16</v>
      </c>
      <c r="C588">
        <v>20515691447634</v>
      </c>
      <c r="D588">
        <v>2079738062603.8701</v>
      </c>
      <c r="E588" t="s">
        <v>24</v>
      </c>
      <c r="F588">
        <v>16</v>
      </c>
      <c r="G588">
        <v>16</v>
      </c>
      <c r="H588">
        <v>0</v>
      </c>
      <c r="I588">
        <v>156455481007981</v>
      </c>
      <c r="J588" t="s">
        <v>47</v>
      </c>
      <c r="K588">
        <v>16</v>
      </c>
      <c r="L588">
        <v>16</v>
      </c>
      <c r="M588">
        <v>0</v>
      </c>
      <c r="N588">
        <v>404895742992921</v>
      </c>
      <c r="O588">
        <v>115261287049365</v>
      </c>
      <c r="P588" t="s">
        <v>26</v>
      </c>
      <c r="Q588">
        <v>16</v>
      </c>
      <c r="R588">
        <v>0</v>
      </c>
      <c r="S588">
        <v>541213585994446</v>
      </c>
      <c r="T588">
        <v>541213585994446</v>
      </c>
      <c r="U588" t="s">
        <v>30</v>
      </c>
      <c r="V588" t="s">
        <v>272</v>
      </c>
      <c r="W588" t="str">
        <f>IF(paternity_JV_1error__LOD[[#This Row],[Mother ID]]=paternity_JV_1error__LOD[[#This Row],[Candidate father ID]],"selfing","")</f>
        <v/>
      </c>
    </row>
    <row r="589" spans="1:23" x14ac:dyDescent="0.2">
      <c r="A589" t="s">
        <v>213</v>
      </c>
      <c r="B589">
        <v>16</v>
      </c>
      <c r="C589">
        <v>2805019720032.0298</v>
      </c>
      <c r="D589">
        <v>2805019720032.0298</v>
      </c>
      <c r="E589" t="s">
        <v>24</v>
      </c>
      <c r="F589">
        <v>16</v>
      </c>
      <c r="G589">
        <v>16</v>
      </c>
      <c r="H589">
        <v>0</v>
      </c>
      <c r="I589">
        <v>646128188699982</v>
      </c>
      <c r="J589" t="s">
        <v>24</v>
      </c>
      <c r="K589">
        <v>16</v>
      </c>
      <c r="L589">
        <v>16</v>
      </c>
      <c r="M589">
        <v>0</v>
      </c>
      <c r="N589">
        <v>646128188699982</v>
      </c>
      <c r="O589">
        <v>0</v>
      </c>
      <c r="P589" t="s">
        <v>27</v>
      </c>
      <c r="Q589">
        <v>16</v>
      </c>
      <c r="R589">
        <v>0</v>
      </c>
      <c r="S589">
        <v>570767480256980</v>
      </c>
      <c r="T589">
        <v>69626152028024</v>
      </c>
      <c r="U589" t="s">
        <v>30</v>
      </c>
      <c r="V589" s="2" t="s">
        <v>1126</v>
      </c>
      <c r="W589" t="str">
        <f>IF(paternity_JV_1error__LOD[[#This Row],[Mother ID]]=paternity_JV_1error__LOD[[#This Row],[Candidate father ID]],"selfing","")</f>
        <v>selfing</v>
      </c>
    </row>
    <row r="590" spans="1:23" hidden="1" x14ac:dyDescent="0.2">
      <c r="A590" t="s">
        <v>213</v>
      </c>
      <c r="B590">
        <v>16</v>
      </c>
      <c r="C590">
        <v>2805019720032.0298</v>
      </c>
      <c r="D590">
        <v>2805019720032.0298</v>
      </c>
      <c r="E590" t="s">
        <v>24</v>
      </c>
      <c r="F590">
        <v>16</v>
      </c>
      <c r="G590">
        <v>16</v>
      </c>
      <c r="H590">
        <v>0</v>
      </c>
      <c r="I590">
        <v>646128188699982</v>
      </c>
      <c r="J590" t="s">
        <v>68</v>
      </c>
      <c r="K590">
        <v>16</v>
      </c>
      <c r="L590">
        <v>16</v>
      </c>
      <c r="M590">
        <v>0</v>
      </c>
      <c r="N590">
        <v>445754036965241</v>
      </c>
      <c r="O590">
        <v>68543809496133.602</v>
      </c>
      <c r="P590" t="s">
        <v>26</v>
      </c>
      <c r="Q590">
        <v>16</v>
      </c>
      <c r="R590">
        <v>0</v>
      </c>
      <c r="S590">
        <v>501141328228956</v>
      </c>
      <c r="T590">
        <v>0</v>
      </c>
      <c r="U590" t="s">
        <v>27</v>
      </c>
      <c r="V590" t="s">
        <v>27</v>
      </c>
      <c r="W590" t="str">
        <f>IF(paternity_JV_1error__LOD[[#This Row],[Mother ID]]=paternity_JV_1error__LOD[[#This Row],[Candidate father ID]],"selfing","")</f>
        <v/>
      </c>
    </row>
    <row r="591" spans="1:23" hidden="1" x14ac:dyDescent="0.2">
      <c r="A591" t="s">
        <v>213</v>
      </c>
      <c r="B591">
        <v>16</v>
      </c>
      <c r="C591">
        <v>2805019720032.0298</v>
      </c>
      <c r="D591">
        <v>2805019720032.0298</v>
      </c>
      <c r="E591" t="s">
        <v>24</v>
      </c>
      <c r="F591">
        <v>16</v>
      </c>
      <c r="G591">
        <v>16</v>
      </c>
      <c r="H591">
        <v>0</v>
      </c>
      <c r="I591">
        <v>646128188699982</v>
      </c>
      <c r="J591" t="s">
        <v>32</v>
      </c>
      <c r="K591">
        <v>16</v>
      </c>
      <c r="L591">
        <v>16</v>
      </c>
      <c r="M591">
        <v>0</v>
      </c>
      <c r="N591">
        <v>377210227469107</v>
      </c>
      <c r="O591">
        <v>0</v>
      </c>
      <c r="P591" t="s">
        <v>27</v>
      </c>
      <c r="Q591">
        <v>16</v>
      </c>
      <c r="R591">
        <v>0</v>
      </c>
      <c r="S591">
        <v>432897432303377</v>
      </c>
      <c r="T591">
        <v>0</v>
      </c>
      <c r="U591" t="s">
        <v>27</v>
      </c>
      <c r="V591" t="s">
        <v>27</v>
      </c>
      <c r="W591" t="str">
        <f>IF(paternity_JV_1error__LOD[[#This Row],[Mother ID]]=paternity_JV_1error__LOD[[#This Row],[Candidate father ID]],"selfing","")</f>
        <v/>
      </c>
    </row>
    <row r="592" spans="1:23" hidden="1" x14ac:dyDescent="0.2">
      <c r="A592" t="s">
        <v>213</v>
      </c>
      <c r="B592">
        <v>16</v>
      </c>
      <c r="C592">
        <v>2805019720032.0298</v>
      </c>
      <c r="D592">
        <v>2805019720032.0298</v>
      </c>
      <c r="E592" t="s">
        <v>24</v>
      </c>
      <c r="F592">
        <v>16</v>
      </c>
      <c r="G592">
        <v>16</v>
      </c>
      <c r="H592">
        <v>0</v>
      </c>
      <c r="I592">
        <v>646128188699982</v>
      </c>
      <c r="J592" t="s">
        <v>29</v>
      </c>
      <c r="K592">
        <v>16</v>
      </c>
      <c r="L592">
        <v>16</v>
      </c>
      <c r="M592">
        <v>0</v>
      </c>
      <c r="N592">
        <v>308548925744014</v>
      </c>
      <c r="O592">
        <v>0</v>
      </c>
      <c r="P592" t="s">
        <v>27</v>
      </c>
      <c r="Q592">
        <v>16</v>
      </c>
      <c r="R592">
        <v>0</v>
      </c>
      <c r="S592">
        <v>364016656672905</v>
      </c>
      <c r="T592">
        <v>0</v>
      </c>
      <c r="U592" t="s">
        <v>27</v>
      </c>
      <c r="V592" t="s">
        <v>27</v>
      </c>
      <c r="W592" t="str">
        <f>IF(paternity_JV_1error__LOD[[#This Row],[Mother ID]]=paternity_JV_1error__LOD[[#This Row],[Candidate father ID]],"selfing","")</f>
        <v/>
      </c>
    </row>
    <row r="593" spans="1:23" x14ac:dyDescent="0.2">
      <c r="A593" t="s">
        <v>214</v>
      </c>
      <c r="B593">
        <v>16</v>
      </c>
      <c r="C593">
        <v>21779417737555.5</v>
      </c>
      <c r="D593">
        <v>4779505951713.2305</v>
      </c>
      <c r="E593" t="s">
        <v>24</v>
      </c>
      <c r="F593">
        <v>16</v>
      </c>
      <c r="G593">
        <v>16</v>
      </c>
      <c r="H593">
        <v>0</v>
      </c>
      <c r="I593">
        <v>243897083624773</v>
      </c>
      <c r="J593" t="s">
        <v>47</v>
      </c>
      <c r="K593">
        <v>16</v>
      </c>
      <c r="L593">
        <v>16</v>
      </c>
      <c r="M593">
        <v>0</v>
      </c>
      <c r="N593">
        <v>372783053282558</v>
      </c>
      <c r="O593">
        <v>0</v>
      </c>
      <c r="P593" t="s">
        <v>27</v>
      </c>
      <c r="Q593">
        <v>16</v>
      </c>
      <c r="R593">
        <v>0</v>
      </c>
      <c r="S593">
        <v>472462730722969</v>
      </c>
      <c r="T593">
        <v>67875184263412.398</v>
      </c>
      <c r="U593" t="s">
        <v>26</v>
      </c>
      <c r="V593" t="s">
        <v>271</v>
      </c>
      <c r="W593" t="str">
        <f>IF(paternity_JV_1error__LOD[[#This Row],[Mother ID]]=paternity_JV_1error__LOD[[#This Row],[Candidate father ID]],"selfing","")</f>
        <v/>
      </c>
    </row>
    <row r="594" spans="1:23" hidden="1" x14ac:dyDescent="0.2">
      <c r="A594" t="s">
        <v>214</v>
      </c>
      <c r="B594">
        <v>16</v>
      </c>
      <c r="C594">
        <v>21779417737555.5</v>
      </c>
      <c r="D594">
        <v>4779505951713.2305</v>
      </c>
      <c r="E594" t="s">
        <v>24</v>
      </c>
      <c r="F594">
        <v>16</v>
      </c>
      <c r="G594">
        <v>16</v>
      </c>
      <c r="H594">
        <v>0</v>
      </c>
      <c r="I594">
        <v>243897083624773</v>
      </c>
      <c r="J594" t="s">
        <v>37</v>
      </c>
      <c r="K594">
        <v>16</v>
      </c>
      <c r="L594">
        <v>16</v>
      </c>
      <c r="M594">
        <v>0</v>
      </c>
      <c r="N594">
        <v>304388851092875</v>
      </c>
      <c r="O594">
        <v>0</v>
      </c>
      <c r="P594" t="s">
        <v>27</v>
      </c>
      <c r="Q594">
        <v>16</v>
      </c>
      <c r="R594">
        <v>0</v>
      </c>
      <c r="S594">
        <v>404587546459557</v>
      </c>
      <c r="T594">
        <v>0</v>
      </c>
      <c r="U594" t="s">
        <v>27</v>
      </c>
      <c r="V594" t="s">
        <v>27</v>
      </c>
      <c r="W594" t="str">
        <f>IF(paternity_JV_1error__LOD[[#This Row],[Mother ID]]=paternity_JV_1error__LOD[[#This Row],[Candidate father ID]],"selfing","")</f>
        <v/>
      </c>
    </row>
    <row r="595" spans="1:23" hidden="1" x14ac:dyDescent="0.2">
      <c r="A595" t="s">
        <v>214</v>
      </c>
      <c r="B595">
        <v>16</v>
      </c>
      <c r="C595">
        <v>21779417737555.5</v>
      </c>
      <c r="D595">
        <v>4779505951713.2305</v>
      </c>
      <c r="E595" t="s">
        <v>24</v>
      </c>
      <c r="F595">
        <v>16</v>
      </c>
      <c r="G595">
        <v>16</v>
      </c>
      <c r="H595">
        <v>0</v>
      </c>
      <c r="I595">
        <v>243897083624773</v>
      </c>
      <c r="J595" t="s">
        <v>74</v>
      </c>
      <c r="K595">
        <v>16</v>
      </c>
      <c r="L595">
        <v>16</v>
      </c>
      <c r="M595">
        <v>0</v>
      </c>
      <c r="N595">
        <v>418931967855577</v>
      </c>
      <c r="O595">
        <v>46148914573018.203</v>
      </c>
      <c r="P595" t="s">
        <v>26</v>
      </c>
      <c r="Q595">
        <v>16</v>
      </c>
      <c r="R595">
        <v>0</v>
      </c>
      <c r="S595">
        <v>404302345826715</v>
      </c>
      <c r="T595">
        <v>0</v>
      </c>
      <c r="U595" t="s">
        <v>27</v>
      </c>
      <c r="V595" t="s">
        <v>27</v>
      </c>
      <c r="W595" t="str">
        <f>IF(paternity_JV_1error__LOD[[#This Row],[Mother ID]]=paternity_JV_1error__LOD[[#This Row],[Candidate father ID]],"selfing","")</f>
        <v/>
      </c>
    </row>
    <row r="596" spans="1:23" hidden="1" x14ac:dyDescent="0.2">
      <c r="A596" t="s">
        <v>214</v>
      </c>
      <c r="B596">
        <v>16</v>
      </c>
      <c r="C596">
        <v>21779417737555.5</v>
      </c>
      <c r="D596">
        <v>4779505951713.2305</v>
      </c>
      <c r="E596" t="s">
        <v>24</v>
      </c>
      <c r="F596">
        <v>16</v>
      </c>
      <c r="G596">
        <v>16</v>
      </c>
      <c r="H596">
        <v>0</v>
      </c>
      <c r="I596">
        <v>243897083624773</v>
      </c>
      <c r="J596" t="s">
        <v>196</v>
      </c>
      <c r="K596">
        <v>16</v>
      </c>
      <c r="L596">
        <v>16</v>
      </c>
      <c r="M596">
        <v>0</v>
      </c>
      <c r="N596">
        <v>351106073918413</v>
      </c>
      <c r="O596">
        <v>0</v>
      </c>
      <c r="P596" t="s">
        <v>27</v>
      </c>
      <c r="Q596">
        <v>16</v>
      </c>
      <c r="R596">
        <v>0</v>
      </c>
      <c r="S596">
        <v>336834753958360</v>
      </c>
      <c r="T596">
        <v>0</v>
      </c>
      <c r="U596" t="s">
        <v>27</v>
      </c>
      <c r="V596" t="s">
        <v>27</v>
      </c>
      <c r="W596" t="str">
        <f>IF(paternity_JV_1error__LOD[[#This Row],[Mother ID]]=paternity_JV_1error__LOD[[#This Row],[Candidate father ID]],"selfing","")</f>
        <v/>
      </c>
    </row>
    <row r="597" spans="1:23" hidden="1" x14ac:dyDescent="0.2">
      <c r="A597" t="s">
        <v>214</v>
      </c>
      <c r="B597">
        <v>16</v>
      </c>
      <c r="C597">
        <v>21779417737555.5</v>
      </c>
      <c r="D597">
        <v>4779505951713.2305</v>
      </c>
      <c r="E597" t="s">
        <v>24</v>
      </c>
      <c r="F597">
        <v>16</v>
      </c>
      <c r="G597">
        <v>16</v>
      </c>
      <c r="H597">
        <v>0</v>
      </c>
      <c r="I597">
        <v>243897083624773</v>
      </c>
      <c r="J597" t="s">
        <v>65</v>
      </c>
      <c r="K597">
        <v>16</v>
      </c>
      <c r="L597">
        <v>16</v>
      </c>
      <c r="M597">
        <v>0</v>
      </c>
      <c r="N597">
        <v>165133486942561</v>
      </c>
      <c r="O597">
        <v>0</v>
      </c>
      <c r="P597" t="s">
        <v>27</v>
      </c>
      <c r="Q597">
        <v>16</v>
      </c>
      <c r="R597">
        <v>0</v>
      </c>
      <c r="S597">
        <v>268509633384305</v>
      </c>
      <c r="T597">
        <v>0</v>
      </c>
      <c r="U597" t="s">
        <v>27</v>
      </c>
      <c r="V597" t="s">
        <v>27</v>
      </c>
      <c r="W597" t="str">
        <f>IF(paternity_JV_1error__LOD[[#This Row],[Mother ID]]=paternity_JV_1error__LOD[[#This Row],[Candidate father ID]],"selfing","")</f>
        <v/>
      </c>
    </row>
    <row r="598" spans="1:23" hidden="1" x14ac:dyDescent="0.2">
      <c r="A598" t="s">
        <v>214</v>
      </c>
      <c r="B598">
        <v>16</v>
      </c>
      <c r="C598">
        <v>21779417737555.5</v>
      </c>
      <c r="D598">
        <v>4779505951713.2305</v>
      </c>
      <c r="E598" t="s">
        <v>24</v>
      </c>
      <c r="F598">
        <v>16</v>
      </c>
      <c r="G598">
        <v>16</v>
      </c>
      <c r="H598">
        <v>0</v>
      </c>
      <c r="I598">
        <v>243897083624773</v>
      </c>
      <c r="J598" t="s">
        <v>176</v>
      </c>
      <c r="K598">
        <v>16</v>
      </c>
      <c r="L598">
        <v>16</v>
      </c>
      <c r="M598">
        <v>0</v>
      </c>
      <c r="N598">
        <v>-74473699913325.594</v>
      </c>
      <c r="O598">
        <v>0</v>
      </c>
      <c r="P598" t="s">
        <v>27</v>
      </c>
      <c r="Q598">
        <v>16</v>
      </c>
      <c r="R598">
        <v>0</v>
      </c>
      <c r="S598">
        <v>62909802002135.898</v>
      </c>
      <c r="T598">
        <v>0</v>
      </c>
      <c r="U598" t="s">
        <v>27</v>
      </c>
      <c r="V598" t="s">
        <v>27</v>
      </c>
      <c r="W598" t="str">
        <f>IF(paternity_JV_1error__LOD[[#This Row],[Mother ID]]=paternity_JV_1error__LOD[[#This Row],[Candidate father ID]],"selfing","")</f>
        <v/>
      </c>
    </row>
    <row r="599" spans="1:23" x14ac:dyDescent="0.2">
      <c r="A599" t="s">
        <v>215</v>
      </c>
      <c r="B599">
        <v>16</v>
      </c>
      <c r="C599">
        <v>3373418053100.2998</v>
      </c>
      <c r="D599">
        <v>974333046414.51294</v>
      </c>
      <c r="E599" t="s">
        <v>24</v>
      </c>
      <c r="F599">
        <v>16</v>
      </c>
      <c r="G599">
        <v>16</v>
      </c>
      <c r="H599">
        <v>0</v>
      </c>
      <c r="I599">
        <v>514722217225044</v>
      </c>
      <c r="J599" t="s">
        <v>92</v>
      </c>
      <c r="K599">
        <v>16</v>
      </c>
      <c r="L599">
        <v>16</v>
      </c>
      <c r="M599">
        <v>0</v>
      </c>
      <c r="N599">
        <v>134735337552931</v>
      </c>
      <c r="O599">
        <v>0</v>
      </c>
      <c r="P599" t="s">
        <v>27</v>
      </c>
      <c r="Q599">
        <v>16</v>
      </c>
      <c r="R599">
        <v>0</v>
      </c>
      <c r="S599">
        <v>285864775729359</v>
      </c>
      <c r="T599">
        <v>134802088591783</v>
      </c>
      <c r="U599" t="s">
        <v>30</v>
      </c>
      <c r="V599" t="s">
        <v>272</v>
      </c>
      <c r="W599" t="str">
        <f>IF(paternity_JV_1error__LOD[[#This Row],[Mother ID]]=paternity_JV_1error__LOD[[#This Row],[Candidate father ID]],"selfing","")</f>
        <v/>
      </c>
    </row>
    <row r="600" spans="1:23" hidden="1" x14ac:dyDescent="0.2">
      <c r="A600" t="s">
        <v>215</v>
      </c>
      <c r="B600">
        <v>16</v>
      </c>
      <c r="C600">
        <v>3373418053100.2998</v>
      </c>
      <c r="D600">
        <v>974333046414.51294</v>
      </c>
      <c r="E600" t="s">
        <v>24</v>
      </c>
      <c r="F600">
        <v>16</v>
      </c>
      <c r="G600">
        <v>16</v>
      </c>
      <c r="H600">
        <v>0</v>
      </c>
      <c r="I600">
        <v>514722217225044</v>
      </c>
      <c r="J600" t="s">
        <v>50</v>
      </c>
      <c r="K600">
        <v>16</v>
      </c>
      <c r="L600">
        <v>16</v>
      </c>
      <c r="M600">
        <v>0</v>
      </c>
      <c r="N600">
        <v>416743044965634</v>
      </c>
      <c r="O600">
        <v>282007707412704</v>
      </c>
      <c r="P600" t="s">
        <v>30</v>
      </c>
      <c r="Q600">
        <v>16</v>
      </c>
      <c r="R600">
        <v>1</v>
      </c>
      <c r="S600">
        <v>151062687137577</v>
      </c>
      <c r="T600">
        <v>0</v>
      </c>
      <c r="U600" t="s">
        <v>27</v>
      </c>
      <c r="V600" t="s">
        <v>27</v>
      </c>
      <c r="W600" t="str">
        <f>IF(paternity_JV_1error__LOD[[#This Row],[Mother ID]]=paternity_JV_1error__LOD[[#This Row],[Candidate father ID]],"selfing","")</f>
        <v/>
      </c>
    </row>
    <row r="601" spans="1:23" x14ac:dyDescent="0.2">
      <c r="A601" t="s">
        <v>216</v>
      </c>
      <c r="B601">
        <v>16</v>
      </c>
      <c r="C601">
        <v>4668540011078.6904</v>
      </c>
      <c r="D601">
        <v>2518593755976.75</v>
      </c>
      <c r="E601" t="s">
        <v>24</v>
      </c>
      <c r="F601">
        <v>16</v>
      </c>
      <c r="G601">
        <v>16</v>
      </c>
      <c r="H601">
        <v>0</v>
      </c>
      <c r="I601">
        <v>506098757066607</v>
      </c>
      <c r="J601" t="s">
        <v>68</v>
      </c>
      <c r="K601">
        <v>16</v>
      </c>
      <c r="L601">
        <v>16</v>
      </c>
      <c r="M601">
        <v>0</v>
      </c>
      <c r="N601">
        <v>495088597080666</v>
      </c>
      <c r="O601">
        <v>0</v>
      </c>
      <c r="P601" t="s">
        <v>27</v>
      </c>
      <c r="Q601">
        <v>16</v>
      </c>
      <c r="R601">
        <v>0</v>
      </c>
      <c r="S601">
        <v>544772093372374</v>
      </c>
      <c r="T601">
        <v>48414996495.260696</v>
      </c>
      <c r="U601" t="s">
        <v>26</v>
      </c>
      <c r="V601" t="s">
        <v>271</v>
      </c>
      <c r="W601" t="str">
        <f>IF(paternity_JV_1error__LOD[[#This Row],[Mother ID]]=paternity_JV_1error__LOD[[#This Row],[Candidate father ID]],"selfing","")</f>
        <v/>
      </c>
    </row>
    <row r="602" spans="1:23" hidden="1" x14ac:dyDescent="0.2">
      <c r="A602" t="s">
        <v>216</v>
      </c>
      <c r="B602">
        <v>16</v>
      </c>
      <c r="C602">
        <v>4668540011078.6904</v>
      </c>
      <c r="D602">
        <v>2518593755976.75</v>
      </c>
      <c r="E602" t="s">
        <v>24</v>
      </c>
      <c r="F602">
        <v>16</v>
      </c>
      <c r="G602">
        <v>16</v>
      </c>
      <c r="H602">
        <v>0</v>
      </c>
      <c r="I602">
        <v>506098757066607</v>
      </c>
      <c r="J602" t="s">
        <v>32</v>
      </c>
      <c r="K602">
        <v>16</v>
      </c>
      <c r="L602">
        <v>16</v>
      </c>
      <c r="M602">
        <v>0</v>
      </c>
      <c r="N602">
        <v>535593761474388</v>
      </c>
      <c r="O602">
        <v>40505164393722.5</v>
      </c>
      <c r="P602" t="s">
        <v>26</v>
      </c>
      <c r="Q602">
        <v>16</v>
      </c>
      <c r="R602">
        <v>0</v>
      </c>
      <c r="S602">
        <v>544723678375878</v>
      </c>
      <c r="T602">
        <v>0</v>
      </c>
      <c r="U602" t="s">
        <v>27</v>
      </c>
      <c r="V602" t="s">
        <v>27</v>
      </c>
      <c r="W602" t="str">
        <f>IF(paternity_JV_1error__LOD[[#This Row],[Mother ID]]=paternity_JV_1error__LOD[[#This Row],[Candidate father ID]],"selfing","")</f>
        <v/>
      </c>
    </row>
    <row r="603" spans="1:23" hidden="1" x14ac:dyDescent="0.2">
      <c r="A603" t="s">
        <v>216</v>
      </c>
      <c r="B603">
        <v>16</v>
      </c>
      <c r="C603">
        <v>4668540011078.6904</v>
      </c>
      <c r="D603">
        <v>2518593755976.75</v>
      </c>
      <c r="E603" t="s">
        <v>24</v>
      </c>
      <c r="F603">
        <v>16</v>
      </c>
      <c r="G603">
        <v>16</v>
      </c>
      <c r="H603">
        <v>0</v>
      </c>
      <c r="I603">
        <v>506098757066607</v>
      </c>
      <c r="J603" t="s">
        <v>29</v>
      </c>
      <c r="K603">
        <v>16</v>
      </c>
      <c r="L603">
        <v>16</v>
      </c>
      <c r="M603">
        <v>0</v>
      </c>
      <c r="N603">
        <v>466932459749295</v>
      </c>
      <c r="O603">
        <v>0</v>
      </c>
      <c r="P603" t="s">
        <v>27</v>
      </c>
      <c r="Q603">
        <v>16</v>
      </c>
      <c r="R603">
        <v>0</v>
      </c>
      <c r="S603">
        <v>475842902745406</v>
      </c>
      <c r="T603">
        <v>0</v>
      </c>
      <c r="U603" t="s">
        <v>27</v>
      </c>
      <c r="V603" t="s">
        <v>27</v>
      </c>
      <c r="W603" t="str">
        <f>IF(paternity_JV_1error__LOD[[#This Row],[Mother ID]]=paternity_JV_1error__LOD[[#This Row],[Candidate father ID]],"selfing","")</f>
        <v/>
      </c>
    </row>
    <row r="604" spans="1:23" hidden="1" x14ac:dyDescent="0.2">
      <c r="A604" t="s">
        <v>216</v>
      </c>
      <c r="B604">
        <v>16</v>
      </c>
      <c r="C604">
        <v>4668540011078.6904</v>
      </c>
      <c r="D604">
        <v>2518593755976.75</v>
      </c>
      <c r="E604" t="s">
        <v>24</v>
      </c>
      <c r="F604">
        <v>16</v>
      </c>
      <c r="G604">
        <v>16</v>
      </c>
      <c r="H604">
        <v>0</v>
      </c>
      <c r="I604">
        <v>506098757066607</v>
      </c>
      <c r="J604" t="s">
        <v>24</v>
      </c>
      <c r="K604">
        <v>16</v>
      </c>
      <c r="L604">
        <v>16</v>
      </c>
      <c r="M604">
        <v>0</v>
      </c>
      <c r="N604">
        <v>506098757066607</v>
      </c>
      <c r="O604">
        <v>0</v>
      </c>
      <c r="P604" t="s">
        <v>27</v>
      </c>
      <c r="Q604">
        <v>16</v>
      </c>
      <c r="R604">
        <v>1</v>
      </c>
      <c r="S604">
        <v>150717228984202</v>
      </c>
      <c r="T604">
        <v>0</v>
      </c>
      <c r="U604" t="s">
        <v>27</v>
      </c>
      <c r="V604" t="s">
        <v>27</v>
      </c>
      <c r="W604" t="str">
        <f>IF(paternity_JV_1error__LOD[[#This Row],[Mother ID]]=paternity_JV_1error__LOD[[#This Row],[Candidate father ID]],"selfing","")</f>
        <v>selfing</v>
      </c>
    </row>
    <row r="605" spans="1:23" x14ac:dyDescent="0.2">
      <c r="A605" t="s">
        <v>217</v>
      </c>
      <c r="B605">
        <v>16</v>
      </c>
      <c r="C605">
        <v>23609650019886.5</v>
      </c>
      <c r="D605">
        <v>298502413.62092</v>
      </c>
      <c r="E605" t="s">
        <v>24</v>
      </c>
      <c r="F605">
        <v>16</v>
      </c>
      <c r="G605">
        <v>16</v>
      </c>
      <c r="H605">
        <v>0</v>
      </c>
      <c r="I605">
        <v>-26884627150055.5</v>
      </c>
      <c r="J605" t="s">
        <v>27</v>
      </c>
      <c r="P605" t="s">
        <v>27</v>
      </c>
      <c r="U605" t="s">
        <v>27</v>
      </c>
      <c r="V605" t="s">
        <v>273</v>
      </c>
      <c r="W605" t="str">
        <f>IF(paternity_JV_1error__LOD[[#This Row],[Mother ID]]=paternity_JV_1error__LOD[[#This Row],[Candidate father ID]],"selfing","")</f>
        <v/>
      </c>
    </row>
    <row r="606" spans="1:23" x14ac:dyDescent="0.2">
      <c r="A606" t="s">
        <v>218</v>
      </c>
      <c r="B606">
        <v>16</v>
      </c>
      <c r="C606">
        <v>9855936734410.4297</v>
      </c>
      <c r="D606">
        <v>479458270.54975897</v>
      </c>
      <c r="E606" t="s">
        <v>24</v>
      </c>
      <c r="F606">
        <v>16</v>
      </c>
      <c r="G606">
        <v>16</v>
      </c>
      <c r="H606">
        <v>0</v>
      </c>
      <c r="I606">
        <v>38179441852502.203</v>
      </c>
      <c r="J606" t="s">
        <v>43</v>
      </c>
      <c r="K606">
        <v>16</v>
      </c>
      <c r="L606">
        <v>16</v>
      </c>
      <c r="M606">
        <v>0</v>
      </c>
      <c r="N606">
        <v>861740840101053</v>
      </c>
      <c r="O606">
        <v>724739253465379</v>
      </c>
      <c r="P606" t="s">
        <v>30</v>
      </c>
      <c r="Q606">
        <v>16</v>
      </c>
      <c r="R606">
        <v>0</v>
      </c>
      <c r="S606">
        <v>1187293950124710</v>
      </c>
      <c r="T606">
        <v>1187293950124710</v>
      </c>
      <c r="U606" t="s">
        <v>30</v>
      </c>
      <c r="V606" t="s">
        <v>272</v>
      </c>
      <c r="W606" t="str">
        <f>IF(paternity_JV_1error__LOD[[#This Row],[Mother ID]]=paternity_JV_1error__LOD[[#This Row],[Candidate father ID]],"selfing","")</f>
        <v/>
      </c>
    </row>
    <row r="607" spans="1:23" x14ac:dyDescent="0.2">
      <c r="A607" t="s">
        <v>219</v>
      </c>
      <c r="B607">
        <v>16</v>
      </c>
      <c r="C607">
        <v>19832766225687.102</v>
      </c>
      <c r="D607">
        <v>5674955652119.8096</v>
      </c>
      <c r="E607" t="s">
        <v>24</v>
      </c>
      <c r="F607">
        <v>16</v>
      </c>
      <c r="G607">
        <v>16</v>
      </c>
      <c r="H607">
        <v>0</v>
      </c>
      <c r="I607">
        <v>478895155380084</v>
      </c>
      <c r="J607" t="s">
        <v>32</v>
      </c>
      <c r="K607">
        <v>16</v>
      </c>
      <c r="L607">
        <v>16</v>
      </c>
      <c r="M607">
        <v>0</v>
      </c>
      <c r="N607">
        <v>397094910297359</v>
      </c>
      <c r="O607">
        <v>0</v>
      </c>
      <c r="P607" t="s">
        <v>27</v>
      </c>
      <c r="Q607">
        <v>16</v>
      </c>
      <c r="R607">
        <v>0</v>
      </c>
      <c r="S607">
        <v>434260706846109</v>
      </c>
      <c r="T607">
        <v>250881221652.93201</v>
      </c>
      <c r="U607" t="s">
        <v>26</v>
      </c>
      <c r="V607" t="s">
        <v>271</v>
      </c>
      <c r="W607" t="str">
        <f>IF(paternity_JV_1error__LOD[[#This Row],[Mother ID]]=paternity_JV_1error__LOD[[#This Row],[Candidate father ID]],"selfing","")</f>
        <v/>
      </c>
    </row>
    <row r="608" spans="1:23" hidden="1" x14ac:dyDescent="0.2">
      <c r="A608" t="s">
        <v>219</v>
      </c>
      <c r="B608">
        <v>16</v>
      </c>
      <c r="C608">
        <v>19832766225687.102</v>
      </c>
      <c r="D608">
        <v>5674955652119.8096</v>
      </c>
      <c r="E608" t="s">
        <v>24</v>
      </c>
      <c r="F608">
        <v>16</v>
      </c>
      <c r="G608">
        <v>16</v>
      </c>
      <c r="H608">
        <v>0</v>
      </c>
      <c r="I608">
        <v>478895155380084</v>
      </c>
      <c r="J608" t="s">
        <v>68</v>
      </c>
      <c r="K608">
        <v>16</v>
      </c>
      <c r="L608">
        <v>16</v>
      </c>
      <c r="M608">
        <v>0</v>
      </c>
      <c r="N608">
        <v>446504281342733</v>
      </c>
      <c r="O608">
        <v>49409371045373.797</v>
      </c>
      <c r="P608" t="s">
        <v>26</v>
      </c>
      <c r="Q608">
        <v>16</v>
      </c>
      <c r="R608">
        <v>0</v>
      </c>
      <c r="S608">
        <v>434009825624456</v>
      </c>
      <c r="T608">
        <v>0</v>
      </c>
      <c r="U608" t="s">
        <v>27</v>
      </c>
      <c r="V608" t="s">
        <v>27</v>
      </c>
      <c r="W608" t="str">
        <f>IF(paternity_JV_1error__LOD[[#This Row],[Mother ID]]=paternity_JV_1error__LOD[[#This Row],[Candidate father ID]],"selfing","")</f>
        <v/>
      </c>
    </row>
    <row r="609" spans="1:23" hidden="1" x14ac:dyDescent="0.2">
      <c r="A609" t="s">
        <v>219</v>
      </c>
      <c r="B609">
        <v>16</v>
      </c>
      <c r="C609">
        <v>19832766225687.102</v>
      </c>
      <c r="D609">
        <v>5674955652119.8096</v>
      </c>
      <c r="E609" t="s">
        <v>24</v>
      </c>
      <c r="F609">
        <v>16</v>
      </c>
      <c r="G609">
        <v>16</v>
      </c>
      <c r="H609">
        <v>0</v>
      </c>
      <c r="I609">
        <v>478895155380084</v>
      </c>
      <c r="J609" t="s">
        <v>29</v>
      </c>
      <c r="K609">
        <v>16</v>
      </c>
      <c r="L609">
        <v>16</v>
      </c>
      <c r="M609">
        <v>0</v>
      </c>
      <c r="N609">
        <v>328433608572266</v>
      </c>
      <c r="O609">
        <v>0</v>
      </c>
      <c r="P609" t="s">
        <v>27</v>
      </c>
      <c r="Q609">
        <v>16</v>
      </c>
      <c r="R609">
        <v>0</v>
      </c>
      <c r="S609">
        <v>365379931215637</v>
      </c>
      <c r="T609">
        <v>0</v>
      </c>
      <c r="U609" t="s">
        <v>27</v>
      </c>
      <c r="V609" t="s">
        <v>27</v>
      </c>
      <c r="W609" t="str">
        <f>IF(paternity_JV_1error__LOD[[#This Row],[Mother ID]]=paternity_JV_1error__LOD[[#This Row],[Candidate father ID]],"selfing","")</f>
        <v/>
      </c>
    </row>
    <row r="610" spans="1:23" hidden="1" x14ac:dyDescent="0.2">
      <c r="A610" t="s">
        <v>219</v>
      </c>
      <c r="B610">
        <v>16</v>
      </c>
      <c r="C610">
        <v>19832766225687.102</v>
      </c>
      <c r="D610">
        <v>5674955652119.8096</v>
      </c>
      <c r="E610" t="s">
        <v>24</v>
      </c>
      <c r="F610">
        <v>16</v>
      </c>
      <c r="G610">
        <v>16</v>
      </c>
      <c r="H610">
        <v>0</v>
      </c>
      <c r="I610">
        <v>478895155380084</v>
      </c>
      <c r="J610" t="s">
        <v>147</v>
      </c>
      <c r="K610">
        <v>16</v>
      </c>
      <c r="L610">
        <v>16</v>
      </c>
      <c r="M610">
        <v>0</v>
      </c>
      <c r="N610">
        <v>164013201708263</v>
      </c>
      <c r="O610">
        <v>0</v>
      </c>
      <c r="P610" t="s">
        <v>27</v>
      </c>
      <c r="Q610">
        <v>16</v>
      </c>
      <c r="R610">
        <v>0</v>
      </c>
      <c r="S610">
        <v>296512294039520</v>
      </c>
      <c r="T610">
        <v>0</v>
      </c>
      <c r="U610" t="s">
        <v>27</v>
      </c>
      <c r="V610" t="s">
        <v>27</v>
      </c>
      <c r="W610" t="str">
        <f>IF(paternity_JV_1error__LOD[[#This Row],[Mother ID]]=paternity_JV_1error__LOD[[#This Row],[Candidate father ID]],"selfing","")</f>
        <v/>
      </c>
    </row>
    <row r="611" spans="1:23" hidden="1" x14ac:dyDescent="0.2">
      <c r="A611" t="s">
        <v>219</v>
      </c>
      <c r="B611">
        <v>16</v>
      </c>
      <c r="C611">
        <v>19832766225687.102</v>
      </c>
      <c r="D611">
        <v>5674955652119.8096</v>
      </c>
      <c r="E611" t="s">
        <v>24</v>
      </c>
      <c r="F611">
        <v>16</v>
      </c>
      <c r="G611">
        <v>16</v>
      </c>
      <c r="H611">
        <v>0</v>
      </c>
      <c r="I611">
        <v>478895155380084</v>
      </c>
      <c r="J611" t="s">
        <v>144</v>
      </c>
      <c r="K611">
        <v>16</v>
      </c>
      <c r="L611">
        <v>16</v>
      </c>
      <c r="M611">
        <v>0</v>
      </c>
      <c r="N611">
        <v>38527819505773.602</v>
      </c>
      <c r="O611">
        <v>0</v>
      </c>
      <c r="P611" t="s">
        <v>27</v>
      </c>
      <c r="Q611">
        <v>16</v>
      </c>
      <c r="R611">
        <v>0</v>
      </c>
      <c r="S611">
        <v>227678480538082</v>
      </c>
      <c r="T611">
        <v>0</v>
      </c>
      <c r="U611" t="s">
        <v>27</v>
      </c>
      <c r="V611" t="s">
        <v>27</v>
      </c>
      <c r="W611" t="str">
        <f>IF(paternity_JV_1error__LOD[[#This Row],[Mother ID]]=paternity_JV_1error__LOD[[#This Row],[Candidate father ID]],"selfing","")</f>
        <v/>
      </c>
    </row>
    <row r="612" spans="1:23" x14ac:dyDescent="0.2">
      <c r="A612" t="s">
        <v>220</v>
      </c>
      <c r="B612">
        <v>16</v>
      </c>
      <c r="C612">
        <v>13605082535601.5</v>
      </c>
      <c r="D612">
        <v>6966501066161.96</v>
      </c>
      <c r="E612" t="s">
        <v>24</v>
      </c>
      <c r="F612">
        <v>16</v>
      </c>
      <c r="G612">
        <v>16</v>
      </c>
      <c r="H612">
        <v>0</v>
      </c>
      <c r="I612">
        <v>293037210880532</v>
      </c>
      <c r="J612" t="s">
        <v>47</v>
      </c>
      <c r="K612">
        <v>16</v>
      </c>
      <c r="L612">
        <v>16</v>
      </c>
      <c r="M612">
        <v>0</v>
      </c>
      <c r="N612">
        <v>313398554508895</v>
      </c>
      <c r="O612">
        <v>6736661019942.4102</v>
      </c>
      <c r="P612" t="s">
        <v>25</v>
      </c>
      <c r="Q612">
        <v>16</v>
      </c>
      <c r="R612">
        <v>0</v>
      </c>
      <c r="S612">
        <v>387978890057151</v>
      </c>
      <c r="T612">
        <v>67685981702225.203</v>
      </c>
      <c r="U612" t="s">
        <v>26</v>
      </c>
      <c r="V612" t="s">
        <v>271</v>
      </c>
      <c r="W612" t="str">
        <f>IF(paternity_JV_1error__LOD[[#This Row],[Mother ID]]=paternity_JV_1error__LOD[[#This Row],[Candidate father ID]],"selfing","")</f>
        <v/>
      </c>
    </row>
    <row r="613" spans="1:23" hidden="1" x14ac:dyDescent="0.2">
      <c r="A613" t="s">
        <v>220</v>
      </c>
      <c r="B613">
        <v>16</v>
      </c>
      <c r="C613">
        <v>13605082535601.5</v>
      </c>
      <c r="D613">
        <v>6966501066161.96</v>
      </c>
      <c r="E613" t="s">
        <v>24</v>
      </c>
      <c r="F613">
        <v>16</v>
      </c>
      <c r="G613">
        <v>16</v>
      </c>
      <c r="H613">
        <v>0</v>
      </c>
      <c r="I613">
        <v>293037210880532</v>
      </c>
      <c r="J613" t="s">
        <v>265</v>
      </c>
      <c r="K613">
        <v>16</v>
      </c>
      <c r="L613">
        <v>16</v>
      </c>
      <c r="M613">
        <v>0</v>
      </c>
      <c r="N613">
        <v>184196141312160</v>
      </c>
      <c r="O613">
        <v>0</v>
      </c>
      <c r="P613" t="s">
        <v>27</v>
      </c>
      <c r="Q613">
        <v>16</v>
      </c>
      <c r="R613">
        <v>0</v>
      </c>
      <c r="S613">
        <v>320292908354926</v>
      </c>
      <c r="T613">
        <v>0</v>
      </c>
      <c r="U613" t="s">
        <v>27</v>
      </c>
      <c r="V613" t="s">
        <v>27</v>
      </c>
      <c r="W613" t="str">
        <f>IF(paternity_JV_1error__LOD[[#This Row],[Mother ID]]=paternity_JV_1error__LOD[[#This Row],[Candidate father ID]],"selfing","")</f>
        <v/>
      </c>
    </row>
    <row r="614" spans="1:23" hidden="1" x14ac:dyDescent="0.2">
      <c r="A614" t="s">
        <v>220</v>
      </c>
      <c r="B614">
        <v>16</v>
      </c>
      <c r="C614">
        <v>13605082535601.5</v>
      </c>
      <c r="D614">
        <v>6966501066161.96</v>
      </c>
      <c r="E614" t="s">
        <v>24</v>
      </c>
      <c r="F614">
        <v>16</v>
      </c>
      <c r="G614">
        <v>16</v>
      </c>
      <c r="H614">
        <v>0</v>
      </c>
      <c r="I614">
        <v>293037210880532</v>
      </c>
      <c r="J614" t="s">
        <v>37</v>
      </c>
      <c r="K614">
        <v>16</v>
      </c>
      <c r="L614">
        <v>16</v>
      </c>
      <c r="M614">
        <v>0</v>
      </c>
      <c r="N614">
        <v>245004352319211</v>
      </c>
      <c r="O614">
        <v>0</v>
      </c>
      <c r="P614" t="s">
        <v>27</v>
      </c>
      <c r="Q614">
        <v>16</v>
      </c>
      <c r="R614">
        <v>0</v>
      </c>
      <c r="S614">
        <v>320103705793739</v>
      </c>
      <c r="T614">
        <v>0</v>
      </c>
      <c r="U614" t="s">
        <v>27</v>
      </c>
      <c r="V614" t="s">
        <v>27</v>
      </c>
      <c r="W614" t="str">
        <f>IF(paternity_JV_1error__LOD[[#This Row],[Mother ID]]=paternity_JV_1error__LOD[[#This Row],[Candidate father ID]],"selfing","")</f>
        <v/>
      </c>
    </row>
    <row r="615" spans="1:23" hidden="1" x14ac:dyDescent="0.2">
      <c r="A615" t="s">
        <v>220</v>
      </c>
      <c r="B615">
        <v>16</v>
      </c>
      <c r="C615">
        <v>13605082535601.5</v>
      </c>
      <c r="D615">
        <v>6966501066161.96</v>
      </c>
      <c r="E615" t="s">
        <v>24</v>
      </c>
      <c r="F615">
        <v>16</v>
      </c>
      <c r="G615">
        <v>16</v>
      </c>
      <c r="H615">
        <v>0</v>
      </c>
      <c r="I615">
        <v>293037210880532</v>
      </c>
      <c r="J615" t="s">
        <v>85</v>
      </c>
      <c r="K615">
        <v>16</v>
      </c>
      <c r="L615">
        <v>16</v>
      </c>
      <c r="M615">
        <v>0</v>
      </c>
      <c r="N615">
        <v>41984426756857.797</v>
      </c>
      <c r="O615">
        <v>0</v>
      </c>
      <c r="P615" t="s">
        <v>27</v>
      </c>
      <c r="Q615">
        <v>16</v>
      </c>
      <c r="R615">
        <v>0</v>
      </c>
      <c r="S615">
        <v>116348979933499</v>
      </c>
      <c r="T615">
        <v>0</v>
      </c>
      <c r="U615" t="s">
        <v>27</v>
      </c>
      <c r="V615" t="s">
        <v>27</v>
      </c>
      <c r="W615" t="str">
        <f>IF(paternity_JV_1error__LOD[[#This Row],[Mother ID]]=paternity_JV_1error__LOD[[#This Row],[Candidate father ID]],"selfing","")</f>
        <v/>
      </c>
    </row>
    <row r="616" spans="1:23" x14ac:dyDescent="0.2">
      <c r="A616" t="s">
        <v>221</v>
      </c>
      <c r="B616">
        <v>16</v>
      </c>
      <c r="C616">
        <v>11597002298511.4</v>
      </c>
      <c r="D616">
        <v>1880254757983.4199</v>
      </c>
      <c r="E616" t="s">
        <v>24</v>
      </c>
      <c r="F616">
        <v>16</v>
      </c>
      <c r="G616">
        <v>16</v>
      </c>
      <c r="H616">
        <v>0</v>
      </c>
      <c r="I616">
        <v>364462376214689</v>
      </c>
      <c r="J616" t="s">
        <v>47</v>
      </c>
      <c r="K616">
        <v>16</v>
      </c>
      <c r="L616">
        <v>16</v>
      </c>
      <c r="M616">
        <v>0</v>
      </c>
      <c r="N616">
        <v>366149242490433</v>
      </c>
      <c r="O616">
        <v>0</v>
      </c>
      <c r="P616" t="s">
        <v>27</v>
      </c>
      <c r="Q616">
        <v>16</v>
      </c>
      <c r="R616">
        <v>0</v>
      </c>
      <c r="S616">
        <v>545433188798260</v>
      </c>
      <c r="T616">
        <v>448722752252147</v>
      </c>
      <c r="U616" t="s">
        <v>30</v>
      </c>
      <c r="V616" t="s">
        <v>272</v>
      </c>
      <c r="W616" t="str">
        <f>IF(paternity_JV_1error__LOD[[#This Row],[Mother ID]]=paternity_JV_1error__LOD[[#This Row],[Candidate father ID]],"selfing","")</f>
        <v/>
      </c>
    </row>
    <row r="617" spans="1:23" hidden="1" x14ac:dyDescent="0.2">
      <c r="A617" t="s">
        <v>221</v>
      </c>
      <c r="B617">
        <v>16</v>
      </c>
      <c r="C617">
        <v>11597002298511.4</v>
      </c>
      <c r="D617">
        <v>1880254757983.4199</v>
      </c>
      <c r="E617" t="s">
        <v>24</v>
      </c>
      <c r="F617">
        <v>16</v>
      </c>
      <c r="G617">
        <v>16</v>
      </c>
      <c r="H617">
        <v>0</v>
      </c>
      <c r="I617">
        <v>364462376214689</v>
      </c>
      <c r="J617" t="s">
        <v>54</v>
      </c>
      <c r="K617">
        <v>16</v>
      </c>
      <c r="L617">
        <v>16</v>
      </c>
      <c r="M617">
        <v>0</v>
      </c>
      <c r="N617">
        <v>325938309708137</v>
      </c>
      <c r="O617">
        <v>0</v>
      </c>
      <c r="P617" t="s">
        <v>27</v>
      </c>
      <c r="Q617">
        <v>16</v>
      </c>
      <c r="R617">
        <v>1</v>
      </c>
      <c r="S617">
        <v>96710436546113.297</v>
      </c>
      <c r="T617">
        <v>0</v>
      </c>
      <c r="U617" t="s">
        <v>27</v>
      </c>
      <c r="V617" t="s">
        <v>27</v>
      </c>
      <c r="W617" t="str">
        <f>IF(paternity_JV_1error__LOD[[#This Row],[Mother ID]]=paternity_JV_1error__LOD[[#This Row],[Candidate father ID]],"selfing","")</f>
        <v/>
      </c>
    </row>
    <row r="618" spans="1:23" hidden="1" x14ac:dyDescent="0.2">
      <c r="A618" t="s">
        <v>221</v>
      </c>
      <c r="B618">
        <v>16</v>
      </c>
      <c r="C618">
        <v>11597002298511.4</v>
      </c>
      <c r="D618">
        <v>1880254757983.4199</v>
      </c>
      <c r="E618" t="s">
        <v>24</v>
      </c>
      <c r="F618">
        <v>16</v>
      </c>
      <c r="G618">
        <v>16</v>
      </c>
      <c r="H618">
        <v>0</v>
      </c>
      <c r="I618">
        <v>364462376214689</v>
      </c>
      <c r="J618" t="s">
        <v>74</v>
      </c>
      <c r="K618">
        <v>16</v>
      </c>
      <c r="L618">
        <v>16</v>
      </c>
      <c r="M618">
        <v>0</v>
      </c>
      <c r="N618">
        <v>345034691113637</v>
      </c>
      <c r="O618">
        <v>0</v>
      </c>
      <c r="P618" t="s">
        <v>27</v>
      </c>
      <c r="Q618">
        <v>16</v>
      </c>
      <c r="R618">
        <v>1</v>
      </c>
      <c r="S618">
        <v>70386214101335.094</v>
      </c>
      <c r="T618">
        <v>0</v>
      </c>
      <c r="U618" t="s">
        <v>27</v>
      </c>
      <c r="V618" t="s">
        <v>27</v>
      </c>
      <c r="W618" t="str">
        <f>IF(paternity_JV_1error__LOD[[#This Row],[Mother ID]]=paternity_JV_1error__LOD[[#This Row],[Candidate father ID]],"selfing","")</f>
        <v/>
      </c>
    </row>
    <row r="619" spans="1:23" hidden="1" x14ac:dyDescent="0.2">
      <c r="A619" t="s">
        <v>221</v>
      </c>
      <c r="B619">
        <v>16</v>
      </c>
      <c r="C619">
        <v>11597002298511.4</v>
      </c>
      <c r="D619">
        <v>1880254757983.4199</v>
      </c>
      <c r="E619" t="s">
        <v>24</v>
      </c>
      <c r="F619">
        <v>16</v>
      </c>
      <c r="G619">
        <v>16</v>
      </c>
      <c r="H619">
        <v>0</v>
      </c>
      <c r="I619">
        <v>364462376214689</v>
      </c>
      <c r="J619" t="s">
        <v>37</v>
      </c>
      <c r="K619">
        <v>16</v>
      </c>
      <c r="L619">
        <v>16</v>
      </c>
      <c r="M619">
        <v>0</v>
      </c>
      <c r="N619">
        <v>349903789415722</v>
      </c>
      <c r="O619">
        <v>0</v>
      </c>
      <c r="P619" t="s">
        <v>27</v>
      </c>
      <c r="Q619">
        <v>16</v>
      </c>
      <c r="R619">
        <v>1</v>
      </c>
      <c r="S619">
        <v>70228709261625.203</v>
      </c>
      <c r="T619">
        <v>0</v>
      </c>
      <c r="U619" t="s">
        <v>27</v>
      </c>
      <c r="V619" t="s">
        <v>27</v>
      </c>
      <c r="W619" t="str">
        <f>IF(paternity_JV_1error__LOD[[#This Row],[Mother ID]]=paternity_JV_1error__LOD[[#This Row],[Candidate father ID]],"selfing","")</f>
        <v/>
      </c>
    </row>
    <row r="620" spans="1:23" hidden="1" x14ac:dyDescent="0.2">
      <c r="A620" t="s">
        <v>221</v>
      </c>
      <c r="B620">
        <v>16</v>
      </c>
      <c r="C620">
        <v>11597002298511.4</v>
      </c>
      <c r="D620">
        <v>1880254757983.4199</v>
      </c>
      <c r="E620" t="s">
        <v>24</v>
      </c>
      <c r="F620">
        <v>16</v>
      </c>
      <c r="G620">
        <v>16</v>
      </c>
      <c r="H620">
        <v>0</v>
      </c>
      <c r="I620">
        <v>364462376214689</v>
      </c>
      <c r="J620" t="s">
        <v>196</v>
      </c>
      <c r="K620">
        <v>16</v>
      </c>
      <c r="L620">
        <v>16</v>
      </c>
      <c r="M620">
        <v>0</v>
      </c>
      <c r="N620">
        <v>277208797176473</v>
      </c>
      <c r="O620">
        <v>0</v>
      </c>
      <c r="P620" t="s">
        <v>27</v>
      </c>
      <c r="Q620">
        <v>16</v>
      </c>
      <c r="R620">
        <v>1</v>
      </c>
      <c r="S620">
        <v>2918622232980.6899</v>
      </c>
      <c r="T620">
        <v>0</v>
      </c>
      <c r="U620" t="s">
        <v>27</v>
      </c>
      <c r="V620" t="s">
        <v>27</v>
      </c>
      <c r="W620" t="str">
        <f>IF(paternity_JV_1error__LOD[[#This Row],[Mother ID]]=paternity_JV_1error__LOD[[#This Row],[Candidate father ID]],"selfing","")</f>
        <v/>
      </c>
    </row>
    <row r="621" spans="1:23" x14ac:dyDescent="0.2">
      <c r="A621" t="s">
        <v>222</v>
      </c>
      <c r="B621">
        <v>16</v>
      </c>
      <c r="C621">
        <v>11505915049444.199</v>
      </c>
      <c r="D621">
        <v>3292307129505.9199</v>
      </c>
      <c r="E621" t="s">
        <v>24</v>
      </c>
      <c r="F621">
        <v>16</v>
      </c>
      <c r="G621">
        <v>16</v>
      </c>
      <c r="H621">
        <v>0</v>
      </c>
      <c r="I621">
        <v>416730637985095</v>
      </c>
      <c r="J621" t="s">
        <v>32</v>
      </c>
      <c r="K621">
        <v>16</v>
      </c>
      <c r="L621">
        <v>16</v>
      </c>
      <c r="M621">
        <v>0</v>
      </c>
      <c r="N621">
        <v>534920978616286</v>
      </c>
      <c r="O621">
        <v>68661301725093.102</v>
      </c>
      <c r="P621" t="s">
        <v>26</v>
      </c>
      <c r="Q621">
        <v>16</v>
      </c>
      <c r="R621">
        <v>0</v>
      </c>
      <c r="S621">
        <v>518040473612634</v>
      </c>
      <c r="T621">
        <v>68880775630472.703</v>
      </c>
      <c r="U621" t="s">
        <v>30</v>
      </c>
      <c r="V621" t="s">
        <v>272</v>
      </c>
      <c r="W621" t="str">
        <f>IF(paternity_JV_1error__LOD[[#This Row],[Mother ID]]=paternity_JV_1error__LOD[[#This Row],[Candidate father ID]],"selfing","")</f>
        <v/>
      </c>
    </row>
    <row r="622" spans="1:23" hidden="1" x14ac:dyDescent="0.2">
      <c r="A622" t="s">
        <v>222</v>
      </c>
      <c r="B622">
        <v>16</v>
      </c>
      <c r="C622">
        <v>11505915049444.199</v>
      </c>
      <c r="D622">
        <v>3292307129505.9199</v>
      </c>
      <c r="E622" t="s">
        <v>24</v>
      </c>
      <c r="F622">
        <v>16</v>
      </c>
      <c r="G622">
        <v>16</v>
      </c>
      <c r="H622">
        <v>0</v>
      </c>
      <c r="I622">
        <v>416730637985095</v>
      </c>
      <c r="J622" t="s">
        <v>29</v>
      </c>
      <c r="K622">
        <v>16</v>
      </c>
      <c r="L622">
        <v>16</v>
      </c>
      <c r="M622">
        <v>0</v>
      </c>
      <c r="N622">
        <v>466259676891193</v>
      </c>
      <c r="O622">
        <v>0</v>
      </c>
      <c r="P622" t="s">
        <v>27</v>
      </c>
      <c r="Q622">
        <v>16</v>
      </c>
      <c r="R622">
        <v>0</v>
      </c>
      <c r="S622">
        <v>449159697982162</v>
      </c>
      <c r="T622">
        <v>0</v>
      </c>
      <c r="U622" t="s">
        <v>27</v>
      </c>
      <c r="V622" t="s">
        <v>27</v>
      </c>
      <c r="W622" t="str">
        <f>IF(paternity_JV_1error__LOD[[#This Row],[Mother ID]]=paternity_JV_1error__LOD[[#This Row],[Candidate father ID]],"selfing","")</f>
        <v/>
      </c>
    </row>
    <row r="623" spans="1:23" x14ac:dyDescent="0.2">
      <c r="A623" t="s">
        <v>223</v>
      </c>
      <c r="B623">
        <v>16</v>
      </c>
      <c r="C623">
        <v>11016615757850.301</v>
      </c>
      <c r="D623">
        <v>4721406753364.4199</v>
      </c>
      <c r="E623" t="s">
        <v>24</v>
      </c>
      <c r="F623">
        <v>16</v>
      </c>
      <c r="G623">
        <v>16</v>
      </c>
      <c r="H623">
        <v>0</v>
      </c>
      <c r="I623">
        <v>604361601809213</v>
      </c>
      <c r="J623" t="s">
        <v>74</v>
      </c>
      <c r="K623">
        <v>16</v>
      </c>
      <c r="L623">
        <v>16</v>
      </c>
      <c r="M623">
        <v>0</v>
      </c>
      <c r="N623">
        <v>339647038997896</v>
      </c>
      <c r="O623">
        <v>0</v>
      </c>
      <c r="P623" t="s">
        <v>27</v>
      </c>
      <c r="Q623">
        <v>16</v>
      </c>
      <c r="R623">
        <v>0</v>
      </c>
      <c r="S623">
        <v>459766612954519</v>
      </c>
      <c r="T623">
        <v>68116903847688.602</v>
      </c>
      <c r="U623" t="s">
        <v>30</v>
      </c>
      <c r="V623" t="s">
        <v>272</v>
      </c>
      <c r="W623" t="str">
        <f>IF(paternity_JV_1error__LOD[[#This Row],[Mother ID]]=paternity_JV_1error__LOD[[#This Row],[Candidate father ID]],"selfing","")</f>
        <v/>
      </c>
    </row>
    <row r="624" spans="1:23" hidden="1" x14ac:dyDescent="0.2">
      <c r="A624" t="s">
        <v>223</v>
      </c>
      <c r="B624">
        <v>16</v>
      </c>
      <c r="C624">
        <v>11016615757850.301</v>
      </c>
      <c r="D624">
        <v>4721406753364.4199</v>
      </c>
      <c r="E624" t="s">
        <v>24</v>
      </c>
      <c r="F624">
        <v>16</v>
      </c>
      <c r="G624">
        <v>16</v>
      </c>
      <c r="H624">
        <v>0</v>
      </c>
      <c r="I624">
        <v>604361601809213</v>
      </c>
      <c r="J624" t="s">
        <v>196</v>
      </c>
      <c r="K624">
        <v>16</v>
      </c>
      <c r="L624">
        <v>16</v>
      </c>
      <c r="M624">
        <v>0</v>
      </c>
      <c r="N624">
        <v>273245077170923</v>
      </c>
      <c r="O624">
        <v>0</v>
      </c>
      <c r="P624" t="s">
        <v>27</v>
      </c>
      <c r="Q624">
        <v>16</v>
      </c>
      <c r="R624">
        <v>0</v>
      </c>
      <c r="S624">
        <v>391649709106831</v>
      </c>
      <c r="T624">
        <v>0</v>
      </c>
      <c r="U624" t="s">
        <v>27</v>
      </c>
      <c r="V624" t="s">
        <v>27</v>
      </c>
      <c r="W624" t="str">
        <f>IF(paternity_JV_1error__LOD[[#This Row],[Mother ID]]=paternity_JV_1error__LOD[[#This Row],[Candidate father ID]],"selfing","")</f>
        <v/>
      </c>
    </row>
    <row r="625" spans="1:23" hidden="1" x14ac:dyDescent="0.2">
      <c r="A625" t="s">
        <v>223</v>
      </c>
      <c r="B625">
        <v>16</v>
      </c>
      <c r="C625">
        <v>11016615757850.301</v>
      </c>
      <c r="D625">
        <v>4721406753364.4199</v>
      </c>
      <c r="E625" t="s">
        <v>24</v>
      </c>
      <c r="F625">
        <v>16</v>
      </c>
      <c r="G625">
        <v>16</v>
      </c>
      <c r="H625">
        <v>0</v>
      </c>
      <c r="I625">
        <v>604361601809213</v>
      </c>
      <c r="J625" t="s">
        <v>239</v>
      </c>
      <c r="K625">
        <v>16</v>
      </c>
      <c r="L625">
        <v>16</v>
      </c>
      <c r="M625">
        <v>0</v>
      </c>
      <c r="N625">
        <v>230938219407141</v>
      </c>
      <c r="O625">
        <v>0</v>
      </c>
      <c r="P625" t="s">
        <v>27</v>
      </c>
      <c r="Q625">
        <v>16</v>
      </c>
      <c r="R625">
        <v>0</v>
      </c>
      <c r="S625">
        <v>391594627731360</v>
      </c>
      <c r="T625">
        <v>0</v>
      </c>
      <c r="U625" t="s">
        <v>27</v>
      </c>
      <c r="V625" t="s">
        <v>27</v>
      </c>
      <c r="W625" t="str">
        <f>IF(paternity_JV_1error__LOD[[#This Row],[Mother ID]]=paternity_JV_1error__LOD[[#This Row],[Candidate father ID]],"selfing","")</f>
        <v/>
      </c>
    </row>
    <row r="626" spans="1:23" hidden="1" x14ac:dyDescent="0.2">
      <c r="A626" t="s">
        <v>223</v>
      </c>
      <c r="B626">
        <v>16</v>
      </c>
      <c r="C626">
        <v>11016615757850.301</v>
      </c>
      <c r="D626">
        <v>4721406753364.4199</v>
      </c>
      <c r="E626" t="s">
        <v>24</v>
      </c>
      <c r="F626">
        <v>16</v>
      </c>
      <c r="G626">
        <v>16</v>
      </c>
      <c r="H626">
        <v>0</v>
      </c>
      <c r="I626">
        <v>604361601809213</v>
      </c>
      <c r="J626" t="s">
        <v>270</v>
      </c>
      <c r="K626">
        <v>16</v>
      </c>
      <c r="L626">
        <v>16</v>
      </c>
      <c r="M626">
        <v>0</v>
      </c>
      <c r="N626">
        <v>94645253848043.094</v>
      </c>
      <c r="O626">
        <v>0</v>
      </c>
      <c r="P626" t="s">
        <v>27</v>
      </c>
      <c r="Q626">
        <v>16</v>
      </c>
      <c r="R626">
        <v>0</v>
      </c>
      <c r="S626">
        <v>255105594919604</v>
      </c>
      <c r="T626">
        <v>0</v>
      </c>
      <c r="U626" t="s">
        <v>27</v>
      </c>
      <c r="V626" t="s">
        <v>27</v>
      </c>
      <c r="W626" t="str">
        <f>IF(paternity_JV_1error__LOD[[#This Row],[Mother ID]]=paternity_JV_1error__LOD[[#This Row],[Candidate father ID]],"selfing","")</f>
        <v/>
      </c>
    </row>
    <row r="627" spans="1:23" hidden="1" x14ac:dyDescent="0.2">
      <c r="A627" t="s">
        <v>223</v>
      </c>
      <c r="B627">
        <v>16</v>
      </c>
      <c r="C627">
        <v>11016615757850.301</v>
      </c>
      <c r="D627">
        <v>4721406753364.4199</v>
      </c>
      <c r="E627" t="s">
        <v>24</v>
      </c>
      <c r="F627">
        <v>16</v>
      </c>
      <c r="G627">
        <v>16</v>
      </c>
      <c r="H627">
        <v>0</v>
      </c>
      <c r="I627">
        <v>604361601809213</v>
      </c>
      <c r="J627" t="s">
        <v>144</v>
      </c>
      <c r="K627">
        <v>16</v>
      </c>
      <c r="L627">
        <v>16</v>
      </c>
      <c r="M627">
        <v>0</v>
      </c>
      <c r="N627">
        <v>-12229311152920</v>
      </c>
      <c r="O627">
        <v>0</v>
      </c>
      <c r="P627" t="s">
        <v>27</v>
      </c>
      <c r="Q627">
        <v>16</v>
      </c>
      <c r="R627">
        <v>0</v>
      </c>
      <c r="S627">
        <v>186200655211642</v>
      </c>
      <c r="T627">
        <v>0</v>
      </c>
      <c r="U627" t="s">
        <v>27</v>
      </c>
      <c r="V627" t="s">
        <v>27</v>
      </c>
      <c r="W627" t="str">
        <f>IF(paternity_JV_1error__LOD[[#This Row],[Mother ID]]=paternity_JV_1error__LOD[[#This Row],[Candidate father ID]],"selfing","")</f>
        <v/>
      </c>
    </row>
    <row r="628" spans="1:23" hidden="1" x14ac:dyDescent="0.2">
      <c r="A628" t="s">
        <v>223</v>
      </c>
      <c r="B628">
        <v>16</v>
      </c>
      <c r="C628">
        <v>11016615757850.301</v>
      </c>
      <c r="D628">
        <v>4721406753364.4199</v>
      </c>
      <c r="E628" t="s">
        <v>24</v>
      </c>
      <c r="F628">
        <v>16</v>
      </c>
      <c r="G628">
        <v>16</v>
      </c>
      <c r="H628">
        <v>0</v>
      </c>
      <c r="I628">
        <v>604361601809213</v>
      </c>
      <c r="J628" t="s">
        <v>24</v>
      </c>
      <c r="K628">
        <v>16</v>
      </c>
      <c r="L628">
        <v>16</v>
      </c>
      <c r="M628">
        <v>0</v>
      </c>
      <c r="N628">
        <v>604361601809213</v>
      </c>
      <c r="O628">
        <v>0</v>
      </c>
      <c r="P628" t="s">
        <v>27</v>
      </c>
      <c r="Q628">
        <v>16</v>
      </c>
      <c r="R628">
        <v>1</v>
      </c>
      <c r="S628">
        <v>81374813223626.297</v>
      </c>
      <c r="T628">
        <v>0</v>
      </c>
      <c r="U628" t="s">
        <v>27</v>
      </c>
      <c r="V628" t="s">
        <v>27</v>
      </c>
      <c r="W628" t="str">
        <f>IF(paternity_JV_1error__LOD[[#This Row],[Mother ID]]=paternity_JV_1error__LOD[[#This Row],[Candidate father ID]],"selfing","")</f>
        <v>selfing</v>
      </c>
    </row>
    <row r="629" spans="1:23" hidden="1" x14ac:dyDescent="0.2">
      <c r="A629" t="s">
        <v>223</v>
      </c>
      <c r="B629">
        <v>16</v>
      </c>
      <c r="C629">
        <v>11016615757850.301</v>
      </c>
      <c r="D629">
        <v>4721406753364.4199</v>
      </c>
      <c r="E629" t="s">
        <v>24</v>
      </c>
      <c r="F629">
        <v>16</v>
      </c>
      <c r="G629">
        <v>16</v>
      </c>
      <c r="H629">
        <v>0</v>
      </c>
      <c r="I629">
        <v>604361601809213</v>
      </c>
      <c r="J629" t="s">
        <v>23</v>
      </c>
      <c r="K629">
        <v>16</v>
      </c>
      <c r="L629">
        <v>16</v>
      </c>
      <c r="M629">
        <v>0</v>
      </c>
      <c r="N629">
        <v>368122302571537</v>
      </c>
      <c r="O629">
        <v>28475263573641.5</v>
      </c>
      <c r="P629" t="s">
        <v>25</v>
      </c>
      <c r="Q629">
        <v>16</v>
      </c>
      <c r="R629">
        <v>1</v>
      </c>
      <c r="S629">
        <v>79846851178660</v>
      </c>
      <c r="T629">
        <v>0</v>
      </c>
      <c r="U629" t="s">
        <v>27</v>
      </c>
      <c r="V629" t="s">
        <v>27</v>
      </c>
      <c r="W629" t="str">
        <f>IF(paternity_JV_1error__LOD[[#This Row],[Mother ID]]=paternity_JV_1error__LOD[[#This Row],[Candidate father ID]],"selfing","")</f>
        <v/>
      </c>
    </row>
    <row r="630" spans="1:23" x14ac:dyDescent="0.2">
      <c r="A630" t="s">
        <v>224</v>
      </c>
      <c r="B630">
        <v>16</v>
      </c>
      <c r="C630">
        <v>6929123405403.5098</v>
      </c>
      <c r="D630">
        <v>6929123405403.5098</v>
      </c>
      <c r="E630" t="s">
        <v>24</v>
      </c>
      <c r="F630">
        <v>16</v>
      </c>
      <c r="G630">
        <v>16</v>
      </c>
      <c r="H630">
        <v>0</v>
      </c>
      <c r="I630">
        <v>685648599215969</v>
      </c>
      <c r="J630" t="s">
        <v>24</v>
      </c>
      <c r="K630">
        <v>16</v>
      </c>
      <c r="L630">
        <v>16</v>
      </c>
      <c r="M630">
        <v>0</v>
      </c>
      <c r="N630">
        <v>685648599215969</v>
      </c>
      <c r="O630">
        <v>0</v>
      </c>
      <c r="P630" t="s">
        <v>27</v>
      </c>
      <c r="Q630">
        <v>16</v>
      </c>
      <c r="R630">
        <v>0</v>
      </c>
      <c r="S630">
        <v>552263523021781</v>
      </c>
      <c r="T630">
        <v>69947824458122.602</v>
      </c>
      <c r="U630" t="s">
        <v>30</v>
      </c>
      <c r="V630" s="2" t="s">
        <v>1126</v>
      </c>
      <c r="W630" t="str">
        <f>IF(paternity_JV_1error__LOD[[#This Row],[Mother ID]]=paternity_JV_1error__LOD[[#This Row],[Candidate father ID]],"selfing","")</f>
        <v>selfing</v>
      </c>
    </row>
    <row r="631" spans="1:23" hidden="1" x14ac:dyDescent="0.2">
      <c r="A631" t="s">
        <v>224</v>
      </c>
      <c r="B631">
        <v>16</v>
      </c>
      <c r="C631">
        <v>6929123405403.5098</v>
      </c>
      <c r="D631">
        <v>6929123405403.5098</v>
      </c>
      <c r="E631" t="s">
        <v>24</v>
      </c>
      <c r="F631">
        <v>16</v>
      </c>
      <c r="G631">
        <v>16</v>
      </c>
      <c r="H631">
        <v>0</v>
      </c>
      <c r="I631">
        <v>685648599215969</v>
      </c>
      <c r="J631" t="s">
        <v>23</v>
      </c>
      <c r="K631">
        <v>16</v>
      </c>
      <c r="L631">
        <v>16</v>
      </c>
      <c r="M631">
        <v>0</v>
      </c>
      <c r="N631">
        <v>397118473600954</v>
      </c>
      <c r="O631">
        <v>0</v>
      </c>
      <c r="P631" t="s">
        <v>27</v>
      </c>
      <c r="Q631">
        <v>16</v>
      </c>
      <c r="R631">
        <v>0</v>
      </c>
      <c r="S631">
        <v>482315698563659</v>
      </c>
      <c r="T631">
        <v>0</v>
      </c>
      <c r="U631" t="s">
        <v>27</v>
      </c>
      <c r="V631" t="s">
        <v>27</v>
      </c>
      <c r="W631" t="str">
        <f>IF(paternity_JV_1error__LOD[[#This Row],[Mother ID]]=paternity_JV_1error__LOD[[#This Row],[Candidate father ID]],"selfing","")</f>
        <v/>
      </c>
    </row>
    <row r="632" spans="1:23" hidden="1" x14ac:dyDescent="0.2">
      <c r="A632" t="s">
        <v>224</v>
      </c>
      <c r="B632">
        <v>16</v>
      </c>
      <c r="C632">
        <v>6929123405403.5098</v>
      </c>
      <c r="D632">
        <v>6929123405403.5098</v>
      </c>
      <c r="E632" t="s">
        <v>24</v>
      </c>
      <c r="F632">
        <v>16</v>
      </c>
      <c r="G632">
        <v>16</v>
      </c>
      <c r="H632">
        <v>0</v>
      </c>
      <c r="I632">
        <v>685648599215969</v>
      </c>
      <c r="J632" t="s">
        <v>32</v>
      </c>
      <c r="K632">
        <v>16</v>
      </c>
      <c r="L632">
        <v>16</v>
      </c>
      <c r="M632">
        <v>0</v>
      </c>
      <c r="N632">
        <v>416730637985095</v>
      </c>
      <c r="O632">
        <v>19612164384141</v>
      </c>
      <c r="P632" t="s">
        <v>25</v>
      </c>
      <c r="Q632">
        <v>16</v>
      </c>
      <c r="R632">
        <v>0</v>
      </c>
      <c r="S632">
        <v>414393475068179</v>
      </c>
      <c r="T632">
        <v>0</v>
      </c>
      <c r="U632" t="s">
        <v>27</v>
      </c>
      <c r="V632" t="s">
        <v>27</v>
      </c>
      <c r="W632" t="str">
        <f>IF(paternity_JV_1error__LOD[[#This Row],[Mother ID]]=paternity_JV_1error__LOD[[#This Row],[Candidate father ID]],"selfing","")</f>
        <v/>
      </c>
    </row>
    <row r="633" spans="1:23" hidden="1" x14ac:dyDescent="0.2">
      <c r="A633" t="s">
        <v>224</v>
      </c>
      <c r="B633">
        <v>16</v>
      </c>
      <c r="C633">
        <v>6929123405403.5098</v>
      </c>
      <c r="D633">
        <v>6929123405403.5098</v>
      </c>
      <c r="E633" t="s">
        <v>24</v>
      </c>
      <c r="F633">
        <v>16</v>
      </c>
      <c r="G633">
        <v>16</v>
      </c>
      <c r="H633">
        <v>0</v>
      </c>
      <c r="I633">
        <v>685648599215969</v>
      </c>
      <c r="J633" t="s">
        <v>29</v>
      </c>
      <c r="K633">
        <v>16</v>
      </c>
      <c r="L633">
        <v>16</v>
      </c>
      <c r="M633">
        <v>0</v>
      </c>
      <c r="N633">
        <v>348069336260002</v>
      </c>
      <c r="O633">
        <v>0</v>
      </c>
      <c r="P633" t="s">
        <v>27</v>
      </c>
      <c r="Q633">
        <v>16</v>
      </c>
      <c r="R633">
        <v>0</v>
      </c>
      <c r="S633">
        <v>345512699437706</v>
      </c>
      <c r="T633">
        <v>0</v>
      </c>
      <c r="U633" t="s">
        <v>27</v>
      </c>
      <c r="V633" t="s">
        <v>27</v>
      </c>
      <c r="W633" t="str">
        <f>IF(paternity_JV_1error__LOD[[#This Row],[Mother ID]]=paternity_JV_1error__LOD[[#This Row],[Candidate father ID]],"selfing","")</f>
        <v/>
      </c>
    </row>
    <row r="634" spans="1:23" hidden="1" x14ac:dyDescent="0.2">
      <c r="A634" t="s">
        <v>224</v>
      </c>
      <c r="B634">
        <v>16</v>
      </c>
      <c r="C634">
        <v>6929123405403.5098</v>
      </c>
      <c r="D634">
        <v>6929123405403.5098</v>
      </c>
      <c r="E634" t="s">
        <v>24</v>
      </c>
      <c r="F634">
        <v>16</v>
      </c>
      <c r="G634">
        <v>16</v>
      </c>
      <c r="H634">
        <v>0</v>
      </c>
      <c r="I634">
        <v>685648599215969</v>
      </c>
      <c r="J634" t="s">
        <v>74</v>
      </c>
      <c r="K634">
        <v>16</v>
      </c>
      <c r="L634">
        <v>16</v>
      </c>
      <c r="M634">
        <v>0</v>
      </c>
      <c r="N634">
        <v>260118583997890</v>
      </c>
      <c r="O634">
        <v>0</v>
      </c>
      <c r="P634" t="s">
        <v>27</v>
      </c>
      <c r="Q634">
        <v>16</v>
      </c>
      <c r="R634">
        <v>0</v>
      </c>
      <c r="S634">
        <v>344835842257951</v>
      </c>
      <c r="T634">
        <v>0</v>
      </c>
      <c r="U634" t="s">
        <v>27</v>
      </c>
      <c r="V634" t="s">
        <v>27</v>
      </c>
      <c r="W634" t="str">
        <f>IF(paternity_JV_1error__LOD[[#This Row],[Mother ID]]=paternity_JV_1error__LOD[[#This Row],[Candidate father ID]],"selfing","")</f>
        <v/>
      </c>
    </row>
    <row r="635" spans="1:23" hidden="1" x14ac:dyDescent="0.2">
      <c r="A635" t="s">
        <v>224</v>
      </c>
      <c r="B635">
        <v>16</v>
      </c>
      <c r="C635">
        <v>6929123405403.5098</v>
      </c>
      <c r="D635">
        <v>6929123405403.5098</v>
      </c>
      <c r="E635" t="s">
        <v>24</v>
      </c>
      <c r="F635">
        <v>16</v>
      </c>
      <c r="G635">
        <v>16</v>
      </c>
      <c r="H635">
        <v>0</v>
      </c>
      <c r="I635">
        <v>685648599215969</v>
      </c>
      <c r="J635" t="s">
        <v>111</v>
      </c>
      <c r="K635">
        <v>16</v>
      </c>
      <c r="L635">
        <v>16</v>
      </c>
      <c r="M635">
        <v>0</v>
      </c>
      <c r="N635">
        <v>158998397741843</v>
      </c>
      <c r="O635">
        <v>0</v>
      </c>
      <c r="P635" t="s">
        <v>27</v>
      </c>
      <c r="Q635">
        <v>16</v>
      </c>
      <c r="R635">
        <v>0</v>
      </c>
      <c r="S635">
        <v>277489207772767</v>
      </c>
      <c r="T635">
        <v>0</v>
      </c>
      <c r="U635" t="s">
        <v>27</v>
      </c>
      <c r="V635" t="s">
        <v>27</v>
      </c>
      <c r="W635" t="str">
        <f>IF(paternity_JV_1error__LOD[[#This Row],[Mother ID]]=paternity_JV_1error__LOD[[#This Row],[Candidate father ID]],"selfing","")</f>
        <v/>
      </c>
    </row>
    <row r="636" spans="1:23" hidden="1" x14ac:dyDescent="0.2">
      <c r="A636" t="s">
        <v>224</v>
      </c>
      <c r="B636">
        <v>16</v>
      </c>
      <c r="C636">
        <v>6929123405403.5098</v>
      </c>
      <c r="D636">
        <v>6929123405403.5098</v>
      </c>
      <c r="E636" t="s">
        <v>24</v>
      </c>
      <c r="F636">
        <v>16</v>
      </c>
      <c r="G636">
        <v>16</v>
      </c>
      <c r="H636">
        <v>0</v>
      </c>
      <c r="I636">
        <v>685648599215969</v>
      </c>
      <c r="J636" t="s">
        <v>196</v>
      </c>
      <c r="K636">
        <v>16</v>
      </c>
      <c r="L636">
        <v>16</v>
      </c>
      <c r="M636">
        <v>0</v>
      </c>
      <c r="N636">
        <v>193716622170917</v>
      </c>
      <c r="O636">
        <v>0</v>
      </c>
      <c r="P636" t="s">
        <v>27</v>
      </c>
      <c r="Q636">
        <v>16</v>
      </c>
      <c r="R636">
        <v>0</v>
      </c>
      <c r="S636">
        <v>276718938410263</v>
      </c>
      <c r="T636">
        <v>0</v>
      </c>
      <c r="U636" t="s">
        <v>27</v>
      </c>
      <c r="V636" t="s">
        <v>27</v>
      </c>
      <c r="W636" t="str">
        <f>IF(paternity_JV_1error__LOD[[#This Row],[Mother ID]]=paternity_JV_1error__LOD[[#This Row],[Candidate father ID]],"selfing","")</f>
        <v/>
      </c>
    </row>
    <row r="637" spans="1:23" x14ac:dyDescent="0.2">
      <c r="A637" t="s">
        <v>225</v>
      </c>
      <c r="B637">
        <v>16</v>
      </c>
      <c r="C637">
        <v>3269207286305.9302</v>
      </c>
      <c r="D637">
        <v>3269207286305.9302</v>
      </c>
      <c r="E637" t="s">
        <v>24</v>
      </c>
      <c r="F637">
        <v>16</v>
      </c>
      <c r="G637">
        <v>16</v>
      </c>
      <c r="H637">
        <v>0</v>
      </c>
      <c r="I637">
        <v>533335696417926</v>
      </c>
      <c r="J637" t="s">
        <v>24</v>
      </c>
      <c r="K637">
        <v>16</v>
      </c>
      <c r="L637">
        <v>16</v>
      </c>
      <c r="M637">
        <v>0</v>
      </c>
      <c r="N637">
        <v>533335696417926</v>
      </c>
      <c r="O637">
        <v>0</v>
      </c>
      <c r="P637" t="s">
        <v>27</v>
      </c>
      <c r="Q637">
        <v>16</v>
      </c>
      <c r="R637">
        <v>0</v>
      </c>
      <c r="S637">
        <v>532551551681720</v>
      </c>
      <c r="T637">
        <v>1525828900591.27</v>
      </c>
      <c r="U637" t="s">
        <v>26</v>
      </c>
      <c r="V637" t="s">
        <v>271</v>
      </c>
      <c r="W637" t="str">
        <f>IF(paternity_JV_1error__LOD[[#This Row],[Mother ID]]=paternity_JV_1error__LOD[[#This Row],[Candidate father ID]],"selfing","")</f>
        <v>selfing</v>
      </c>
    </row>
    <row r="638" spans="1:23" hidden="1" x14ac:dyDescent="0.2">
      <c r="A638" t="s">
        <v>225</v>
      </c>
      <c r="B638">
        <v>16</v>
      </c>
      <c r="C638">
        <v>3269207286305.9302</v>
      </c>
      <c r="D638">
        <v>3269207286305.9302</v>
      </c>
      <c r="E638" t="s">
        <v>24</v>
      </c>
      <c r="F638">
        <v>16</v>
      </c>
      <c r="G638">
        <v>16</v>
      </c>
      <c r="H638">
        <v>0</v>
      </c>
      <c r="I638">
        <v>533335696417926</v>
      </c>
      <c r="J638" t="s">
        <v>68</v>
      </c>
      <c r="K638">
        <v>16</v>
      </c>
      <c r="L638">
        <v>16</v>
      </c>
      <c r="M638">
        <v>0</v>
      </c>
      <c r="N638">
        <v>532952130397101</v>
      </c>
      <c r="O638">
        <v>68543809496133.602</v>
      </c>
      <c r="P638" t="s">
        <v>26</v>
      </c>
      <c r="Q638">
        <v>16</v>
      </c>
      <c r="R638">
        <v>0</v>
      </c>
      <c r="S638">
        <v>531025722781129</v>
      </c>
      <c r="T638">
        <v>0</v>
      </c>
      <c r="U638" t="s">
        <v>27</v>
      </c>
      <c r="V638" t="s">
        <v>27</v>
      </c>
      <c r="W638" t="str">
        <f>IF(paternity_JV_1error__LOD[[#This Row],[Mother ID]]=paternity_JV_1error__LOD[[#This Row],[Candidate father ID]],"selfing","")</f>
        <v/>
      </c>
    </row>
    <row r="639" spans="1:23" hidden="1" x14ac:dyDescent="0.2">
      <c r="A639" t="s">
        <v>225</v>
      </c>
      <c r="B639">
        <v>16</v>
      </c>
      <c r="C639">
        <v>3269207286305.9302</v>
      </c>
      <c r="D639">
        <v>3269207286305.9302</v>
      </c>
      <c r="E639" t="s">
        <v>24</v>
      </c>
      <c r="F639">
        <v>16</v>
      </c>
      <c r="G639">
        <v>16</v>
      </c>
      <c r="H639">
        <v>0</v>
      </c>
      <c r="I639">
        <v>533335696417926</v>
      </c>
      <c r="J639" t="s">
        <v>32</v>
      </c>
      <c r="K639">
        <v>16</v>
      </c>
      <c r="L639">
        <v>16</v>
      </c>
      <c r="M639">
        <v>0</v>
      </c>
      <c r="N639">
        <v>464408320900968</v>
      </c>
      <c r="O639">
        <v>0</v>
      </c>
      <c r="P639" t="s">
        <v>27</v>
      </c>
      <c r="Q639">
        <v>16</v>
      </c>
      <c r="R639">
        <v>0</v>
      </c>
      <c r="S639">
        <v>462781826855550</v>
      </c>
      <c r="T639">
        <v>0</v>
      </c>
      <c r="U639" t="s">
        <v>27</v>
      </c>
      <c r="V639" t="s">
        <v>27</v>
      </c>
      <c r="W639" t="str">
        <f>IF(paternity_JV_1error__LOD[[#This Row],[Mother ID]]=paternity_JV_1error__LOD[[#This Row],[Candidate father ID]],"selfing","")</f>
        <v/>
      </c>
    </row>
    <row r="640" spans="1:23" hidden="1" x14ac:dyDescent="0.2">
      <c r="A640" t="s">
        <v>225</v>
      </c>
      <c r="B640">
        <v>16</v>
      </c>
      <c r="C640">
        <v>3269207286305.9302</v>
      </c>
      <c r="D640">
        <v>3269207286305.9302</v>
      </c>
      <c r="E640" t="s">
        <v>24</v>
      </c>
      <c r="F640">
        <v>16</v>
      </c>
      <c r="G640">
        <v>16</v>
      </c>
      <c r="H640">
        <v>0</v>
      </c>
      <c r="I640">
        <v>533335696417926</v>
      </c>
      <c r="J640" t="s">
        <v>29</v>
      </c>
      <c r="K640">
        <v>16</v>
      </c>
      <c r="L640">
        <v>16</v>
      </c>
      <c r="M640">
        <v>0</v>
      </c>
      <c r="N640">
        <v>395747019175875</v>
      </c>
      <c r="O640">
        <v>0</v>
      </c>
      <c r="P640" t="s">
        <v>27</v>
      </c>
      <c r="Q640">
        <v>16</v>
      </c>
      <c r="R640">
        <v>0</v>
      </c>
      <c r="S640">
        <v>393901051225078</v>
      </c>
      <c r="T640">
        <v>0</v>
      </c>
      <c r="U640" t="s">
        <v>27</v>
      </c>
      <c r="V640" t="s">
        <v>27</v>
      </c>
      <c r="W640" t="str">
        <f>IF(paternity_JV_1error__LOD[[#This Row],[Mother ID]]=paternity_JV_1error__LOD[[#This Row],[Candidate father ID]],"selfing","")</f>
        <v/>
      </c>
    </row>
    <row r="641" spans="1:23" x14ac:dyDescent="0.2">
      <c r="A641" t="s">
        <v>226</v>
      </c>
      <c r="B641">
        <v>16</v>
      </c>
      <c r="C641">
        <v>34165687187749.801</v>
      </c>
      <c r="D641">
        <v>5539379422455.1797</v>
      </c>
      <c r="E641" t="s">
        <v>24</v>
      </c>
      <c r="F641">
        <v>16</v>
      </c>
      <c r="G641">
        <v>16</v>
      </c>
      <c r="H641">
        <v>0</v>
      </c>
      <c r="I641">
        <v>347483764102622</v>
      </c>
      <c r="J641" t="s">
        <v>47</v>
      </c>
      <c r="K641">
        <v>16</v>
      </c>
      <c r="L641">
        <v>16</v>
      </c>
      <c r="M641">
        <v>0</v>
      </c>
      <c r="N641">
        <v>281193060780056</v>
      </c>
      <c r="O641">
        <v>0</v>
      </c>
      <c r="P641" t="s">
        <v>27</v>
      </c>
      <c r="Q641">
        <v>16</v>
      </c>
      <c r="R641">
        <v>0</v>
      </c>
      <c r="S641">
        <v>421326070370787</v>
      </c>
      <c r="T641">
        <v>135917541776141</v>
      </c>
      <c r="U641" t="s">
        <v>30</v>
      </c>
      <c r="V641" t="s">
        <v>272</v>
      </c>
      <c r="W641" t="str">
        <f>IF(paternity_JV_1error__LOD[[#This Row],[Mother ID]]=paternity_JV_1error__LOD[[#This Row],[Candidate father ID]],"selfing","")</f>
        <v/>
      </c>
    </row>
    <row r="642" spans="1:23" hidden="1" x14ac:dyDescent="0.2">
      <c r="A642" t="s">
        <v>226</v>
      </c>
      <c r="B642">
        <v>16</v>
      </c>
      <c r="C642">
        <v>34165687187749.801</v>
      </c>
      <c r="D642">
        <v>5539379422455.1797</v>
      </c>
      <c r="E642" t="s">
        <v>24</v>
      </c>
      <c r="F642">
        <v>16</v>
      </c>
      <c r="G642">
        <v>16</v>
      </c>
      <c r="H642">
        <v>0</v>
      </c>
      <c r="I642">
        <v>347483764102622</v>
      </c>
      <c r="J642" t="s">
        <v>270</v>
      </c>
      <c r="K642">
        <v>16</v>
      </c>
      <c r="L642">
        <v>16</v>
      </c>
      <c r="M642">
        <v>0</v>
      </c>
      <c r="N642">
        <v>174321041907083</v>
      </c>
      <c r="O642">
        <v>0</v>
      </c>
      <c r="P642" t="s">
        <v>27</v>
      </c>
      <c r="Q642">
        <v>16</v>
      </c>
      <c r="R642">
        <v>0</v>
      </c>
      <c r="S642">
        <v>285408528594647</v>
      </c>
      <c r="T642">
        <v>0</v>
      </c>
      <c r="U642" t="s">
        <v>27</v>
      </c>
      <c r="V642" t="s">
        <v>27</v>
      </c>
      <c r="W642" t="str">
        <f>IF(paternity_JV_1error__LOD[[#This Row],[Mother ID]]=paternity_JV_1error__LOD[[#This Row],[Candidate father ID]],"selfing","")</f>
        <v/>
      </c>
    </row>
    <row r="643" spans="1:23" hidden="1" x14ac:dyDescent="0.2">
      <c r="A643" t="s">
        <v>226</v>
      </c>
      <c r="B643">
        <v>16</v>
      </c>
      <c r="C643">
        <v>34165687187749.801</v>
      </c>
      <c r="D643">
        <v>5539379422455.1797</v>
      </c>
      <c r="E643" t="s">
        <v>24</v>
      </c>
      <c r="F643">
        <v>16</v>
      </c>
      <c r="G643">
        <v>16</v>
      </c>
      <c r="H643">
        <v>0</v>
      </c>
      <c r="I643">
        <v>347483764102622</v>
      </c>
      <c r="J643" t="s">
        <v>54</v>
      </c>
      <c r="K643">
        <v>16</v>
      </c>
      <c r="L643">
        <v>16</v>
      </c>
      <c r="M643">
        <v>0</v>
      </c>
      <c r="N643">
        <v>280672153324281</v>
      </c>
      <c r="O643">
        <v>0</v>
      </c>
      <c r="P643" t="s">
        <v>27</v>
      </c>
      <c r="Q643">
        <v>16</v>
      </c>
      <c r="R643">
        <v>1</v>
      </c>
      <c r="S643">
        <v>41087316860513.297</v>
      </c>
      <c r="T643">
        <v>0</v>
      </c>
      <c r="U643" t="s">
        <v>27</v>
      </c>
      <c r="V643" t="s">
        <v>27</v>
      </c>
      <c r="W643" t="str">
        <f>IF(paternity_JV_1error__LOD[[#This Row],[Mother ID]]=paternity_JV_1error__LOD[[#This Row],[Candidate father ID]],"selfing","")</f>
        <v/>
      </c>
    </row>
    <row r="644" spans="1:23" hidden="1" x14ac:dyDescent="0.2">
      <c r="A644" t="s">
        <v>226</v>
      </c>
      <c r="B644">
        <v>16</v>
      </c>
      <c r="C644">
        <v>34165687187749.801</v>
      </c>
      <c r="D644">
        <v>5539379422455.1797</v>
      </c>
      <c r="E644" t="s">
        <v>24</v>
      </c>
      <c r="F644">
        <v>16</v>
      </c>
      <c r="G644">
        <v>16</v>
      </c>
      <c r="H644">
        <v>0</v>
      </c>
      <c r="I644">
        <v>347483764102622</v>
      </c>
      <c r="J644" t="s">
        <v>43</v>
      </c>
      <c r="K644">
        <v>16</v>
      </c>
      <c r="L644">
        <v>16</v>
      </c>
      <c r="M644">
        <v>0</v>
      </c>
      <c r="N644">
        <v>-214202561763735</v>
      </c>
      <c r="O644">
        <v>0</v>
      </c>
      <c r="P644" t="s">
        <v>27</v>
      </c>
      <c r="Q644">
        <v>16</v>
      </c>
      <c r="R644">
        <v>0</v>
      </c>
      <c r="S644">
        <v>13897549225581.1</v>
      </c>
      <c r="T644">
        <v>0</v>
      </c>
      <c r="U644" t="s">
        <v>27</v>
      </c>
      <c r="V644" t="s">
        <v>27</v>
      </c>
      <c r="W644" t="str">
        <f>IF(paternity_JV_1error__LOD[[#This Row],[Mother ID]]=paternity_JV_1error__LOD[[#This Row],[Candidate father ID]],"selfing","")</f>
        <v/>
      </c>
    </row>
    <row r="645" spans="1:23" x14ac:dyDescent="0.2">
      <c r="A645" t="s">
        <v>227</v>
      </c>
      <c r="B645">
        <v>16</v>
      </c>
      <c r="C645">
        <v>15705458757310.5</v>
      </c>
      <c r="D645">
        <v>108497885.57577799</v>
      </c>
      <c r="E645" t="s">
        <v>24</v>
      </c>
      <c r="F645">
        <v>16</v>
      </c>
      <c r="G645">
        <v>16</v>
      </c>
      <c r="H645">
        <v>0</v>
      </c>
      <c r="I645">
        <v>82436337914892</v>
      </c>
      <c r="J645" t="s">
        <v>27</v>
      </c>
      <c r="P645" t="s">
        <v>27</v>
      </c>
      <c r="U645" t="s">
        <v>27</v>
      </c>
      <c r="V645" t="s">
        <v>273</v>
      </c>
      <c r="W645" t="str">
        <f>IF(paternity_JV_1error__LOD[[#This Row],[Mother ID]]=paternity_JV_1error__LOD[[#This Row],[Candidate father ID]],"selfing","")</f>
        <v/>
      </c>
    </row>
    <row r="646" spans="1:23" x14ac:dyDescent="0.2">
      <c r="A646" t="s">
        <v>228</v>
      </c>
      <c r="B646">
        <v>16</v>
      </c>
      <c r="C646">
        <v>10268627325311.801</v>
      </c>
      <c r="D646">
        <v>10268627325311.801</v>
      </c>
      <c r="E646" t="s">
        <v>24</v>
      </c>
      <c r="F646">
        <v>16</v>
      </c>
      <c r="G646">
        <v>16</v>
      </c>
      <c r="H646">
        <v>0</v>
      </c>
      <c r="I646">
        <v>505115536915103</v>
      </c>
      <c r="J646" t="s">
        <v>24</v>
      </c>
      <c r="K646">
        <v>16</v>
      </c>
      <c r="L646">
        <v>16</v>
      </c>
      <c r="M646">
        <v>0</v>
      </c>
      <c r="N646">
        <v>505115536915103</v>
      </c>
      <c r="O646">
        <v>0</v>
      </c>
      <c r="P646" t="s">
        <v>27</v>
      </c>
      <c r="Q646">
        <v>16</v>
      </c>
      <c r="R646">
        <v>0</v>
      </c>
      <c r="S646">
        <v>440463546708640</v>
      </c>
      <c r="T646">
        <v>69769724826169.602</v>
      </c>
      <c r="U646" t="s">
        <v>30</v>
      </c>
      <c r="V646" s="2" t="s">
        <v>1126</v>
      </c>
      <c r="W646" t="str">
        <f>IF(paternity_JV_1error__LOD[[#This Row],[Mother ID]]=paternity_JV_1error__LOD[[#This Row],[Candidate father ID]],"selfing","")</f>
        <v>selfing</v>
      </c>
    </row>
    <row r="647" spans="1:23" hidden="1" x14ac:dyDescent="0.2">
      <c r="A647" t="s">
        <v>228</v>
      </c>
      <c r="B647">
        <v>16</v>
      </c>
      <c r="C647">
        <v>10268627325311.801</v>
      </c>
      <c r="D647">
        <v>10268627325311.801</v>
      </c>
      <c r="E647" t="s">
        <v>24</v>
      </c>
      <c r="F647">
        <v>16</v>
      </c>
      <c r="G647">
        <v>16</v>
      </c>
      <c r="H647">
        <v>0</v>
      </c>
      <c r="I647">
        <v>505115536915103</v>
      </c>
      <c r="J647" t="s">
        <v>32</v>
      </c>
      <c r="K647">
        <v>16</v>
      </c>
      <c r="L647">
        <v>16</v>
      </c>
      <c r="M647">
        <v>0</v>
      </c>
      <c r="N647">
        <v>436188161398145</v>
      </c>
      <c r="O647">
        <v>59639602844482.297</v>
      </c>
      <c r="P647" t="s">
        <v>26</v>
      </c>
      <c r="Q647">
        <v>16</v>
      </c>
      <c r="R647">
        <v>0</v>
      </c>
      <c r="S647">
        <v>370693821882470</v>
      </c>
      <c r="T647">
        <v>0</v>
      </c>
      <c r="U647" t="s">
        <v>27</v>
      </c>
      <c r="V647" t="s">
        <v>27</v>
      </c>
      <c r="W647" t="str">
        <f>IF(paternity_JV_1error__LOD[[#This Row],[Mother ID]]=paternity_JV_1error__LOD[[#This Row],[Candidate father ID]],"selfing","")</f>
        <v/>
      </c>
    </row>
    <row r="648" spans="1:23" hidden="1" x14ac:dyDescent="0.2">
      <c r="A648" t="s">
        <v>228</v>
      </c>
      <c r="B648">
        <v>16</v>
      </c>
      <c r="C648">
        <v>10268627325311.801</v>
      </c>
      <c r="D648">
        <v>10268627325311.801</v>
      </c>
      <c r="E648" t="s">
        <v>24</v>
      </c>
      <c r="F648">
        <v>16</v>
      </c>
      <c r="G648">
        <v>16</v>
      </c>
      <c r="H648">
        <v>0</v>
      </c>
      <c r="I648">
        <v>505115536915103</v>
      </c>
      <c r="J648" t="s">
        <v>68</v>
      </c>
      <c r="K648">
        <v>16</v>
      </c>
      <c r="L648">
        <v>16</v>
      </c>
      <c r="M648">
        <v>0</v>
      </c>
      <c r="N648">
        <v>376548558553663</v>
      </c>
      <c r="O648">
        <v>0</v>
      </c>
      <c r="P648" t="s">
        <v>27</v>
      </c>
      <c r="Q648">
        <v>16</v>
      </c>
      <c r="R648">
        <v>0</v>
      </c>
      <c r="S648">
        <v>302247459731734</v>
      </c>
      <c r="T648">
        <v>0</v>
      </c>
      <c r="U648" t="s">
        <v>27</v>
      </c>
      <c r="V648" t="s">
        <v>27</v>
      </c>
      <c r="W648" t="str">
        <f>IF(paternity_JV_1error__LOD[[#This Row],[Mother ID]]=paternity_JV_1error__LOD[[#This Row],[Candidate father ID]],"selfing","")</f>
        <v/>
      </c>
    </row>
    <row r="649" spans="1:23" hidden="1" x14ac:dyDescent="0.2">
      <c r="A649" t="s">
        <v>228</v>
      </c>
      <c r="B649">
        <v>16</v>
      </c>
      <c r="C649">
        <v>10268627325311.801</v>
      </c>
      <c r="D649">
        <v>10268627325311.801</v>
      </c>
      <c r="E649" t="s">
        <v>24</v>
      </c>
      <c r="F649">
        <v>16</v>
      </c>
      <c r="G649">
        <v>16</v>
      </c>
      <c r="H649">
        <v>0</v>
      </c>
      <c r="I649">
        <v>505115536915103</v>
      </c>
      <c r="J649" t="s">
        <v>111</v>
      </c>
      <c r="K649">
        <v>16</v>
      </c>
      <c r="L649">
        <v>16</v>
      </c>
      <c r="M649">
        <v>0</v>
      </c>
      <c r="N649">
        <v>265995436572849</v>
      </c>
      <c r="O649">
        <v>0</v>
      </c>
      <c r="P649" t="s">
        <v>27</v>
      </c>
      <c r="Q649">
        <v>16</v>
      </c>
      <c r="R649">
        <v>0</v>
      </c>
      <c r="S649">
        <v>302044841084172</v>
      </c>
      <c r="T649">
        <v>0</v>
      </c>
      <c r="U649" t="s">
        <v>27</v>
      </c>
      <c r="V649" t="s">
        <v>27</v>
      </c>
      <c r="W649" t="str">
        <f>IF(paternity_JV_1error__LOD[[#This Row],[Mother ID]]=paternity_JV_1error__LOD[[#This Row],[Candidate father ID]],"selfing","")</f>
        <v/>
      </c>
    </row>
    <row r="650" spans="1:23" hidden="1" x14ac:dyDescent="0.2">
      <c r="A650" t="s">
        <v>228</v>
      </c>
      <c r="B650">
        <v>16</v>
      </c>
      <c r="C650">
        <v>10268627325311.801</v>
      </c>
      <c r="D650">
        <v>10268627325311.801</v>
      </c>
      <c r="E650" t="s">
        <v>24</v>
      </c>
      <c r="F650">
        <v>16</v>
      </c>
      <c r="G650">
        <v>16</v>
      </c>
      <c r="H650">
        <v>0</v>
      </c>
      <c r="I650">
        <v>505115536915103</v>
      </c>
      <c r="J650" t="s">
        <v>50</v>
      </c>
      <c r="K650">
        <v>16</v>
      </c>
      <c r="L650">
        <v>16</v>
      </c>
      <c r="M650">
        <v>0</v>
      </c>
      <c r="N650">
        <v>223037036498769</v>
      </c>
      <c r="O650">
        <v>0</v>
      </c>
      <c r="P650" t="s">
        <v>27</v>
      </c>
      <c r="Q650">
        <v>16</v>
      </c>
      <c r="R650">
        <v>0</v>
      </c>
      <c r="S650">
        <v>301928236750741</v>
      </c>
      <c r="T650">
        <v>0</v>
      </c>
      <c r="U650" t="s">
        <v>27</v>
      </c>
      <c r="V650" t="s">
        <v>27</v>
      </c>
      <c r="W650" t="str">
        <f>IF(paternity_JV_1error__LOD[[#This Row],[Mother ID]]=paternity_JV_1error__LOD[[#This Row],[Candidate father ID]],"selfing","")</f>
        <v/>
      </c>
    </row>
    <row r="651" spans="1:23" hidden="1" x14ac:dyDescent="0.2">
      <c r="A651" t="s">
        <v>228</v>
      </c>
      <c r="B651">
        <v>16</v>
      </c>
      <c r="C651">
        <v>10268627325311.801</v>
      </c>
      <c r="D651">
        <v>10268627325311.801</v>
      </c>
      <c r="E651" t="s">
        <v>24</v>
      </c>
      <c r="F651">
        <v>16</v>
      </c>
      <c r="G651">
        <v>16</v>
      </c>
      <c r="H651">
        <v>0</v>
      </c>
      <c r="I651">
        <v>505115536915103</v>
      </c>
      <c r="J651" t="s">
        <v>29</v>
      </c>
      <c r="K651">
        <v>16</v>
      </c>
      <c r="L651">
        <v>16</v>
      </c>
      <c r="M651">
        <v>0</v>
      </c>
      <c r="N651">
        <v>367526859673052</v>
      </c>
      <c r="O651">
        <v>0</v>
      </c>
      <c r="P651" t="s">
        <v>27</v>
      </c>
      <c r="Q651">
        <v>16</v>
      </c>
      <c r="R651">
        <v>0</v>
      </c>
      <c r="S651">
        <v>301813046251998</v>
      </c>
      <c r="T651">
        <v>0</v>
      </c>
      <c r="U651" t="s">
        <v>27</v>
      </c>
      <c r="V651" t="s">
        <v>27</v>
      </c>
      <c r="W651" t="str">
        <f>IF(paternity_JV_1error__LOD[[#This Row],[Mother ID]]=paternity_JV_1error__LOD[[#This Row],[Candidate father ID]],"selfing","")</f>
        <v/>
      </c>
    </row>
    <row r="652" spans="1:23" hidden="1" x14ac:dyDescent="0.2">
      <c r="A652" t="s">
        <v>228</v>
      </c>
      <c r="B652">
        <v>16</v>
      </c>
      <c r="C652">
        <v>10268627325311.801</v>
      </c>
      <c r="D652">
        <v>10268627325311.801</v>
      </c>
      <c r="E652" t="s">
        <v>24</v>
      </c>
      <c r="F652">
        <v>16</v>
      </c>
      <c r="G652">
        <v>16</v>
      </c>
      <c r="H652">
        <v>0</v>
      </c>
      <c r="I652">
        <v>505115536915103</v>
      </c>
      <c r="J652" t="s">
        <v>270</v>
      </c>
      <c r="K652">
        <v>16</v>
      </c>
      <c r="L652">
        <v>16</v>
      </c>
      <c r="M652">
        <v>0</v>
      </c>
      <c r="N652">
        <v>86865148638426.594</v>
      </c>
      <c r="O652">
        <v>0</v>
      </c>
      <c r="P652" t="s">
        <v>27</v>
      </c>
      <c r="Q652">
        <v>16</v>
      </c>
      <c r="R652">
        <v>0</v>
      </c>
      <c r="S652">
        <v>164895033450484</v>
      </c>
      <c r="T652">
        <v>0</v>
      </c>
      <c r="U652" t="s">
        <v>27</v>
      </c>
      <c r="V652" t="s">
        <v>27</v>
      </c>
      <c r="W652" t="str">
        <f>IF(paternity_JV_1error__LOD[[#This Row],[Mother ID]]=paternity_JV_1error__LOD[[#This Row],[Candidate father ID]],"selfing","")</f>
        <v/>
      </c>
    </row>
    <row r="653" spans="1:23" hidden="1" x14ac:dyDescent="0.2">
      <c r="A653" t="s">
        <v>228</v>
      </c>
      <c r="B653">
        <v>16</v>
      </c>
      <c r="C653">
        <v>10268627325311.801</v>
      </c>
      <c r="D653">
        <v>10268627325311.801</v>
      </c>
      <c r="E653" t="s">
        <v>24</v>
      </c>
      <c r="F653">
        <v>16</v>
      </c>
      <c r="G653">
        <v>16</v>
      </c>
      <c r="H653">
        <v>0</v>
      </c>
      <c r="I653">
        <v>505115536915103</v>
      </c>
      <c r="J653" t="s">
        <v>23</v>
      </c>
      <c r="K653">
        <v>16</v>
      </c>
      <c r="L653">
        <v>16</v>
      </c>
      <c r="M653">
        <v>1</v>
      </c>
      <c r="N653">
        <v>22329080779896.898</v>
      </c>
      <c r="O653">
        <v>0</v>
      </c>
      <c r="P653" t="s">
        <v>27</v>
      </c>
      <c r="Q653">
        <v>16</v>
      </c>
      <c r="R653">
        <v>1</v>
      </c>
      <c r="S653">
        <v>67435768903744.398</v>
      </c>
      <c r="T653">
        <v>0</v>
      </c>
      <c r="U653" t="s">
        <v>27</v>
      </c>
      <c r="V653" t="s">
        <v>27</v>
      </c>
      <c r="W653" t="str">
        <f>IF(paternity_JV_1error__LOD[[#This Row],[Mother ID]]=paternity_JV_1error__LOD[[#This Row],[Candidate father ID]],"selfing","")</f>
        <v/>
      </c>
    </row>
    <row r="654" spans="1:23" x14ac:dyDescent="0.2">
      <c r="A654" t="s">
        <v>229</v>
      </c>
      <c r="B654">
        <v>16</v>
      </c>
      <c r="C654">
        <v>14509641268723</v>
      </c>
      <c r="D654">
        <v>11882796892806</v>
      </c>
      <c r="E654" t="s">
        <v>24</v>
      </c>
      <c r="F654">
        <v>16</v>
      </c>
      <c r="G654">
        <v>16</v>
      </c>
      <c r="H654">
        <v>0</v>
      </c>
      <c r="I654">
        <v>500286994348290</v>
      </c>
      <c r="J654" t="s">
        <v>23</v>
      </c>
      <c r="K654">
        <v>16</v>
      </c>
      <c r="L654">
        <v>16</v>
      </c>
      <c r="M654">
        <v>0</v>
      </c>
      <c r="N654">
        <v>481047028549090</v>
      </c>
      <c r="O654">
        <v>45839201178658.703</v>
      </c>
      <c r="P654" t="s">
        <v>26</v>
      </c>
      <c r="Q654">
        <v>16</v>
      </c>
      <c r="R654">
        <v>0</v>
      </c>
      <c r="S654">
        <v>493755164153964</v>
      </c>
      <c r="T654">
        <v>69062467993189.203</v>
      </c>
      <c r="U654" t="s">
        <v>30</v>
      </c>
      <c r="V654" t="s">
        <v>272</v>
      </c>
      <c r="W654" t="str">
        <f>IF(paternity_JV_1error__LOD[[#This Row],[Mother ID]]=paternity_JV_1error__LOD[[#This Row],[Candidate father ID]],"selfing","")</f>
        <v/>
      </c>
    </row>
    <row r="655" spans="1:23" hidden="1" x14ac:dyDescent="0.2">
      <c r="A655" t="s">
        <v>229</v>
      </c>
      <c r="B655">
        <v>16</v>
      </c>
      <c r="C655">
        <v>14509641268723</v>
      </c>
      <c r="D655">
        <v>11882796892806</v>
      </c>
      <c r="E655" t="s">
        <v>24</v>
      </c>
      <c r="F655">
        <v>16</v>
      </c>
      <c r="G655">
        <v>16</v>
      </c>
      <c r="H655">
        <v>0</v>
      </c>
      <c r="I655">
        <v>500286994348290</v>
      </c>
      <c r="J655" t="s">
        <v>54</v>
      </c>
      <c r="K655">
        <v>16</v>
      </c>
      <c r="L655">
        <v>16</v>
      </c>
      <c r="M655">
        <v>0</v>
      </c>
      <c r="N655">
        <v>313921091242794</v>
      </c>
      <c r="O655">
        <v>0</v>
      </c>
      <c r="P655" t="s">
        <v>27</v>
      </c>
      <c r="Q655">
        <v>16</v>
      </c>
      <c r="R655">
        <v>0</v>
      </c>
      <c r="S655">
        <v>424692696160775</v>
      </c>
      <c r="T655">
        <v>0</v>
      </c>
      <c r="U655" t="s">
        <v>27</v>
      </c>
      <c r="V655" t="s">
        <v>27</v>
      </c>
      <c r="W655" t="str">
        <f>IF(paternity_JV_1error__LOD[[#This Row],[Mother ID]]=paternity_JV_1error__LOD[[#This Row],[Candidate father ID]],"selfing","")</f>
        <v/>
      </c>
    </row>
    <row r="656" spans="1:23" hidden="1" x14ac:dyDescent="0.2">
      <c r="A656" t="s">
        <v>229</v>
      </c>
      <c r="B656">
        <v>16</v>
      </c>
      <c r="C656">
        <v>14509641268723</v>
      </c>
      <c r="D656">
        <v>11882796892806</v>
      </c>
      <c r="E656" t="s">
        <v>24</v>
      </c>
      <c r="F656">
        <v>16</v>
      </c>
      <c r="G656">
        <v>16</v>
      </c>
      <c r="H656">
        <v>0</v>
      </c>
      <c r="I656">
        <v>500286994348290</v>
      </c>
      <c r="J656" t="s">
        <v>50</v>
      </c>
      <c r="K656">
        <v>16</v>
      </c>
      <c r="L656">
        <v>16</v>
      </c>
      <c r="M656">
        <v>0</v>
      </c>
      <c r="N656">
        <v>435207827370431</v>
      </c>
      <c r="O656">
        <v>0</v>
      </c>
      <c r="P656" t="s">
        <v>27</v>
      </c>
      <c r="Q656">
        <v>16</v>
      </c>
      <c r="R656">
        <v>0</v>
      </c>
      <c r="S656">
        <v>356747816241032</v>
      </c>
      <c r="T656">
        <v>0</v>
      </c>
      <c r="U656" t="s">
        <v>27</v>
      </c>
      <c r="V656" t="s">
        <v>27</v>
      </c>
      <c r="W656" t="str">
        <f>IF(paternity_JV_1error__LOD[[#This Row],[Mother ID]]=paternity_JV_1error__LOD[[#This Row],[Candidate father ID]],"selfing","")</f>
        <v/>
      </c>
    </row>
    <row r="657" spans="1:23" hidden="1" x14ac:dyDescent="0.2">
      <c r="A657" t="s">
        <v>229</v>
      </c>
      <c r="B657">
        <v>16</v>
      </c>
      <c r="C657">
        <v>14509641268723</v>
      </c>
      <c r="D657">
        <v>11882796892806</v>
      </c>
      <c r="E657" t="s">
        <v>24</v>
      </c>
      <c r="F657">
        <v>16</v>
      </c>
      <c r="G657">
        <v>16</v>
      </c>
      <c r="H657">
        <v>0</v>
      </c>
      <c r="I657">
        <v>500286994348290</v>
      </c>
      <c r="J657" t="s">
        <v>74</v>
      </c>
      <c r="K657">
        <v>16</v>
      </c>
      <c r="L657">
        <v>16</v>
      </c>
      <c r="M657">
        <v>0</v>
      </c>
      <c r="N657">
        <v>344047138946025</v>
      </c>
      <c r="O657">
        <v>0</v>
      </c>
      <c r="P657" t="s">
        <v>27</v>
      </c>
      <c r="Q657">
        <v>16</v>
      </c>
      <c r="R657">
        <v>0</v>
      </c>
      <c r="S657">
        <v>356275307848257</v>
      </c>
      <c r="T657">
        <v>0</v>
      </c>
      <c r="U657" t="s">
        <v>27</v>
      </c>
      <c r="V657" t="s">
        <v>27</v>
      </c>
      <c r="W657" t="str">
        <f>IF(paternity_JV_1error__LOD[[#This Row],[Mother ID]]=paternity_JV_1error__LOD[[#This Row],[Candidate father ID]],"selfing","")</f>
        <v/>
      </c>
    </row>
    <row r="658" spans="1:23" hidden="1" x14ac:dyDescent="0.2">
      <c r="A658" t="s">
        <v>229</v>
      </c>
      <c r="B658">
        <v>16</v>
      </c>
      <c r="C658">
        <v>14509641268723</v>
      </c>
      <c r="D658">
        <v>11882796892806</v>
      </c>
      <c r="E658" t="s">
        <v>24</v>
      </c>
      <c r="F658">
        <v>16</v>
      </c>
      <c r="G658">
        <v>16</v>
      </c>
      <c r="H658">
        <v>0</v>
      </c>
      <c r="I658">
        <v>500286994348290</v>
      </c>
      <c r="J658" t="s">
        <v>196</v>
      </c>
      <c r="K658">
        <v>16</v>
      </c>
      <c r="L658">
        <v>16</v>
      </c>
      <c r="M658">
        <v>0</v>
      </c>
      <c r="N658">
        <v>277645177119052</v>
      </c>
      <c r="O658">
        <v>0</v>
      </c>
      <c r="P658" t="s">
        <v>27</v>
      </c>
      <c r="Q658">
        <v>16</v>
      </c>
      <c r="R658">
        <v>0</v>
      </c>
      <c r="S658">
        <v>288158404000568</v>
      </c>
      <c r="T658">
        <v>0</v>
      </c>
      <c r="U658" t="s">
        <v>27</v>
      </c>
      <c r="V658" t="s">
        <v>27</v>
      </c>
      <c r="W658" t="str">
        <f>IF(paternity_JV_1error__LOD[[#This Row],[Mother ID]]=paternity_JV_1error__LOD[[#This Row],[Candidate father ID]],"selfing","")</f>
        <v/>
      </c>
    </row>
    <row r="659" spans="1:23" hidden="1" x14ac:dyDescent="0.2">
      <c r="A659" t="s">
        <v>229</v>
      </c>
      <c r="B659">
        <v>16</v>
      </c>
      <c r="C659">
        <v>14509641268723</v>
      </c>
      <c r="D659">
        <v>11882796892806</v>
      </c>
      <c r="E659" t="s">
        <v>24</v>
      </c>
      <c r="F659">
        <v>16</v>
      </c>
      <c r="G659">
        <v>16</v>
      </c>
      <c r="H659">
        <v>0</v>
      </c>
      <c r="I659">
        <v>500286994348290</v>
      </c>
      <c r="J659" t="s">
        <v>37</v>
      </c>
      <c r="K659">
        <v>16</v>
      </c>
      <c r="L659">
        <v>16</v>
      </c>
      <c r="M659">
        <v>0</v>
      </c>
      <c r="N659">
        <v>177213195805984</v>
      </c>
      <c r="O659">
        <v>0</v>
      </c>
      <c r="P659" t="s">
        <v>27</v>
      </c>
      <c r="Q659">
        <v>16</v>
      </c>
      <c r="R659">
        <v>0</v>
      </c>
      <c r="S659">
        <v>288140646067943</v>
      </c>
      <c r="T659">
        <v>0</v>
      </c>
      <c r="U659" t="s">
        <v>27</v>
      </c>
      <c r="V659" t="s">
        <v>27</v>
      </c>
      <c r="W659" t="str">
        <f>IF(paternity_JV_1error__LOD[[#This Row],[Mother ID]]=paternity_JV_1error__LOD[[#This Row],[Candidate father ID]],"selfing","")</f>
        <v/>
      </c>
    </row>
    <row r="660" spans="1:23" hidden="1" x14ac:dyDescent="0.2">
      <c r="A660" t="s">
        <v>229</v>
      </c>
      <c r="B660">
        <v>16</v>
      </c>
      <c r="C660">
        <v>14509641268723</v>
      </c>
      <c r="D660">
        <v>11882796892806</v>
      </c>
      <c r="E660" t="s">
        <v>24</v>
      </c>
      <c r="F660">
        <v>16</v>
      </c>
      <c r="G660">
        <v>16</v>
      </c>
      <c r="H660">
        <v>0</v>
      </c>
      <c r="I660">
        <v>500286994348290</v>
      </c>
      <c r="J660" t="s">
        <v>239</v>
      </c>
      <c r="K660">
        <v>16</v>
      </c>
      <c r="L660">
        <v>16</v>
      </c>
      <c r="M660">
        <v>0</v>
      </c>
      <c r="N660">
        <v>235338319355271</v>
      </c>
      <c r="O660">
        <v>0</v>
      </c>
      <c r="P660" t="s">
        <v>27</v>
      </c>
      <c r="Q660">
        <v>16</v>
      </c>
      <c r="R660">
        <v>0</v>
      </c>
      <c r="S660">
        <v>288103322625098</v>
      </c>
      <c r="T660">
        <v>0</v>
      </c>
      <c r="U660" t="s">
        <v>27</v>
      </c>
      <c r="V660" t="s">
        <v>27</v>
      </c>
      <c r="W660" t="str">
        <f>IF(paternity_JV_1error__LOD[[#This Row],[Mother ID]]=paternity_JV_1error__LOD[[#This Row],[Candidate father ID]],"selfing","")</f>
        <v/>
      </c>
    </row>
    <row r="661" spans="1:23" hidden="1" x14ac:dyDescent="0.2">
      <c r="A661" t="s">
        <v>229</v>
      </c>
      <c r="B661">
        <v>16</v>
      </c>
      <c r="C661">
        <v>14509641268723</v>
      </c>
      <c r="D661">
        <v>11882796892806</v>
      </c>
      <c r="E661" t="s">
        <v>24</v>
      </c>
      <c r="F661">
        <v>16</v>
      </c>
      <c r="G661">
        <v>16</v>
      </c>
      <c r="H661">
        <v>0</v>
      </c>
      <c r="I661">
        <v>500286994348290</v>
      </c>
      <c r="J661" t="s">
        <v>47</v>
      </c>
      <c r="K661">
        <v>16</v>
      </c>
      <c r="L661">
        <v>16</v>
      </c>
      <c r="M661">
        <v>0</v>
      </c>
      <c r="N661">
        <v>205917372669146</v>
      </c>
      <c r="O661">
        <v>0</v>
      </c>
      <c r="P661" t="s">
        <v>27</v>
      </c>
      <c r="Q661">
        <v>16</v>
      </c>
      <c r="R661">
        <v>0</v>
      </c>
      <c r="S661">
        <v>287531831589483</v>
      </c>
      <c r="T661">
        <v>0</v>
      </c>
      <c r="U661" t="s">
        <v>27</v>
      </c>
      <c r="V661" t="s">
        <v>27</v>
      </c>
      <c r="W661" t="str">
        <f>IF(paternity_JV_1error__LOD[[#This Row],[Mother ID]]=paternity_JV_1error__LOD[[#This Row],[Candidate father ID]],"selfing","")</f>
        <v/>
      </c>
    </row>
    <row r="662" spans="1:23" hidden="1" x14ac:dyDescent="0.2">
      <c r="A662" t="s">
        <v>229</v>
      </c>
      <c r="B662">
        <v>16</v>
      </c>
      <c r="C662">
        <v>14509641268723</v>
      </c>
      <c r="D662">
        <v>11882796892806</v>
      </c>
      <c r="E662" t="s">
        <v>24</v>
      </c>
      <c r="F662">
        <v>16</v>
      </c>
      <c r="G662">
        <v>16</v>
      </c>
      <c r="H662">
        <v>0</v>
      </c>
      <c r="I662">
        <v>500286994348290</v>
      </c>
      <c r="J662" t="s">
        <v>29</v>
      </c>
      <c r="K662">
        <v>16</v>
      </c>
      <c r="L662">
        <v>16</v>
      </c>
      <c r="M662">
        <v>0</v>
      </c>
      <c r="N662">
        <v>208004023388671</v>
      </c>
      <c r="O662">
        <v>0</v>
      </c>
      <c r="P662" t="s">
        <v>27</v>
      </c>
      <c r="Q662">
        <v>16</v>
      </c>
      <c r="R662">
        <v>0</v>
      </c>
      <c r="S662">
        <v>220555145674251</v>
      </c>
      <c r="T662">
        <v>0</v>
      </c>
      <c r="U662" t="s">
        <v>27</v>
      </c>
      <c r="V662" t="s">
        <v>27</v>
      </c>
      <c r="W662" t="str">
        <f>IF(paternity_JV_1error__LOD[[#This Row],[Mother ID]]=paternity_JV_1error__LOD[[#This Row],[Candidate father ID]],"selfing","")</f>
        <v/>
      </c>
    </row>
    <row r="663" spans="1:23" hidden="1" x14ac:dyDescent="0.2">
      <c r="A663" t="s">
        <v>229</v>
      </c>
      <c r="B663">
        <v>16</v>
      </c>
      <c r="C663">
        <v>14509641268723</v>
      </c>
      <c r="D663">
        <v>11882796892806</v>
      </c>
      <c r="E663" t="s">
        <v>24</v>
      </c>
      <c r="F663">
        <v>16</v>
      </c>
      <c r="G663">
        <v>16</v>
      </c>
      <c r="H663">
        <v>0</v>
      </c>
      <c r="I663">
        <v>500286994348290</v>
      </c>
      <c r="J663" t="s">
        <v>98</v>
      </c>
      <c r="K663">
        <v>16</v>
      </c>
      <c r="L663">
        <v>16</v>
      </c>
      <c r="M663">
        <v>0</v>
      </c>
      <c r="N663">
        <v>69786620507199.797</v>
      </c>
      <c r="O663">
        <v>0</v>
      </c>
      <c r="P663" t="s">
        <v>27</v>
      </c>
      <c r="Q663">
        <v>16</v>
      </c>
      <c r="R663">
        <v>0</v>
      </c>
      <c r="S663">
        <v>219041097172798</v>
      </c>
      <c r="T663">
        <v>0</v>
      </c>
      <c r="U663" t="s">
        <v>27</v>
      </c>
      <c r="V663" t="s">
        <v>27</v>
      </c>
      <c r="W663" t="str">
        <f>IF(paternity_JV_1error__LOD[[#This Row],[Mother ID]]=paternity_JV_1error__LOD[[#This Row],[Candidate father ID]],"selfing","")</f>
        <v/>
      </c>
    </row>
    <row r="664" spans="1:23" hidden="1" x14ac:dyDescent="0.2">
      <c r="A664" t="s">
        <v>229</v>
      </c>
      <c r="B664">
        <v>16</v>
      </c>
      <c r="C664">
        <v>14509641268723</v>
      </c>
      <c r="D664">
        <v>11882796892806</v>
      </c>
      <c r="E664" t="s">
        <v>24</v>
      </c>
      <c r="F664">
        <v>16</v>
      </c>
      <c r="G664">
        <v>16</v>
      </c>
      <c r="H664">
        <v>0</v>
      </c>
      <c r="I664">
        <v>500286994348290</v>
      </c>
      <c r="J664" t="s">
        <v>270</v>
      </c>
      <c r="K664">
        <v>16</v>
      </c>
      <c r="L664">
        <v>16</v>
      </c>
      <c r="M664">
        <v>0</v>
      </c>
      <c r="N664">
        <v>99045353796172.703</v>
      </c>
      <c r="O664">
        <v>0</v>
      </c>
      <c r="P664" t="s">
        <v>27</v>
      </c>
      <c r="Q664">
        <v>16</v>
      </c>
      <c r="R664">
        <v>0</v>
      </c>
      <c r="S664">
        <v>151614289813342</v>
      </c>
      <c r="T664">
        <v>0</v>
      </c>
      <c r="U664" t="s">
        <v>27</v>
      </c>
      <c r="V664" t="s">
        <v>27</v>
      </c>
      <c r="W664" t="str">
        <f>IF(paternity_JV_1error__LOD[[#This Row],[Mother ID]]=paternity_JV_1error__LOD[[#This Row],[Candidate father ID]],"selfing","")</f>
        <v/>
      </c>
    </row>
    <row r="665" spans="1:23" hidden="1" x14ac:dyDescent="0.2">
      <c r="A665" t="s">
        <v>229</v>
      </c>
      <c r="B665">
        <v>16</v>
      </c>
      <c r="C665">
        <v>14509641268723</v>
      </c>
      <c r="D665">
        <v>11882796892806</v>
      </c>
      <c r="E665" t="s">
        <v>24</v>
      </c>
      <c r="F665">
        <v>16</v>
      </c>
      <c r="G665">
        <v>16</v>
      </c>
      <c r="H665">
        <v>0</v>
      </c>
      <c r="I665">
        <v>500286994348290</v>
      </c>
      <c r="J665" t="s">
        <v>24</v>
      </c>
      <c r="K665">
        <v>16</v>
      </c>
      <c r="L665">
        <v>16</v>
      </c>
      <c r="M665">
        <v>0</v>
      </c>
      <c r="N665">
        <v>500286994348290</v>
      </c>
      <c r="O665">
        <v>0</v>
      </c>
      <c r="P665" t="s">
        <v>27</v>
      </c>
      <c r="Q665">
        <v>16</v>
      </c>
      <c r="R665">
        <v>1</v>
      </c>
      <c r="S665">
        <v>6134888483138.8398</v>
      </c>
      <c r="T665">
        <v>0</v>
      </c>
      <c r="U665" t="s">
        <v>27</v>
      </c>
      <c r="V665" t="s">
        <v>27</v>
      </c>
      <c r="W665" t="str">
        <f>IF(paternity_JV_1error__LOD[[#This Row],[Mother ID]]=paternity_JV_1error__LOD[[#This Row],[Candidate father ID]],"selfing","")</f>
        <v>selfing</v>
      </c>
    </row>
    <row r="666" spans="1:23" x14ac:dyDescent="0.2">
      <c r="A666" t="s">
        <v>230</v>
      </c>
      <c r="B666">
        <v>16</v>
      </c>
      <c r="C666">
        <v>11445818331370.199</v>
      </c>
      <c r="D666">
        <v>9373652455268.4199</v>
      </c>
      <c r="E666" t="s">
        <v>24</v>
      </c>
      <c r="F666">
        <v>16</v>
      </c>
      <c r="G666">
        <v>16</v>
      </c>
      <c r="H666">
        <v>0</v>
      </c>
      <c r="I666">
        <v>380896973227837</v>
      </c>
      <c r="J666" t="s">
        <v>23</v>
      </c>
      <c r="K666">
        <v>16</v>
      </c>
      <c r="L666">
        <v>16</v>
      </c>
      <c r="M666">
        <v>0</v>
      </c>
      <c r="N666">
        <v>509356766765214</v>
      </c>
      <c r="O666">
        <v>114835110928956</v>
      </c>
      <c r="P666" t="s">
        <v>26</v>
      </c>
      <c r="Q666">
        <v>16</v>
      </c>
      <c r="R666">
        <v>0</v>
      </c>
      <c r="S666">
        <v>460851312276417</v>
      </c>
      <c r="T666">
        <v>642605580032.81799</v>
      </c>
      <c r="U666" t="s">
        <v>26</v>
      </c>
      <c r="V666" t="s">
        <v>271</v>
      </c>
      <c r="W666" t="str">
        <f>IF(paternity_JV_1error__LOD[[#This Row],[Mother ID]]=paternity_JV_1error__LOD[[#This Row],[Candidate father ID]],"selfing","")</f>
        <v/>
      </c>
    </row>
    <row r="667" spans="1:23" hidden="1" x14ac:dyDescent="0.2">
      <c r="A667" t="s">
        <v>230</v>
      </c>
      <c r="B667">
        <v>16</v>
      </c>
      <c r="C667">
        <v>11445818331370.199</v>
      </c>
      <c r="D667">
        <v>9373652455268.4199</v>
      </c>
      <c r="E667" t="s">
        <v>24</v>
      </c>
      <c r="F667">
        <v>16</v>
      </c>
      <c r="G667">
        <v>16</v>
      </c>
      <c r="H667">
        <v>0</v>
      </c>
      <c r="I667">
        <v>380896973227837</v>
      </c>
      <c r="J667" t="s">
        <v>54</v>
      </c>
      <c r="K667">
        <v>16</v>
      </c>
      <c r="L667">
        <v>16</v>
      </c>
      <c r="M667">
        <v>0</v>
      </c>
      <c r="N667">
        <v>394521655836257</v>
      </c>
      <c r="O667">
        <v>0</v>
      </c>
      <c r="P667" t="s">
        <v>27</v>
      </c>
      <c r="Q667">
        <v>16</v>
      </c>
      <c r="R667">
        <v>0</v>
      </c>
      <c r="S667">
        <v>460208706696384</v>
      </c>
      <c r="T667">
        <v>0</v>
      </c>
      <c r="U667" t="s">
        <v>27</v>
      </c>
      <c r="V667" t="s">
        <v>27</v>
      </c>
      <c r="W667" t="str">
        <f>IF(paternity_JV_1error__LOD[[#This Row],[Mother ID]]=paternity_JV_1error__LOD[[#This Row],[Candidate father ID]],"selfing","")</f>
        <v/>
      </c>
    </row>
    <row r="668" spans="1:23" hidden="1" x14ac:dyDescent="0.2">
      <c r="A668" t="s">
        <v>230</v>
      </c>
      <c r="B668">
        <v>16</v>
      </c>
      <c r="C668">
        <v>11445818331370.199</v>
      </c>
      <c r="D668">
        <v>9373652455268.4199</v>
      </c>
      <c r="E668" t="s">
        <v>24</v>
      </c>
      <c r="F668">
        <v>16</v>
      </c>
      <c r="G668">
        <v>16</v>
      </c>
      <c r="H668">
        <v>0</v>
      </c>
      <c r="I668">
        <v>380896973227837</v>
      </c>
      <c r="J668" t="s">
        <v>47</v>
      </c>
      <c r="K668">
        <v>16</v>
      </c>
      <c r="L668">
        <v>16</v>
      </c>
      <c r="M668">
        <v>0</v>
      </c>
      <c r="N668">
        <v>326207962589131</v>
      </c>
      <c r="O668">
        <v>0</v>
      </c>
      <c r="P668" t="s">
        <v>27</v>
      </c>
      <c r="Q668">
        <v>16</v>
      </c>
      <c r="R668">
        <v>0</v>
      </c>
      <c r="S668">
        <v>391531840866964</v>
      </c>
      <c r="T668">
        <v>0</v>
      </c>
      <c r="U668" t="s">
        <v>27</v>
      </c>
      <c r="V668" t="s">
        <v>27</v>
      </c>
      <c r="W668" t="str">
        <f>IF(paternity_JV_1error__LOD[[#This Row],[Mother ID]]=paternity_JV_1error__LOD[[#This Row],[Candidate father ID]],"selfing","")</f>
        <v/>
      </c>
    </row>
    <row r="669" spans="1:23" hidden="1" x14ac:dyDescent="0.2">
      <c r="A669" t="s">
        <v>230</v>
      </c>
      <c r="B669">
        <v>16</v>
      </c>
      <c r="C669">
        <v>11445818331370.199</v>
      </c>
      <c r="D669">
        <v>9373652455268.4199</v>
      </c>
      <c r="E669" t="s">
        <v>24</v>
      </c>
      <c r="F669">
        <v>16</v>
      </c>
      <c r="G669">
        <v>16</v>
      </c>
      <c r="H669">
        <v>0</v>
      </c>
      <c r="I669">
        <v>380896973227837</v>
      </c>
      <c r="J669" t="s">
        <v>37</v>
      </c>
      <c r="K669">
        <v>16</v>
      </c>
      <c r="L669">
        <v>16</v>
      </c>
      <c r="M669">
        <v>0</v>
      </c>
      <c r="N669">
        <v>257813760399448</v>
      </c>
      <c r="O669">
        <v>0</v>
      </c>
      <c r="P669" t="s">
        <v>27</v>
      </c>
      <c r="Q669">
        <v>16</v>
      </c>
      <c r="R669">
        <v>0</v>
      </c>
      <c r="S669">
        <v>323656656603552</v>
      </c>
      <c r="T669">
        <v>0</v>
      </c>
      <c r="U669" t="s">
        <v>27</v>
      </c>
      <c r="V669" t="s">
        <v>27</v>
      </c>
      <c r="W669" t="str">
        <f>IF(paternity_JV_1error__LOD[[#This Row],[Mother ID]]=paternity_JV_1error__LOD[[#This Row],[Candidate father ID]],"selfing","")</f>
        <v/>
      </c>
    </row>
    <row r="670" spans="1:23" hidden="1" x14ac:dyDescent="0.2">
      <c r="A670" t="s">
        <v>230</v>
      </c>
      <c r="B670">
        <v>16</v>
      </c>
      <c r="C670">
        <v>11445818331370.199</v>
      </c>
      <c r="D670">
        <v>9373652455268.4199</v>
      </c>
      <c r="E670" t="s">
        <v>24</v>
      </c>
      <c r="F670">
        <v>16</v>
      </c>
      <c r="G670">
        <v>16</v>
      </c>
      <c r="H670">
        <v>0</v>
      </c>
      <c r="I670">
        <v>380896973227837</v>
      </c>
      <c r="J670" t="s">
        <v>74</v>
      </c>
      <c r="K670">
        <v>16</v>
      </c>
      <c r="L670">
        <v>16</v>
      </c>
      <c r="M670">
        <v>0</v>
      </c>
      <c r="N670">
        <v>372356877162149</v>
      </c>
      <c r="O670">
        <v>0</v>
      </c>
      <c r="P670" t="s">
        <v>27</v>
      </c>
      <c r="Q670">
        <v>16</v>
      </c>
      <c r="R670">
        <v>0</v>
      </c>
      <c r="S670">
        <v>323371455970710</v>
      </c>
      <c r="T670">
        <v>0</v>
      </c>
      <c r="U670" t="s">
        <v>27</v>
      </c>
      <c r="V670" t="s">
        <v>27</v>
      </c>
      <c r="W670" t="str">
        <f>IF(paternity_JV_1error__LOD[[#This Row],[Mother ID]]=paternity_JV_1error__LOD[[#This Row],[Candidate father ID]],"selfing","")</f>
        <v/>
      </c>
    </row>
    <row r="671" spans="1:23" hidden="1" x14ac:dyDescent="0.2">
      <c r="A671" t="s">
        <v>230</v>
      </c>
      <c r="B671">
        <v>16</v>
      </c>
      <c r="C671">
        <v>11445818331370.199</v>
      </c>
      <c r="D671">
        <v>9373652455268.4199</v>
      </c>
      <c r="E671" t="s">
        <v>24</v>
      </c>
      <c r="F671">
        <v>16</v>
      </c>
      <c r="G671">
        <v>16</v>
      </c>
      <c r="H671">
        <v>0</v>
      </c>
      <c r="I671">
        <v>380896973227837</v>
      </c>
      <c r="J671" t="s">
        <v>111</v>
      </c>
      <c r="K671">
        <v>16</v>
      </c>
      <c r="L671">
        <v>16</v>
      </c>
      <c r="M671">
        <v>0</v>
      </c>
      <c r="N671">
        <v>269768514952696</v>
      </c>
      <c r="O671">
        <v>0</v>
      </c>
      <c r="P671" t="s">
        <v>27</v>
      </c>
      <c r="Q671">
        <v>16</v>
      </c>
      <c r="R671">
        <v>0</v>
      </c>
      <c r="S671">
        <v>256533366968866</v>
      </c>
      <c r="T671">
        <v>0</v>
      </c>
      <c r="U671" t="s">
        <v>27</v>
      </c>
      <c r="V671" t="s">
        <v>27</v>
      </c>
      <c r="W671" t="str">
        <f>IF(paternity_JV_1error__LOD[[#This Row],[Mother ID]]=paternity_JV_1error__LOD[[#This Row],[Candidate father ID]],"selfing","")</f>
        <v/>
      </c>
    </row>
    <row r="672" spans="1:23" hidden="1" x14ac:dyDescent="0.2">
      <c r="A672" t="s">
        <v>230</v>
      </c>
      <c r="B672">
        <v>16</v>
      </c>
      <c r="C672">
        <v>11445818331370.199</v>
      </c>
      <c r="D672">
        <v>9373652455268.4199</v>
      </c>
      <c r="E672" t="s">
        <v>24</v>
      </c>
      <c r="F672">
        <v>16</v>
      </c>
      <c r="G672">
        <v>16</v>
      </c>
      <c r="H672">
        <v>0</v>
      </c>
      <c r="I672">
        <v>380896973227837</v>
      </c>
      <c r="J672" t="s">
        <v>29</v>
      </c>
      <c r="K672">
        <v>16</v>
      </c>
      <c r="L672">
        <v>16</v>
      </c>
      <c r="M672">
        <v>0</v>
      </c>
      <c r="N672">
        <v>288604587982135</v>
      </c>
      <c r="O672">
        <v>0</v>
      </c>
      <c r="P672" t="s">
        <v>27</v>
      </c>
      <c r="Q672">
        <v>16</v>
      </c>
      <c r="R672">
        <v>0</v>
      </c>
      <c r="S672">
        <v>256071156209860</v>
      </c>
      <c r="T672">
        <v>0</v>
      </c>
      <c r="U672" t="s">
        <v>27</v>
      </c>
      <c r="V672" t="s">
        <v>27</v>
      </c>
      <c r="W672" t="str">
        <f>IF(paternity_JV_1error__LOD[[#This Row],[Mother ID]]=paternity_JV_1error__LOD[[#This Row],[Candidate father ID]],"selfing","")</f>
        <v/>
      </c>
    </row>
    <row r="673" spans="1:23" hidden="1" x14ac:dyDescent="0.2">
      <c r="A673" t="s">
        <v>230</v>
      </c>
      <c r="B673">
        <v>16</v>
      </c>
      <c r="C673">
        <v>11445818331370.199</v>
      </c>
      <c r="D673">
        <v>9373652455268.4199</v>
      </c>
      <c r="E673" t="s">
        <v>24</v>
      </c>
      <c r="F673">
        <v>16</v>
      </c>
      <c r="G673">
        <v>16</v>
      </c>
      <c r="H673">
        <v>0</v>
      </c>
      <c r="I673">
        <v>380896973227837</v>
      </c>
      <c r="J673" t="s">
        <v>196</v>
      </c>
      <c r="K673">
        <v>16</v>
      </c>
      <c r="L673">
        <v>16</v>
      </c>
      <c r="M673">
        <v>0</v>
      </c>
      <c r="N673">
        <v>304530983224986</v>
      </c>
      <c r="O673">
        <v>0</v>
      </c>
      <c r="P673" t="s">
        <v>27</v>
      </c>
      <c r="Q673">
        <v>16</v>
      </c>
      <c r="R673">
        <v>0</v>
      </c>
      <c r="S673">
        <v>255903864102355</v>
      </c>
      <c r="T673">
        <v>0</v>
      </c>
      <c r="U673" t="s">
        <v>27</v>
      </c>
      <c r="V673" t="s">
        <v>27</v>
      </c>
      <c r="W673" t="str">
        <f>IF(paternity_JV_1error__LOD[[#This Row],[Mother ID]]=paternity_JV_1error__LOD[[#This Row],[Candidate father ID]],"selfing","")</f>
        <v/>
      </c>
    </row>
    <row r="674" spans="1:23" hidden="1" x14ac:dyDescent="0.2">
      <c r="A674" t="s">
        <v>230</v>
      </c>
      <c r="B674">
        <v>16</v>
      </c>
      <c r="C674">
        <v>11445818331370.199</v>
      </c>
      <c r="D674">
        <v>9373652455268.4199</v>
      </c>
      <c r="E674" t="s">
        <v>24</v>
      </c>
      <c r="F674">
        <v>16</v>
      </c>
      <c r="G674">
        <v>16</v>
      </c>
      <c r="H674">
        <v>0</v>
      </c>
      <c r="I674">
        <v>380896973227837</v>
      </c>
      <c r="J674" t="s">
        <v>85</v>
      </c>
      <c r="K674">
        <v>16</v>
      </c>
      <c r="L674">
        <v>16</v>
      </c>
      <c r="M674">
        <v>0</v>
      </c>
      <c r="N674">
        <v>-32745680580861.102</v>
      </c>
      <c r="O674">
        <v>0</v>
      </c>
      <c r="P674" t="s">
        <v>27</v>
      </c>
      <c r="Q674">
        <v>16</v>
      </c>
      <c r="R674">
        <v>0</v>
      </c>
      <c r="S674">
        <v>51646644246197.398</v>
      </c>
      <c r="T674">
        <v>0</v>
      </c>
      <c r="U674" t="s">
        <v>27</v>
      </c>
      <c r="V674" t="s">
        <v>27</v>
      </c>
      <c r="W674" t="str">
        <f>IF(paternity_JV_1error__LOD[[#This Row],[Mother ID]]=paternity_JV_1error__LOD[[#This Row],[Candidate father ID]],"selfing","")</f>
        <v/>
      </c>
    </row>
    <row r="675" spans="1:23" x14ac:dyDescent="0.2">
      <c r="A675" t="s">
        <v>231</v>
      </c>
      <c r="B675">
        <v>16</v>
      </c>
      <c r="C675">
        <v>8991102883497.7305</v>
      </c>
      <c r="D675">
        <v>2572717771533.5801</v>
      </c>
      <c r="E675" t="s">
        <v>24</v>
      </c>
      <c r="F675">
        <v>16</v>
      </c>
      <c r="G675">
        <v>16</v>
      </c>
      <c r="H675">
        <v>0</v>
      </c>
      <c r="I675">
        <v>293432806004112</v>
      </c>
      <c r="J675" t="s">
        <v>32</v>
      </c>
      <c r="K675">
        <v>16</v>
      </c>
      <c r="L675">
        <v>16</v>
      </c>
      <c r="M675">
        <v>0</v>
      </c>
      <c r="N675">
        <v>411623146635303</v>
      </c>
      <c r="O675">
        <v>68661301725093.203</v>
      </c>
      <c r="P675" t="s">
        <v>26</v>
      </c>
      <c r="Q675">
        <v>16</v>
      </c>
      <c r="R675">
        <v>0</v>
      </c>
      <c r="S675">
        <v>452666463634533</v>
      </c>
      <c r="T675">
        <v>68880775630472.703</v>
      </c>
      <c r="U675" t="s">
        <v>30</v>
      </c>
      <c r="V675" t="s">
        <v>272</v>
      </c>
      <c r="W675" t="str">
        <f>IF(paternity_JV_1error__LOD[[#This Row],[Mother ID]]=paternity_JV_1error__LOD[[#This Row],[Candidate father ID]],"selfing","")</f>
        <v/>
      </c>
    </row>
    <row r="676" spans="1:23" hidden="1" x14ac:dyDescent="0.2">
      <c r="A676" t="s">
        <v>231</v>
      </c>
      <c r="B676">
        <v>16</v>
      </c>
      <c r="C676">
        <v>8991102883497.7305</v>
      </c>
      <c r="D676">
        <v>2572717771533.5801</v>
      </c>
      <c r="E676" t="s">
        <v>24</v>
      </c>
      <c r="F676">
        <v>16</v>
      </c>
      <c r="G676">
        <v>16</v>
      </c>
      <c r="H676">
        <v>0</v>
      </c>
      <c r="I676">
        <v>293432806004112</v>
      </c>
      <c r="J676" t="s">
        <v>29</v>
      </c>
      <c r="K676">
        <v>16</v>
      </c>
      <c r="L676">
        <v>16</v>
      </c>
      <c r="M676">
        <v>0</v>
      </c>
      <c r="N676">
        <v>342961844910210</v>
      </c>
      <c r="O676">
        <v>0</v>
      </c>
      <c r="P676" t="s">
        <v>27</v>
      </c>
      <c r="Q676">
        <v>16</v>
      </c>
      <c r="R676">
        <v>0</v>
      </c>
      <c r="S676">
        <v>383785688004061</v>
      </c>
      <c r="T676">
        <v>0</v>
      </c>
      <c r="U676" t="s">
        <v>27</v>
      </c>
      <c r="V676" t="s">
        <v>27</v>
      </c>
      <c r="W676" t="str">
        <f>IF(paternity_JV_1error__LOD[[#This Row],[Mother ID]]=paternity_JV_1error__LOD[[#This Row],[Candidate father ID]],"selfing","")</f>
        <v/>
      </c>
    </row>
    <row r="677" spans="1:23" x14ac:dyDescent="0.2">
      <c r="A677" t="s">
        <v>232</v>
      </c>
      <c r="B677">
        <v>16</v>
      </c>
      <c r="C677">
        <v>7329904922653.6299</v>
      </c>
      <c r="D677">
        <v>6002889377232.5596</v>
      </c>
      <c r="E677" t="s">
        <v>24</v>
      </c>
      <c r="F677">
        <v>16</v>
      </c>
      <c r="G677">
        <v>16</v>
      </c>
      <c r="H677">
        <v>0</v>
      </c>
      <c r="I677">
        <v>397118473600954</v>
      </c>
      <c r="J677" t="s">
        <v>23</v>
      </c>
      <c r="K677">
        <v>16</v>
      </c>
      <c r="L677">
        <v>16</v>
      </c>
      <c r="M677">
        <v>0</v>
      </c>
      <c r="N677">
        <v>577869093515670</v>
      </c>
      <c r="O677">
        <v>136999889603064</v>
      </c>
      <c r="P677" t="s">
        <v>26</v>
      </c>
      <c r="Q677">
        <v>16</v>
      </c>
      <c r="R677">
        <v>0</v>
      </c>
      <c r="S677">
        <v>548711631845563</v>
      </c>
      <c r="T677">
        <v>69062467993189.102</v>
      </c>
      <c r="U677" t="s">
        <v>30</v>
      </c>
      <c r="V677" t="s">
        <v>272</v>
      </c>
      <c r="W677" t="str">
        <f>IF(paternity_JV_1error__LOD[[#This Row],[Mother ID]]=paternity_JV_1error__LOD[[#This Row],[Candidate father ID]],"selfing","")</f>
        <v/>
      </c>
    </row>
    <row r="678" spans="1:23" hidden="1" x14ac:dyDescent="0.2">
      <c r="A678" t="s">
        <v>232</v>
      </c>
      <c r="B678">
        <v>16</v>
      </c>
      <c r="C678">
        <v>7329904922653.6299</v>
      </c>
      <c r="D678">
        <v>6002889377232.5596</v>
      </c>
      <c r="E678" t="s">
        <v>24</v>
      </c>
      <c r="F678">
        <v>16</v>
      </c>
      <c r="G678">
        <v>16</v>
      </c>
      <c r="H678">
        <v>0</v>
      </c>
      <c r="I678">
        <v>397118473600954</v>
      </c>
      <c r="J678" t="s">
        <v>54</v>
      </c>
      <c r="K678">
        <v>16</v>
      </c>
      <c r="L678">
        <v>16</v>
      </c>
      <c r="M678">
        <v>0</v>
      </c>
      <c r="N678">
        <v>410743156209374</v>
      </c>
      <c r="O678">
        <v>0</v>
      </c>
      <c r="P678" t="s">
        <v>27</v>
      </c>
      <c r="Q678">
        <v>16</v>
      </c>
      <c r="R678">
        <v>0</v>
      </c>
      <c r="S678">
        <v>479649163852374</v>
      </c>
      <c r="T678">
        <v>0</v>
      </c>
      <c r="U678" t="s">
        <v>27</v>
      </c>
      <c r="V678" t="s">
        <v>27</v>
      </c>
      <c r="W678" t="str">
        <f>IF(paternity_JV_1error__LOD[[#This Row],[Mother ID]]=paternity_JV_1error__LOD[[#This Row],[Candidate father ID]],"selfing","")</f>
        <v/>
      </c>
    </row>
    <row r="679" spans="1:23" hidden="1" x14ac:dyDescent="0.2">
      <c r="A679" t="s">
        <v>232</v>
      </c>
      <c r="B679">
        <v>16</v>
      </c>
      <c r="C679">
        <v>7329904922653.6299</v>
      </c>
      <c r="D679">
        <v>6002889377232.5596</v>
      </c>
      <c r="E679" t="s">
        <v>24</v>
      </c>
      <c r="F679">
        <v>16</v>
      </c>
      <c r="G679">
        <v>16</v>
      </c>
      <c r="H679">
        <v>0</v>
      </c>
      <c r="I679">
        <v>397118473600954</v>
      </c>
      <c r="J679" t="s">
        <v>74</v>
      </c>
      <c r="K679">
        <v>16</v>
      </c>
      <c r="L679">
        <v>16</v>
      </c>
      <c r="M679">
        <v>0</v>
      </c>
      <c r="N679">
        <v>440869203912605</v>
      </c>
      <c r="O679">
        <v>0</v>
      </c>
      <c r="P679" t="s">
        <v>27</v>
      </c>
      <c r="Q679">
        <v>16</v>
      </c>
      <c r="R679">
        <v>0</v>
      </c>
      <c r="S679">
        <v>411231775539856</v>
      </c>
      <c r="T679">
        <v>0</v>
      </c>
      <c r="U679" t="s">
        <v>27</v>
      </c>
      <c r="V679" t="s">
        <v>27</v>
      </c>
      <c r="W679" t="str">
        <f>IF(paternity_JV_1error__LOD[[#This Row],[Mother ID]]=paternity_JV_1error__LOD[[#This Row],[Candidate father ID]],"selfing","")</f>
        <v/>
      </c>
    </row>
    <row r="680" spans="1:23" hidden="1" x14ac:dyDescent="0.2">
      <c r="A680" t="s">
        <v>232</v>
      </c>
      <c r="B680">
        <v>16</v>
      </c>
      <c r="C680">
        <v>7329904922653.6299</v>
      </c>
      <c r="D680">
        <v>6002889377232.5596</v>
      </c>
      <c r="E680" t="s">
        <v>24</v>
      </c>
      <c r="F680">
        <v>16</v>
      </c>
      <c r="G680">
        <v>16</v>
      </c>
      <c r="H680">
        <v>0</v>
      </c>
      <c r="I680">
        <v>397118473600954</v>
      </c>
      <c r="J680" t="s">
        <v>47</v>
      </c>
      <c r="K680">
        <v>16</v>
      </c>
      <c r="L680">
        <v>16</v>
      </c>
      <c r="M680">
        <v>0</v>
      </c>
      <c r="N680">
        <v>342429462962248</v>
      </c>
      <c r="O680">
        <v>0</v>
      </c>
      <c r="P680" t="s">
        <v>27</v>
      </c>
      <c r="Q680">
        <v>16</v>
      </c>
      <c r="R680">
        <v>0</v>
      </c>
      <c r="S680">
        <v>410972298022954</v>
      </c>
      <c r="T680">
        <v>0</v>
      </c>
      <c r="U680" t="s">
        <v>27</v>
      </c>
      <c r="V680" t="s">
        <v>27</v>
      </c>
      <c r="W680" t="str">
        <f>IF(paternity_JV_1error__LOD[[#This Row],[Mother ID]]=paternity_JV_1error__LOD[[#This Row],[Candidate father ID]],"selfing","")</f>
        <v/>
      </c>
    </row>
    <row r="681" spans="1:23" hidden="1" x14ac:dyDescent="0.2">
      <c r="A681" t="s">
        <v>232</v>
      </c>
      <c r="B681">
        <v>16</v>
      </c>
      <c r="C681">
        <v>7329904922653.6299</v>
      </c>
      <c r="D681">
        <v>6002889377232.5596</v>
      </c>
      <c r="E681" t="s">
        <v>24</v>
      </c>
      <c r="F681">
        <v>16</v>
      </c>
      <c r="G681">
        <v>16</v>
      </c>
      <c r="H681">
        <v>0</v>
      </c>
      <c r="I681">
        <v>397118473600954</v>
      </c>
      <c r="J681" t="s">
        <v>196</v>
      </c>
      <c r="K681">
        <v>16</v>
      </c>
      <c r="L681">
        <v>16</v>
      </c>
      <c r="M681">
        <v>0</v>
      </c>
      <c r="N681">
        <v>373043309975442</v>
      </c>
      <c r="O681">
        <v>0</v>
      </c>
      <c r="P681" t="s">
        <v>27</v>
      </c>
      <c r="Q681">
        <v>16</v>
      </c>
      <c r="R681">
        <v>0</v>
      </c>
      <c r="S681">
        <v>343764183671501</v>
      </c>
      <c r="T681">
        <v>0</v>
      </c>
      <c r="U681" t="s">
        <v>27</v>
      </c>
      <c r="V681" t="s">
        <v>27</v>
      </c>
      <c r="W681" t="str">
        <f>IF(paternity_JV_1error__LOD[[#This Row],[Mother ID]]=paternity_JV_1error__LOD[[#This Row],[Candidate father ID]],"selfing","")</f>
        <v/>
      </c>
    </row>
    <row r="682" spans="1:23" hidden="1" x14ac:dyDescent="0.2">
      <c r="A682" t="s">
        <v>232</v>
      </c>
      <c r="B682">
        <v>16</v>
      </c>
      <c r="C682">
        <v>7329904922653.6299</v>
      </c>
      <c r="D682">
        <v>6002889377232.5596</v>
      </c>
      <c r="E682" t="s">
        <v>24</v>
      </c>
      <c r="F682">
        <v>16</v>
      </c>
      <c r="G682">
        <v>16</v>
      </c>
      <c r="H682">
        <v>0</v>
      </c>
      <c r="I682">
        <v>397118473600954</v>
      </c>
      <c r="J682" t="s">
        <v>37</v>
      </c>
      <c r="K682">
        <v>16</v>
      </c>
      <c r="L682">
        <v>16</v>
      </c>
      <c r="M682">
        <v>0</v>
      </c>
      <c r="N682">
        <v>274035260772564</v>
      </c>
      <c r="O682">
        <v>0</v>
      </c>
      <c r="P682" t="s">
        <v>27</v>
      </c>
      <c r="Q682">
        <v>16</v>
      </c>
      <c r="R682">
        <v>0</v>
      </c>
      <c r="S682">
        <v>343097113759542</v>
      </c>
      <c r="T682">
        <v>0</v>
      </c>
      <c r="U682" t="s">
        <v>27</v>
      </c>
      <c r="V682" t="s">
        <v>27</v>
      </c>
      <c r="W682" t="str">
        <f>IF(paternity_JV_1error__LOD[[#This Row],[Mother ID]]=paternity_JV_1error__LOD[[#This Row],[Candidate father ID]],"selfing","")</f>
        <v/>
      </c>
    </row>
    <row r="683" spans="1:23" hidden="1" x14ac:dyDescent="0.2">
      <c r="A683" t="s">
        <v>232</v>
      </c>
      <c r="B683">
        <v>16</v>
      </c>
      <c r="C683">
        <v>7329904922653.6299</v>
      </c>
      <c r="D683">
        <v>6002889377232.5596</v>
      </c>
      <c r="E683" t="s">
        <v>24</v>
      </c>
      <c r="F683">
        <v>16</v>
      </c>
      <c r="G683">
        <v>16</v>
      </c>
      <c r="H683">
        <v>0</v>
      </c>
      <c r="I683">
        <v>397118473600954</v>
      </c>
      <c r="J683" t="s">
        <v>29</v>
      </c>
      <c r="K683">
        <v>16</v>
      </c>
      <c r="L683">
        <v>16</v>
      </c>
      <c r="M683">
        <v>0</v>
      </c>
      <c r="N683">
        <v>304826088355251</v>
      </c>
      <c r="O683">
        <v>0</v>
      </c>
      <c r="P683" t="s">
        <v>27</v>
      </c>
      <c r="Q683">
        <v>16</v>
      </c>
      <c r="R683">
        <v>0</v>
      </c>
      <c r="S683">
        <v>275511613365850</v>
      </c>
      <c r="T683">
        <v>0</v>
      </c>
      <c r="U683" t="s">
        <v>27</v>
      </c>
      <c r="V683" t="s">
        <v>27</v>
      </c>
      <c r="W683" t="str">
        <f>IF(paternity_JV_1error__LOD[[#This Row],[Mother ID]]=paternity_JV_1error__LOD[[#This Row],[Candidate father ID]],"selfing","")</f>
        <v/>
      </c>
    </row>
    <row r="684" spans="1:23" x14ac:dyDescent="0.2">
      <c r="A684" t="s">
        <v>233</v>
      </c>
      <c r="B684">
        <v>15</v>
      </c>
      <c r="C684">
        <v>29570016896316.102</v>
      </c>
      <c r="D684">
        <v>78258912373.937393</v>
      </c>
      <c r="E684" t="s">
        <v>24</v>
      </c>
      <c r="F684">
        <v>16</v>
      </c>
      <c r="G684">
        <v>15</v>
      </c>
      <c r="H684">
        <v>0</v>
      </c>
      <c r="I684">
        <v>59251014287199.797</v>
      </c>
      <c r="J684" t="s">
        <v>176</v>
      </c>
      <c r="K684">
        <v>16</v>
      </c>
      <c r="L684">
        <v>15</v>
      </c>
      <c r="M684">
        <v>0</v>
      </c>
      <c r="N684">
        <v>164078179086342</v>
      </c>
      <c r="O684">
        <v>0</v>
      </c>
      <c r="P684" t="s">
        <v>27</v>
      </c>
      <c r="Q684">
        <v>15</v>
      </c>
      <c r="R684">
        <v>1</v>
      </c>
      <c r="S684">
        <v>57850937501808.203</v>
      </c>
      <c r="T684">
        <v>57850937501808.203</v>
      </c>
      <c r="U684" t="s">
        <v>26</v>
      </c>
      <c r="V684" t="s">
        <v>271</v>
      </c>
      <c r="W684" t="str">
        <f>IF(paternity_JV_1error__LOD[[#This Row],[Mother ID]]=paternity_JV_1error__LOD[[#This Row],[Candidate father ID]],"selfing","")</f>
        <v/>
      </c>
    </row>
    <row r="685" spans="1:23" x14ac:dyDescent="0.2">
      <c r="A685" t="s">
        <v>234</v>
      </c>
      <c r="B685">
        <v>16</v>
      </c>
      <c r="C685">
        <v>14237718873507</v>
      </c>
      <c r="D685">
        <v>7290443365738.4902</v>
      </c>
      <c r="E685" t="s">
        <v>24</v>
      </c>
      <c r="F685">
        <v>16</v>
      </c>
      <c r="G685">
        <v>16</v>
      </c>
      <c r="H685">
        <v>0</v>
      </c>
      <c r="I685">
        <v>425201902657285</v>
      </c>
      <c r="J685" t="s">
        <v>47</v>
      </c>
      <c r="K685">
        <v>16</v>
      </c>
      <c r="L685">
        <v>16</v>
      </c>
      <c r="M685">
        <v>0</v>
      </c>
      <c r="N685">
        <v>245572660571731</v>
      </c>
      <c r="O685">
        <v>6736661019942.46</v>
      </c>
      <c r="P685" t="s">
        <v>25</v>
      </c>
      <c r="Q685">
        <v>16</v>
      </c>
      <c r="R685">
        <v>0</v>
      </c>
      <c r="S685">
        <v>374265153704464</v>
      </c>
      <c r="T685">
        <v>67685981702225.203</v>
      </c>
      <c r="U685" t="s">
        <v>26</v>
      </c>
      <c r="V685" t="s">
        <v>271</v>
      </c>
      <c r="W685" t="str">
        <f>IF(paternity_JV_1error__LOD[[#This Row],[Mother ID]]=paternity_JV_1error__LOD[[#This Row],[Candidate father ID]],"selfing","")</f>
        <v/>
      </c>
    </row>
    <row r="686" spans="1:23" hidden="1" x14ac:dyDescent="0.2">
      <c r="A686" t="s">
        <v>234</v>
      </c>
      <c r="B686">
        <v>16</v>
      </c>
      <c r="C686">
        <v>14237718873507</v>
      </c>
      <c r="D686">
        <v>7290443365738.4902</v>
      </c>
      <c r="E686" t="s">
        <v>24</v>
      </c>
      <c r="F686">
        <v>16</v>
      </c>
      <c r="G686">
        <v>16</v>
      </c>
      <c r="H686">
        <v>0</v>
      </c>
      <c r="I686">
        <v>425201902657285</v>
      </c>
      <c r="J686" t="s">
        <v>265</v>
      </c>
      <c r="K686">
        <v>16</v>
      </c>
      <c r="L686">
        <v>16</v>
      </c>
      <c r="M686">
        <v>0</v>
      </c>
      <c r="N686">
        <v>116370247374996</v>
      </c>
      <c r="O686">
        <v>0</v>
      </c>
      <c r="P686" t="s">
        <v>27</v>
      </c>
      <c r="Q686">
        <v>16</v>
      </c>
      <c r="R686">
        <v>0</v>
      </c>
      <c r="S686">
        <v>306579172002238</v>
      </c>
      <c r="T686">
        <v>0</v>
      </c>
      <c r="U686" t="s">
        <v>27</v>
      </c>
      <c r="V686" t="s">
        <v>27</v>
      </c>
      <c r="W686" t="str">
        <f>IF(paternity_JV_1error__LOD[[#This Row],[Mother ID]]=paternity_JV_1error__LOD[[#This Row],[Candidate father ID]],"selfing","")</f>
        <v/>
      </c>
    </row>
    <row r="687" spans="1:23" hidden="1" x14ac:dyDescent="0.2">
      <c r="A687" t="s">
        <v>234</v>
      </c>
      <c r="B687">
        <v>16</v>
      </c>
      <c r="C687">
        <v>14237718873507</v>
      </c>
      <c r="D687">
        <v>7290443365738.4902</v>
      </c>
      <c r="E687" t="s">
        <v>24</v>
      </c>
      <c r="F687">
        <v>16</v>
      </c>
      <c r="G687">
        <v>16</v>
      </c>
      <c r="H687">
        <v>0</v>
      </c>
      <c r="I687">
        <v>425201902657285</v>
      </c>
      <c r="J687" t="s">
        <v>37</v>
      </c>
      <c r="K687">
        <v>16</v>
      </c>
      <c r="L687">
        <v>16</v>
      </c>
      <c r="M687">
        <v>0</v>
      </c>
      <c r="N687">
        <v>177178458382048</v>
      </c>
      <c r="O687">
        <v>0</v>
      </c>
      <c r="P687" t="s">
        <v>27</v>
      </c>
      <c r="Q687">
        <v>16</v>
      </c>
      <c r="R687">
        <v>0</v>
      </c>
      <c r="S687">
        <v>306389969441051</v>
      </c>
      <c r="T687">
        <v>0</v>
      </c>
      <c r="U687" t="s">
        <v>27</v>
      </c>
      <c r="V687" t="s">
        <v>27</v>
      </c>
      <c r="W687" t="str">
        <f>IF(paternity_JV_1error__LOD[[#This Row],[Mother ID]]=paternity_JV_1error__LOD[[#This Row],[Candidate father ID]],"selfing","")</f>
        <v/>
      </c>
    </row>
    <row r="688" spans="1:23" hidden="1" x14ac:dyDescent="0.2">
      <c r="A688" t="s">
        <v>234</v>
      </c>
      <c r="B688">
        <v>16</v>
      </c>
      <c r="C688">
        <v>14237718873507</v>
      </c>
      <c r="D688">
        <v>7290443365738.4902</v>
      </c>
      <c r="E688" t="s">
        <v>24</v>
      </c>
      <c r="F688">
        <v>16</v>
      </c>
      <c r="G688">
        <v>16</v>
      </c>
      <c r="H688">
        <v>0</v>
      </c>
      <c r="I688">
        <v>425201902657285</v>
      </c>
      <c r="J688" t="s">
        <v>85</v>
      </c>
      <c r="K688">
        <v>16</v>
      </c>
      <c r="L688">
        <v>16</v>
      </c>
      <c r="M688">
        <v>0</v>
      </c>
      <c r="N688">
        <v>174149118533610</v>
      </c>
      <c r="O688">
        <v>0</v>
      </c>
      <c r="P688" t="s">
        <v>27</v>
      </c>
      <c r="Q688">
        <v>16</v>
      </c>
      <c r="R688">
        <v>0</v>
      </c>
      <c r="S688">
        <v>170735566708244</v>
      </c>
      <c r="T688">
        <v>0</v>
      </c>
      <c r="U688" t="s">
        <v>27</v>
      </c>
      <c r="V688" t="s">
        <v>27</v>
      </c>
      <c r="W688" t="str">
        <f>IF(paternity_JV_1error__LOD[[#This Row],[Mother ID]]=paternity_JV_1error__LOD[[#This Row],[Candidate father ID]],"selfing","")</f>
        <v/>
      </c>
    </row>
    <row r="689" spans="1:23" x14ac:dyDescent="0.2">
      <c r="A689" t="s">
        <v>235</v>
      </c>
      <c r="B689">
        <v>16</v>
      </c>
      <c r="C689">
        <v>12524435616455.801</v>
      </c>
      <c r="D689">
        <v>12524435616455.801</v>
      </c>
      <c r="E689" t="s">
        <v>24</v>
      </c>
      <c r="F689">
        <v>16</v>
      </c>
      <c r="G689">
        <v>16</v>
      </c>
      <c r="H689">
        <v>0</v>
      </c>
      <c r="I689">
        <v>524487736409800</v>
      </c>
      <c r="J689" t="s">
        <v>24</v>
      </c>
      <c r="K689">
        <v>16</v>
      </c>
      <c r="L689">
        <v>16</v>
      </c>
      <c r="M689">
        <v>0</v>
      </c>
      <c r="N689">
        <v>524487736409800</v>
      </c>
      <c r="O689">
        <v>0</v>
      </c>
      <c r="P689" t="s">
        <v>27</v>
      </c>
      <c r="Q689">
        <v>16</v>
      </c>
      <c r="R689">
        <v>0</v>
      </c>
      <c r="S689">
        <v>456634204908125</v>
      </c>
      <c r="T689">
        <v>1847501330689.8301</v>
      </c>
      <c r="U689" t="s">
        <v>26</v>
      </c>
      <c r="V689" t="s">
        <v>271</v>
      </c>
      <c r="W689" t="str">
        <f>IF(paternity_JV_1error__LOD[[#This Row],[Mother ID]]=paternity_JV_1error__LOD[[#This Row],[Candidate father ID]],"selfing","")</f>
        <v>selfing</v>
      </c>
    </row>
    <row r="690" spans="1:23" hidden="1" x14ac:dyDescent="0.2">
      <c r="A690" t="s">
        <v>235</v>
      </c>
      <c r="B690">
        <v>16</v>
      </c>
      <c r="C690">
        <v>12524435616455.801</v>
      </c>
      <c r="D690">
        <v>12524435616455.801</v>
      </c>
      <c r="E690" t="s">
        <v>24</v>
      </c>
      <c r="F690">
        <v>16</v>
      </c>
      <c r="G690">
        <v>16</v>
      </c>
      <c r="H690">
        <v>0</v>
      </c>
      <c r="I690">
        <v>524487736409800</v>
      </c>
      <c r="J690" t="s">
        <v>23</v>
      </c>
      <c r="K690">
        <v>16</v>
      </c>
      <c r="L690">
        <v>16</v>
      </c>
      <c r="M690">
        <v>0</v>
      </c>
      <c r="N690">
        <v>435948196508701</v>
      </c>
      <c r="O690">
        <v>0</v>
      </c>
      <c r="P690" t="s">
        <v>27</v>
      </c>
      <c r="Q690">
        <v>16</v>
      </c>
      <c r="R690">
        <v>0</v>
      </c>
      <c r="S690">
        <v>454786703577435</v>
      </c>
      <c r="T690">
        <v>0</v>
      </c>
      <c r="U690" t="s">
        <v>27</v>
      </c>
      <c r="V690" t="s">
        <v>27</v>
      </c>
      <c r="W690" t="str">
        <f>IF(paternity_JV_1error__LOD[[#This Row],[Mother ID]]=paternity_JV_1error__LOD[[#This Row],[Candidate father ID]],"selfing","")</f>
        <v/>
      </c>
    </row>
    <row r="691" spans="1:23" hidden="1" x14ac:dyDescent="0.2">
      <c r="A691" t="s">
        <v>235</v>
      </c>
      <c r="B691">
        <v>16</v>
      </c>
      <c r="C691">
        <v>12524435616455.801</v>
      </c>
      <c r="D691">
        <v>12524435616455.801</v>
      </c>
      <c r="E691" t="s">
        <v>24</v>
      </c>
      <c r="F691">
        <v>16</v>
      </c>
      <c r="G691">
        <v>16</v>
      </c>
      <c r="H691">
        <v>0</v>
      </c>
      <c r="I691">
        <v>524487736409800</v>
      </c>
      <c r="J691" t="s">
        <v>32</v>
      </c>
      <c r="K691">
        <v>16</v>
      </c>
      <c r="L691">
        <v>16</v>
      </c>
      <c r="M691">
        <v>0</v>
      </c>
      <c r="N691">
        <v>455560360892842</v>
      </c>
      <c r="O691">
        <v>19612164384141</v>
      </c>
      <c r="P691" t="s">
        <v>25</v>
      </c>
      <c r="Q691">
        <v>16</v>
      </c>
      <c r="R691">
        <v>0</v>
      </c>
      <c r="S691">
        <v>386864480081956</v>
      </c>
      <c r="T691">
        <v>0</v>
      </c>
      <c r="U691" t="s">
        <v>27</v>
      </c>
      <c r="V691" t="s">
        <v>27</v>
      </c>
      <c r="W691" t="str">
        <f>IF(paternity_JV_1error__LOD[[#This Row],[Mother ID]]=paternity_JV_1error__LOD[[#This Row],[Candidate father ID]],"selfing","")</f>
        <v/>
      </c>
    </row>
    <row r="692" spans="1:23" hidden="1" x14ac:dyDescent="0.2">
      <c r="A692" t="s">
        <v>235</v>
      </c>
      <c r="B692">
        <v>16</v>
      </c>
      <c r="C692">
        <v>12524435616455.801</v>
      </c>
      <c r="D692">
        <v>12524435616455.801</v>
      </c>
      <c r="E692" t="s">
        <v>24</v>
      </c>
      <c r="F692">
        <v>16</v>
      </c>
      <c r="G692">
        <v>16</v>
      </c>
      <c r="H692">
        <v>0</v>
      </c>
      <c r="I692">
        <v>524487736409800</v>
      </c>
      <c r="J692" t="s">
        <v>68</v>
      </c>
      <c r="K692">
        <v>16</v>
      </c>
      <c r="L692">
        <v>16</v>
      </c>
      <c r="M692">
        <v>0</v>
      </c>
      <c r="N692">
        <v>395920758048360</v>
      </c>
      <c r="O692">
        <v>0</v>
      </c>
      <c r="P692" t="s">
        <v>27</v>
      </c>
      <c r="Q692">
        <v>16</v>
      </c>
      <c r="R692">
        <v>0</v>
      </c>
      <c r="S692">
        <v>318418117931219</v>
      </c>
      <c r="T692">
        <v>0</v>
      </c>
      <c r="U692" t="s">
        <v>27</v>
      </c>
      <c r="V692" t="s">
        <v>27</v>
      </c>
      <c r="W692" t="str">
        <f>IF(paternity_JV_1error__LOD[[#This Row],[Mother ID]]=paternity_JV_1error__LOD[[#This Row],[Candidate father ID]],"selfing","")</f>
        <v/>
      </c>
    </row>
    <row r="693" spans="1:23" hidden="1" x14ac:dyDescent="0.2">
      <c r="A693" t="s">
        <v>235</v>
      </c>
      <c r="B693">
        <v>16</v>
      </c>
      <c r="C693">
        <v>12524435616455.801</v>
      </c>
      <c r="D693">
        <v>12524435616455.801</v>
      </c>
      <c r="E693" t="s">
        <v>24</v>
      </c>
      <c r="F693">
        <v>16</v>
      </c>
      <c r="G693">
        <v>16</v>
      </c>
      <c r="H693">
        <v>0</v>
      </c>
      <c r="I693">
        <v>524487736409800</v>
      </c>
      <c r="J693" t="s">
        <v>50</v>
      </c>
      <c r="K693">
        <v>16</v>
      </c>
      <c r="L693">
        <v>16</v>
      </c>
      <c r="M693">
        <v>0</v>
      </c>
      <c r="N693">
        <v>242409235993466</v>
      </c>
      <c r="O693">
        <v>0</v>
      </c>
      <c r="P693" t="s">
        <v>27</v>
      </c>
      <c r="Q693">
        <v>16</v>
      </c>
      <c r="R693">
        <v>0</v>
      </c>
      <c r="S693">
        <v>318098894950226</v>
      </c>
      <c r="T693">
        <v>0</v>
      </c>
      <c r="U693" t="s">
        <v>27</v>
      </c>
      <c r="V693" t="s">
        <v>27</v>
      </c>
      <c r="W693" t="str">
        <f>IF(paternity_JV_1error__LOD[[#This Row],[Mother ID]]=paternity_JV_1error__LOD[[#This Row],[Candidate father ID]],"selfing","")</f>
        <v/>
      </c>
    </row>
    <row r="694" spans="1:23" hidden="1" x14ac:dyDescent="0.2">
      <c r="A694" t="s">
        <v>235</v>
      </c>
      <c r="B694">
        <v>16</v>
      </c>
      <c r="C694">
        <v>12524435616455.801</v>
      </c>
      <c r="D694">
        <v>12524435616455.801</v>
      </c>
      <c r="E694" t="s">
        <v>24</v>
      </c>
      <c r="F694">
        <v>16</v>
      </c>
      <c r="G694">
        <v>16</v>
      </c>
      <c r="H694">
        <v>0</v>
      </c>
      <c r="I694">
        <v>524487736409800</v>
      </c>
      <c r="J694" t="s">
        <v>29</v>
      </c>
      <c r="K694">
        <v>16</v>
      </c>
      <c r="L694">
        <v>16</v>
      </c>
      <c r="M694">
        <v>0</v>
      </c>
      <c r="N694">
        <v>386899059167749</v>
      </c>
      <c r="O694">
        <v>0</v>
      </c>
      <c r="P694" t="s">
        <v>27</v>
      </c>
      <c r="Q694">
        <v>16</v>
      </c>
      <c r="R694">
        <v>0</v>
      </c>
      <c r="S694">
        <v>317983704451483</v>
      </c>
      <c r="T694">
        <v>0</v>
      </c>
      <c r="U694" t="s">
        <v>27</v>
      </c>
      <c r="V694" t="s">
        <v>27</v>
      </c>
      <c r="W694" t="str">
        <f>IF(paternity_JV_1error__LOD[[#This Row],[Mother ID]]=paternity_JV_1error__LOD[[#This Row],[Candidate father ID]],"selfing","")</f>
        <v/>
      </c>
    </row>
    <row r="695" spans="1:23" hidden="1" x14ac:dyDescent="0.2">
      <c r="A695" t="s">
        <v>235</v>
      </c>
      <c r="B695">
        <v>16</v>
      </c>
      <c r="C695">
        <v>12524435616455.801</v>
      </c>
      <c r="D695">
        <v>12524435616455.801</v>
      </c>
      <c r="E695" t="s">
        <v>24</v>
      </c>
      <c r="F695">
        <v>16</v>
      </c>
      <c r="G695">
        <v>16</v>
      </c>
      <c r="H695">
        <v>0</v>
      </c>
      <c r="I695">
        <v>524487736409800</v>
      </c>
      <c r="J695" t="s">
        <v>74</v>
      </c>
      <c r="K695">
        <v>16</v>
      </c>
      <c r="L695">
        <v>16</v>
      </c>
      <c r="M695">
        <v>0</v>
      </c>
      <c r="N695">
        <v>298948306905637</v>
      </c>
      <c r="O695">
        <v>0</v>
      </c>
      <c r="P695" t="s">
        <v>27</v>
      </c>
      <c r="Q695">
        <v>16</v>
      </c>
      <c r="R695">
        <v>0</v>
      </c>
      <c r="S695">
        <v>317306847271728</v>
      </c>
      <c r="T695">
        <v>0</v>
      </c>
      <c r="U695" t="s">
        <v>27</v>
      </c>
      <c r="V695" t="s">
        <v>27</v>
      </c>
      <c r="W695" t="str">
        <f>IF(paternity_JV_1error__LOD[[#This Row],[Mother ID]]=paternity_JV_1error__LOD[[#This Row],[Candidate father ID]],"selfing","")</f>
        <v/>
      </c>
    </row>
    <row r="696" spans="1:23" hidden="1" x14ac:dyDescent="0.2">
      <c r="A696" t="s">
        <v>235</v>
      </c>
      <c r="B696">
        <v>16</v>
      </c>
      <c r="C696">
        <v>12524435616455.801</v>
      </c>
      <c r="D696">
        <v>12524435616455.801</v>
      </c>
      <c r="E696" t="s">
        <v>24</v>
      </c>
      <c r="F696">
        <v>16</v>
      </c>
      <c r="G696">
        <v>16</v>
      </c>
      <c r="H696">
        <v>0</v>
      </c>
      <c r="I696">
        <v>524487736409800</v>
      </c>
      <c r="J696" t="s">
        <v>111</v>
      </c>
      <c r="K696">
        <v>16</v>
      </c>
      <c r="L696">
        <v>16</v>
      </c>
      <c r="M696">
        <v>0</v>
      </c>
      <c r="N696">
        <v>197828120649590</v>
      </c>
      <c r="O696">
        <v>0</v>
      </c>
      <c r="P696" t="s">
        <v>27</v>
      </c>
      <c r="Q696">
        <v>16</v>
      </c>
      <c r="R696">
        <v>0</v>
      </c>
      <c r="S696">
        <v>249960212786544</v>
      </c>
      <c r="T696">
        <v>0</v>
      </c>
      <c r="U696" t="s">
        <v>27</v>
      </c>
      <c r="V696" t="s">
        <v>27</v>
      </c>
      <c r="W696" t="str">
        <f>IF(paternity_JV_1error__LOD[[#This Row],[Mother ID]]=paternity_JV_1error__LOD[[#This Row],[Candidate father ID]],"selfing","")</f>
        <v/>
      </c>
    </row>
    <row r="697" spans="1:23" hidden="1" x14ac:dyDescent="0.2">
      <c r="A697" t="s">
        <v>235</v>
      </c>
      <c r="B697">
        <v>16</v>
      </c>
      <c r="C697">
        <v>12524435616455.801</v>
      </c>
      <c r="D697">
        <v>12524435616455.801</v>
      </c>
      <c r="E697" t="s">
        <v>24</v>
      </c>
      <c r="F697">
        <v>16</v>
      </c>
      <c r="G697">
        <v>16</v>
      </c>
      <c r="H697">
        <v>0</v>
      </c>
      <c r="I697">
        <v>524487736409800</v>
      </c>
      <c r="J697" t="s">
        <v>196</v>
      </c>
      <c r="K697">
        <v>16</v>
      </c>
      <c r="L697">
        <v>16</v>
      </c>
      <c r="M697">
        <v>0</v>
      </c>
      <c r="N697">
        <v>231122412968473</v>
      </c>
      <c r="O697">
        <v>0</v>
      </c>
      <c r="P697" t="s">
        <v>27</v>
      </c>
      <c r="Q697">
        <v>16</v>
      </c>
      <c r="R697">
        <v>0</v>
      </c>
      <c r="S697">
        <v>249839255403373</v>
      </c>
      <c r="T697">
        <v>0</v>
      </c>
      <c r="U697" t="s">
        <v>27</v>
      </c>
      <c r="V697" t="s">
        <v>27</v>
      </c>
      <c r="W697" t="str">
        <f>IF(paternity_JV_1error__LOD[[#This Row],[Mother ID]]=paternity_JV_1error__LOD[[#This Row],[Candidate father ID]],"selfing","")</f>
        <v/>
      </c>
    </row>
    <row r="698" spans="1:23" hidden="1" x14ac:dyDescent="0.2">
      <c r="A698" t="s">
        <v>235</v>
      </c>
      <c r="B698">
        <v>16</v>
      </c>
      <c r="C698">
        <v>12524435616455.801</v>
      </c>
      <c r="D698">
        <v>12524435616455.801</v>
      </c>
      <c r="E698" t="s">
        <v>24</v>
      </c>
      <c r="F698">
        <v>16</v>
      </c>
      <c r="G698">
        <v>16</v>
      </c>
      <c r="H698">
        <v>0</v>
      </c>
      <c r="I698">
        <v>524487736409800</v>
      </c>
      <c r="J698" t="s">
        <v>239</v>
      </c>
      <c r="K698">
        <v>16</v>
      </c>
      <c r="L698">
        <v>16</v>
      </c>
      <c r="M698">
        <v>0</v>
      </c>
      <c r="N698">
        <v>190239487314882</v>
      </c>
      <c r="O698">
        <v>0</v>
      </c>
      <c r="P698" t="s">
        <v>27</v>
      </c>
      <c r="Q698">
        <v>16</v>
      </c>
      <c r="R698">
        <v>0</v>
      </c>
      <c r="S698">
        <v>249134862048569</v>
      </c>
      <c r="T698">
        <v>0</v>
      </c>
      <c r="U698" t="s">
        <v>27</v>
      </c>
      <c r="V698" t="s">
        <v>27</v>
      </c>
      <c r="W698" t="str">
        <f>IF(paternity_JV_1error__LOD[[#This Row],[Mother ID]]=paternity_JV_1error__LOD[[#This Row],[Candidate father ID]],"selfing","")</f>
        <v/>
      </c>
    </row>
    <row r="699" spans="1:23" hidden="1" x14ac:dyDescent="0.2">
      <c r="A699" t="s">
        <v>235</v>
      </c>
      <c r="B699">
        <v>16</v>
      </c>
      <c r="C699">
        <v>12524435616455.801</v>
      </c>
      <c r="D699">
        <v>12524435616455.801</v>
      </c>
      <c r="E699" t="s">
        <v>24</v>
      </c>
      <c r="F699">
        <v>16</v>
      </c>
      <c r="G699">
        <v>16</v>
      </c>
      <c r="H699">
        <v>0</v>
      </c>
      <c r="I699">
        <v>524487736409800</v>
      </c>
      <c r="J699" t="s">
        <v>270</v>
      </c>
      <c r="K699">
        <v>16</v>
      </c>
      <c r="L699">
        <v>16</v>
      </c>
      <c r="M699">
        <v>0</v>
      </c>
      <c r="N699">
        <v>106237348133124</v>
      </c>
      <c r="O699">
        <v>0</v>
      </c>
      <c r="P699" t="s">
        <v>27</v>
      </c>
      <c r="Q699">
        <v>16</v>
      </c>
      <c r="R699">
        <v>0</v>
      </c>
      <c r="S699">
        <v>181065691649969</v>
      </c>
      <c r="T699">
        <v>0</v>
      </c>
      <c r="U699" t="s">
        <v>27</v>
      </c>
      <c r="V699" t="s">
        <v>27</v>
      </c>
      <c r="W699" t="str">
        <f>IF(paternity_JV_1error__LOD[[#This Row],[Mother ID]]=paternity_JV_1error__LOD[[#This Row],[Candidate father ID]],"selfing","")</f>
        <v/>
      </c>
    </row>
    <row r="700" spans="1:23" x14ac:dyDescent="0.2">
      <c r="A700" t="s">
        <v>236</v>
      </c>
      <c r="B700">
        <v>16</v>
      </c>
      <c r="C700">
        <v>2274120464571.0498</v>
      </c>
      <c r="D700">
        <v>1206189680369.97</v>
      </c>
      <c r="E700" t="s">
        <v>24</v>
      </c>
      <c r="F700">
        <v>16</v>
      </c>
      <c r="G700">
        <v>16</v>
      </c>
      <c r="H700">
        <v>0</v>
      </c>
      <c r="I700">
        <v>515451344554537</v>
      </c>
      <c r="J700" t="s">
        <v>32</v>
      </c>
      <c r="K700">
        <v>16</v>
      </c>
      <c r="L700">
        <v>16</v>
      </c>
      <c r="M700">
        <v>0</v>
      </c>
      <c r="N700">
        <v>535219305260989</v>
      </c>
      <c r="O700">
        <v>68661301725093.203</v>
      </c>
      <c r="P700" t="s">
        <v>26</v>
      </c>
      <c r="Q700">
        <v>16</v>
      </c>
      <c r="R700">
        <v>0</v>
      </c>
      <c r="S700">
        <v>553491908816268</v>
      </c>
      <c r="T700">
        <v>68880775630472.703</v>
      </c>
      <c r="U700" t="s">
        <v>30</v>
      </c>
      <c r="V700" t="s">
        <v>272</v>
      </c>
      <c r="W700" t="str">
        <f>IF(paternity_JV_1error__LOD[[#This Row],[Mother ID]]=paternity_JV_1error__LOD[[#This Row],[Candidate father ID]],"selfing","")</f>
        <v/>
      </c>
    </row>
    <row r="701" spans="1:23" hidden="1" x14ac:dyDescent="0.2">
      <c r="A701" t="s">
        <v>236</v>
      </c>
      <c r="B701">
        <v>16</v>
      </c>
      <c r="C701">
        <v>2274120464571.0498</v>
      </c>
      <c r="D701">
        <v>1206189680369.97</v>
      </c>
      <c r="E701" t="s">
        <v>24</v>
      </c>
      <c r="F701">
        <v>16</v>
      </c>
      <c r="G701">
        <v>16</v>
      </c>
      <c r="H701">
        <v>0</v>
      </c>
      <c r="I701">
        <v>515451344554537</v>
      </c>
      <c r="J701" t="s">
        <v>29</v>
      </c>
      <c r="K701">
        <v>16</v>
      </c>
      <c r="L701">
        <v>16</v>
      </c>
      <c r="M701">
        <v>0</v>
      </c>
      <c r="N701">
        <v>466558003535896</v>
      </c>
      <c r="O701">
        <v>0</v>
      </c>
      <c r="P701" t="s">
        <v>27</v>
      </c>
      <c r="Q701">
        <v>16</v>
      </c>
      <c r="R701">
        <v>0</v>
      </c>
      <c r="S701">
        <v>484611133185796</v>
      </c>
      <c r="T701">
        <v>0</v>
      </c>
      <c r="U701" t="s">
        <v>27</v>
      </c>
      <c r="V701" t="s">
        <v>27</v>
      </c>
      <c r="W701" t="str">
        <f>IF(paternity_JV_1error__LOD[[#This Row],[Mother ID]]=paternity_JV_1error__LOD[[#This Row],[Candidate father ID]],"selfing","")</f>
        <v/>
      </c>
    </row>
    <row r="702" spans="1:23" hidden="1" x14ac:dyDescent="0.2">
      <c r="A702" t="s">
        <v>236</v>
      </c>
      <c r="B702">
        <v>16</v>
      </c>
      <c r="C702">
        <v>2274120464571.0498</v>
      </c>
      <c r="D702">
        <v>1206189680369.97</v>
      </c>
      <c r="E702" t="s">
        <v>24</v>
      </c>
      <c r="F702">
        <v>16</v>
      </c>
      <c r="G702">
        <v>16</v>
      </c>
      <c r="H702">
        <v>0</v>
      </c>
      <c r="I702">
        <v>515451344554537</v>
      </c>
      <c r="J702" t="s">
        <v>24</v>
      </c>
      <c r="K702">
        <v>16</v>
      </c>
      <c r="L702">
        <v>16</v>
      </c>
      <c r="M702">
        <v>0</v>
      </c>
      <c r="N702">
        <v>515451344554537</v>
      </c>
      <c r="O702">
        <v>0</v>
      </c>
      <c r="P702" t="s">
        <v>27</v>
      </c>
      <c r="Q702">
        <v>16</v>
      </c>
      <c r="R702">
        <v>1</v>
      </c>
      <c r="S702">
        <v>137360488280838</v>
      </c>
      <c r="T702">
        <v>0</v>
      </c>
      <c r="U702" t="s">
        <v>27</v>
      </c>
      <c r="V702" t="s">
        <v>27</v>
      </c>
      <c r="W702" t="str">
        <f>IF(paternity_JV_1error__LOD[[#This Row],[Mother ID]]=paternity_JV_1error__LOD[[#This Row],[Candidate father ID]],"selfing","")</f>
        <v>selfing</v>
      </c>
    </row>
    <row r="703" spans="1:23" hidden="1" x14ac:dyDescent="0.2">
      <c r="A703" t="s">
        <v>236</v>
      </c>
      <c r="B703">
        <v>16</v>
      </c>
      <c r="C703">
        <v>2274120464571.0498</v>
      </c>
      <c r="D703">
        <v>1206189680369.97</v>
      </c>
      <c r="E703" t="s">
        <v>24</v>
      </c>
      <c r="F703">
        <v>16</v>
      </c>
      <c r="G703">
        <v>16</v>
      </c>
      <c r="H703">
        <v>0</v>
      </c>
      <c r="I703">
        <v>515451344554537</v>
      </c>
      <c r="J703" t="s">
        <v>68</v>
      </c>
      <c r="K703">
        <v>16</v>
      </c>
      <c r="L703">
        <v>16</v>
      </c>
      <c r="M703">
        <v>1</v>
      </c>
      <c r="N703">
        <v>97763274945795.906</v>
      </c>
      <c r="O703">
        <v>0</v>
      </c>
      <c r="P703" t="s">
        <v>27</v>
      </c>
      <c r="Q703">
        <v>16</v>
      </c>
      <c r="R703">
        <v>1</v>
      </c>
      <c r="S703">
        <v>95405994496667</v>
      </c>
      <c r="T703">
        <v>0</v>
      </c>
      <c r="U703" t="s">
        <v>27</v>
      </c>
      <c r="V703" t="s">
        <v>27</v>
      </c>
      <c r="W703" t="str">
        <f>IF(paternity_JV_1error__LOD[[#This Row],[Mother ID]]=paternity_JV_1error__LOD[[#This Row],[Candidate father ID]],"selfing","")</f>
        <v/>
      </c>
    </row>
    <row r="704" spans="1:23" x14ac:dyDescent="0.2">
      <c r="A704" t="s">
        <v>237</v>
      </c>
      <c r="B704">
        <v>16</v>
      </c>
      <c r="C704">
        <v>17856670827977</v>
      </c>
      <c r="D704">
        <v>3918656849716.1001</v>
      </c>
      <c r="E704" t="s">
        <v>24</v>
      </c>
      <c r="F704">
        <v>16</v>
      </c>
      <c r="G704">
        <v>16</v>
      </c>
      <c r="H704">
        <v>0</v>
      </c>
      <c r="I704">
        <v>224524884130076</v>
      </c>
      <c r="J704" t="s">
        <v>47</v>
      </c>
      <c r="K704">
        <v>16</v>
      </c>
      <c r="L704">
        <v>16</v>
      </c>
      <c r="M704">
        <v>0</v>
      </c>
      <c r="N704">
        <v>353410853787861</v>
      </c>
      <c r="O704">
        <v>43950286485548.203</v>
      </c>
      <c r="P704" t="s">
        <v>26</v>
      </c>
      <c r="Q704">
        <v>16</v>
      </c>
      <c r="R704">
        <v>0</v>
      </c>
      <c r="S704">
        <v>456292072523484</v>
      </c>
      <c r="T704">
        <v>67875184263412.5</v>
      </c>
      <c r="U704" t="s">
        <v>26</v>
      </c>
      <c r="V704" t="s">
        <v>271</v>
      </c>
      <c r="W704" t="str">
        <f>IF(paternity_JV_1error__LOD[[#This Row],[Mother ID]]=paternity_JV_1error__LOD[[#This Row],[Candidate father ID]],"selfing","")</f>
        <v/>
      </c>
    </row>
    <row r="705" spans="1:23" hidden="1" x14ac:dyDescent="0.2">
      <c r="A705" t="s">
        <v>237</v>
      </c>
      <c r="B705">
        <v>16</v>
      </c>
      <c r="C705">
        <v>17856670827977</v>
      </c>
      <c r="D705">
        <v>3918656849716.1001</v>
      </c>
      <c r="E705" t="s">
        <v>24</v>
      </c>
      <c r="F705">
        <v>16</v>
      </c>
      <c r="G705">
        <v>16</v>
      </c>
      <c r="H705">
        <v>0</v>
      </c>
      <c r="I705">
        <v>224524884130076</v>
      </c>
      <c r="J705" t="s">
        <v>37</v>
      </c>
      <c r="K705">
        <v>16</v>
      </c>
      <c r="L705">
        <v>16</v>
      </c>
      <c r="M705">
        <v>0</v>
      </c>
      <c r="N705">
        <v>285016651598178</v>
      </c>
      <c r="O705">
        <v>0</v>
      </c>
      <c r="P705" t="s">
        <v>27</v>
      </c>
      <c r="Q705">
        <v>16</v>
      </c>
      <c r="R705">
        <v>0</v>
      </c>
      <c r="S705">
        <v>388416888260072</v>
      </c>
      <c r="T705">
        <v>0</v>
      </c>
      <c r="U705" t="s">
        <v>27</v>
      </c>
      <c r="V705" t="s">
        <v>27</v>
      </c>
      <c r="W705" t="str">
        <f>IF(paternity_JV_1error__LOD[[#This Row],[Mother ID]]=paternity_JV_1error__LOD[[#This Row],[Candidate father ID]],"selfing","")</f>
        <v/>
      </c>
    </row>
    <row r="706" spans="1:23" hidden="1" x14ac:dyDescent="0.2">
      <c r="A706" t="s">
        <v>237</v>
      </c>
      <c r="B706">
        <v>16</v>
      </c>
      <c r="C706">
        <v>17856670827977</v>
      </c>
      <c r="D706">
        <v>3918656849716.1001</v>
      </c>
      <c r="E706" t="s">
        <v>24</v>
      </c>
      <c r="F706">
        <v>16</v>
      </c>
      <c r="G706">
        <v>16</v>
      </c>
      <c r="H706">
        <v>0</v>
      </c>
      <c r="I706">
        <v>224524884130076</v>
      </c>
      <c r="J706" t="s">
        <v>65</v>
      </c>
      <c r="K706">
        <v>16</v>
      </c>
      <c r="L706">
        <v>16</v>
      </c>
      <c r="M706">
        <v>0</v>
      </c>
      <c r="N706">
        <v>145761287447864</v>
      </c>
      <c r="O706">
        <v>0</v>
      </c>
      <c r="P706" t="s">
        <v>27</v>
      </c>
      <c r="Q706">
        <v>16</v>
      </c>
      <c r="R706">
        <v>0</v>
      </c>
      <c r="S706">
        <v>252338975184820</v>
      </c>
      <c r="T706">
        <v>0</v>
      </c>
      <c r="U706" t="s">
        <v>27</v>
      </c>
      <c r="V706" t="s">
        <v>27</v>
      </c>
      <c r="W706" t="str">
        <f>IF(paternity_JV_1error__LOD[[#This Row],[Mother ID]]=paternity_JV_1error__LOD[[#This Row],[Candidate father ID]],"selfing","")</f>
        <v/>
      </c>
    </row>
    <row r="707" spans="1:23" hidden="1" x14ac:dyDescent="0.2">
      <c r="A707" t="s">
        <v>237</v>
      </c>
      <c r="B707">
        <v>16</v>
      </c>
      <c r="C707">
        <v>17856670827977</v>
      </c>
      <c r="D707">
        <v>3918656849716.1001</v>
      </c>
      <c r="E707" t="s">
        <v>24</v>
      </c>
      <c r="F707">
        <v>16</v>
      </c>
      <c r="G707">
        <v>16</v>
      </c>
      <c r="H707">
        <v>0</v>
      </c>
      <c r="I707">
        <v>224524884130076</v>
      </c>
      <c r="J707" t="s">
        <v>176</v>
      </c>
      <c r="K707">
        <v>16</v>
      </c>
      <c r="L707">
        <v>16</v>
      </c>
      <c r="M707">
        <v>0</v>
      </c>
      <c r="N707">
        <v>-93845899408022.594</v>
      </c>
      <c r="O707">
        <v>0</v>
      </c>
      <c r="P707" t="s">
        <v>27</v>
      </c>
      <c r="Q707">
        <v>16</v>
      </c>
      <c r="R707">
        <v>0</v>
      </c>
      <c r="S707">
        <v>46739143802650.602</v>
      </c>
      <c r="T707">
        <v>0</v>
      </c>
      <c r="U707" t="s">
        <v>27</v>
      </c>
      <c r="V707" t="s">
        <v>27</v>
      </c>
      <c r="W707" t="str">
        <f>IF(paternity_JV_1error__LOD[[#This Row],[Mother ID]]=paternity_JV_1error__LOD[[#This Row],[Candidate father ID]],"selfing","")</f>
        <v/>
      </c>
    </row>
    <row r="708" spans="1:23" hidden="1" x14ac:dyDescent="0.2">
      <c r="A708" t="s">
        <v>237</v>
      </c>
      <c r="B708">
        <v>16</v>
      </c>
      <c r="C708">
        <v>17856670827977</v>
      </c>
      <c r="D708">
        <v>3918656849716.1001</v>
      </c>
      <c r="E708" t="s">
        <v>24</v>
      </c>
      <c r="F708">
        <v>16</v>
      </c>
      <c r="G708">
        <v>16</v>
      </c>
      <c r="H708">
        <v>0</v>
      </c>
      <c r="I708">
        <v>224524884130076</v>
      </c>
      <c r="J708" t="s">
        <v>74</v>
      </c>
      <c r="K708">
        <v>16</v>
      </c>
      <c r="L708">
        <v>16</v>
      </c>
      <c r="M708">
        <v>1</v>
      </c>
      <c r="N708">
        <v>5312852126772.6201</v>
      </c>
      <c r="O708">
        <v>0</v>
      </c>
      <c r="P708" t="s">
        <v>27</v>
      </c>
      <c r="Q708">
        <v>16</v>
      </c>
      <c r="R708">
        <v>1</v>
      </c>
      <c r="S708">
        <v>16951411153023.9</v>
      </c>
      <c r="T708">
        <v>0</v>
      </c>
      <c r="U708" t="s">
        <v>27</v>
      </c>
      <c r="V708" t="s">
        <v>27</v>
      </c>
      <c r="W708" t="str">
        <f>IF(paternity_JV_1error__LOD[[#This Row],[Mother ID]]=paternity_JV_1error__LOD[[#This Row],[Candidate father ID]],"selfing","")</f>
        <v/>
      </c>
    </row>
    <row r="709" spans="1:23" x14ac:dyDescent="0.2">
      <c r="A709" t="s">
        <v>238</v>
      </c>
      <c r="B709">
        <v>16</v>
      </c>
      <c r="C709">
        <v>18905029257430.199</v>
      </c>
      <c r="D709">
        <v>289730553104.17401</v>
      </c>
      <c r="E709" t="s">
        <v>154</v>
      </c>
      <c r="F709">
        <v>16</v>
      </c>
      <c r="G709">
        <v>16</v>
      </c>
      <c r="H709">
        <v>0</v>
      </c>
      <c r="I709">
        <v>256923640835299</v>
      </c>
      <c r="J709" t="s">
        <v>239</v>
      </c>
      <c r="K709">
        <v>16</v>
      </c>
      <c r="L709">
        <v>16</v>
      </c>
      <c r="M709">
        <v>0</v>
      </c>
      <c r="N709">
        <v>411219894175200</v>
      </c>
      <c r="O709">
        <v>285899031239712</v>
      </c>
      <c r="P709" t="s">
        <v>30</v>
      </c>
      <c r="Q709">
        <v>16</v>
      </c>
      <c r="R709">
        <v>0</v>
      </c>
      <c r="S709">
        <v>714376549245836</v>
      </c>
      <c r="T709">
        <v>714376549245836</v>
      </c>
      <c r="U709" t="s">
        <v>30</v>
      </c>
      <c r="V709" t="s">
        <v>272</v>
      </c>
      <c r="W709" t="str">
        <f>IF(paternity_JV_1error__LOD[[#This Row],[Mother ID]]=paternity_JV_1error__LOD[[#This Row],[Candidate father ID]],"selfing","")</f>
        <v/>
      </c>
    </row>
    <row r="710" spans="1:23" x14ac:dyDescent="0.2">
      <c r="A710" t="s">
        <v>240</v>
      </c>
      <c r="B710">
        <v>16</v>
      </c>
      <c r="C710">
        <v>22720233521258.898</v>
      </c>
      <c r="D710">
        <v>348200774256.04303</v>
      </c>
      <c r="E710" t="s">
        <v>154</v>
      </c>
      <c r="F710">
        <v>16</v>
      </c>
      <c r="G710">
        <v>16</v>
      </c>
      <c r="H710">
        <v>0</v>
      </c>
      <c r="I710">
        <v>430092335964399</v>
      </c>
      <c r="J710" t="s">
        <v>239</v>
      </c>
      <c r="K710">
        <v>16</v>
      </c>
      <c r="L710">
        <v>16</v>
      </c>
      <c r="M710">
        <v>0</v>
      </c>
      <c r="N710">
        <v>275349029700528</v>
      </c>
      <c r="O710">
        <v>275349029700528</v>
      </c>
      <c r="P710" t="s">
        <v>30</v>
      </c>
      <c r="Q710">
        <v>16</v>
      </c>
      <c r="R710">
        <v>0</v>
      </c>
      <c r="S710">
        <v>661290631038992</v>
      </c>
      <c r="T710">
        <v>661290631038992</v>
      </c>
      <c r="U710" t="s">
        <v>30</v>
      </c>
      <c r="V710" t="s">
        <v>272</v>
      </c>
      <c r="W710" t="str">
        <f>IF(paternity_JV_1error__LOD[[#This Row],[Mother ID]]=paternity_JV_1error__LOD[[#This Row],[Candidate father ID]],"selfing","")</f>
        <v/>
      </c>
    </row>
    <row r="711" spans="1:23" x14ac:dyDescent="0.2">
      <c r="A711" t="s">
        <v>241</v>
      </c>
      <c r="B711">
        <v>16</v>
      </c>
      <c r="C711">
        <v>44913756155910.5</v>
      </c>
      <c r="D711">
        <v>403383973960.13202</v>
      </c>
      <c r="E711" t="s">
        <v>154</v>
      </c>
      <c r="F711">
        <v>16</v>
      </c>
      <c r="G711">
        <v>16</v>
      </c>
      <c r="H711">
        <v>0</v>
      </c>
      <c r="I711">
        <v>67312625202028.602</v>
      </c>
      <c r="J711" t="s">
        <v>239</v>
      </c>
      <c r="K711">
        <v>16</v>
      </c>
      <c r="L711">
        <v>16</v>
      </c>
      <c r="M711">
        <v>0</v>
      </c>
      <c r="N711">
        <v>320101836178520</v>
      </c>
      <c r="O711">
        <v>0</v>
      </c>
      <c r="P711" t="s">
        <v>27</v>
      </c>
      <c r="Q711">
        <v>16</v>
      </c>
      <c r="R711">
        <v>0</v>
      </c>
      <c r="S711">
        <v>662409849638500</v>
      </c>
      <c r="T711">
        <v>435997107748021</v>
      </c>
      <c r="U711" t="s">
        <v>30</v>
      </c>
      <c r="V711" t="s">
        <v>272</v>
      </c>
      <c r="W711" t="str">
        <f>IF(paternity_JV_1error__LOD[[#This Row],[Mother ID]]=paternity_JV_1error__LOD[[#This Row],[Candidate father ID]],"selfing","")</f>
        <v/>
      </c>
    </row>
    <row r="712" spans="1:23" hidden="1" x14ac:dyDescent="0.2">
      <c r="A712" t="s">
        <v>241</v>
      </c>
      <c r="B712">
        <v>16</v>
      </c>
      <c r="C712">
        <v>44913756155910.5</v>
      </c>
      <c r="D712">
        <v>403383973960.13202</v>
      </c>
      <c r="E712" t="s">
        <v>154</v>
      </c>
      <c r="F712">
        <v>16</v>
      </c>
      <c r="G712">
        <v>16</v>
      </c>
      <c r="H712">
        <v>0</v>
      </c>
      <c r="I712">
        <v>67312625202028.602</v>
      </c>
      <c r="J712" t="s">
        <v>265</v>
      </c>
      <c r="K712">
        <v>16</v>
      </c>
      <c r="L712">
        <v>16</v>
      </c>
      <c r="M712">
        <v>0</v>
      </c>
      <c r="N712">
        <v>403648693641514</v>
      </c>
      <c r="O712">
        <v>81988565948738</v>
      </c>
      <c r="P712" t="s">
        <v>26</v>
      </c>
      <c r="Q712">
        <v>16</v>
      </c>
      <c r="R712">
        <v>1</v>
      </c>
      <c r="S712">
        <v>226412741890479</v>
      </c>
      <c r="T712">
        <v>0</v>
      </c>
      <c r="U712" t="s">
        <v>27</v>
      </c>
      <c r="V712" t="s">
        <v>27</v>
      </c>
      <c r="W712" t="str">
        <f>IF(paternity_JV_1error__LOD[[#This Row],[Mother ID]]=paternity_JV_1error__LOD[[#This Row],[Candidate father ID]],"selfing","")</f>
        <v/>
      </c>
    </row>
    <row r="713" spans="1:23" hidden="1" x14ac:dyDescent="0.2">
      <c r="A713" t="s">
        <v>241</v>
      </c>
      <c r="B713">
        <v>16</v>
      </c>
      <c r="C713">
        <v>44913756155910.5</v>
      </c>
      <c r="D713">
        <v>403383973960.13202</v>
      </c>
      <c r="E713" t="s">
        <v>154</v>
      </c>
      <c r="F713">
        <v>16</v>
      </c>
      <c r="G713">
        <v>16</v>
      </c>
      <c r="H713">
        <v>0</v>
      </c>
      <c r="I713">
        <v>67312625202028.602</v>
      </c>
      <c r="J713" t="s">
        <v>100</v>
      </c>
      <c r="K713">
        <v>16</v>
      </c>
      <c r="L713">
        <v>16</v>
      </c>
      <c r="M713">
        <v>0</v>
      </c>
      <c r="N713">
        <v>103010791791638</v>
      </c>
      <c r="O713">
        <v>0</v>
      </c>
      <c r="P713" t="s">
        <v>27</v>
      </c>
      <c r="Q713">
        <v>16</v>
      </c>
      <c r="R713">
        <v>1</v>
      </c>
      <c r="S713">
        <v>5938076349658.7803</v>
      </c>
      <c r="T713">
        <v>0</v>
      </c>
      <c r="U713" t="s">
        <v>27</v>
      </c>
      <c r="V713" t="s">
        <v>27</v>
      </c>
      <c r="W713" t="str">
        <f>IF(paternity_JV_1error__LOD[[#This Row],[Mother ID]]=paternity_JV_1error__LOD[[#This Row],[Candidate father ID]],"selfing","")</f>
        <v/>
      </c>
    </row>
    <row r="714" spans="1:23" x14ac:dyDescent="0.2">
      <c r="A714" t="s">
        <v>242</v>
      </c>
      <c r="B714">
        <v>16</v>
      </c>
      <c r="C714">
        <v>24344384600519.398</v>
      </c>
      <c r="D714">
        <v>10753508657014.801</v>
      </c>
      <c r="E714" t="s">
        <v>154</v>
      </c>
      <c r="F714">
        <v>16</v>
      </c>
      <c r="G714">
        <v>16</v>
      </c>
      <c r="H714">
        <v>0</v>
      </c>
      <c r="I714">
        <v>227350087994567</v>
      </c>
      <c r="J714" t="s">
        <v>32</v>
      </c>
      <c r="K714">
        <v>16</v>
      </c>
      <c r="L714">
        <v>16</v>
      </c>
      <c r="M714">
        <v>0</v>
      </c>
      <c r="N714">
        <v>172415520970809</v>
      </c>
      <c r="O714">
        <v>0</v>
      </c>
      <c r="P714" t="s">
        <v>27</v>
      </c>
      <c r="Q714">
        <v>16</v>
      </c>
      <c r="R714">
        <v>0</v>
      </c>
      <c r="S714">
        <v>315288567446197</v>
      </c>
      <c r="T714">
        <v>1104289075480.03</v>
      </c>
      <c r="U714" t="s">
        <v>26</v>
      </c>
      <c r="V714" t="s">
        <v>271</v>
      </c>
      <c r="W714" t="str">
        <f>IF(paternity_JV_1error__LOD[[#This Row],[Mother ID]]=paternity_JV_1error__LOD[[#This Row],[Candidate father ID]],"selfing","")</f>
        <v/>
      </c>
    </row>
    <row r="715" spans="1:23" hidden="1" x14ac:dyDescent="0.2">
      <c r="A715" t="s">
        <v>242</v>
      </c>
      <c r="B715">
        <v>16</v>
      </c>
      <c r="C715">
        <v>24344384600519.398</v>
      </c>
      <c r="D715">
        <v>10753508657014.801</v>
      </c>
      <c r="E715" t="s">
        <v>154</v>
      </c>
      <c r="F715">
        <v>16</v>
      </c>
      <c r="G715">
        <v>16</v>
      </c>
      <c r="H715">
        <v>0</v>
      </c>
      <c r="I715">
        <v>227350087994567</v>
      </c>
      <c r="J715" t="s">
        <v>74</v>
      </c>
      <c r="K715">
        <v>16</v>
      </c>
      <c r="L715">
        <v>16</v>
      </c>
      <c r="M715">
        <v>0</v>
      </c>
      <c r="N715">
        <v>196023005062966</v>
      </c>
      <c r="O715">
        <v>0</v>
      </c>
      <c r="P715" t="s">
        <v>27</v>
      </c>
      <c r="Q715">
        <v>16</v>
      </c>
      <c r="R715">
        <v>0</v>
      </c>
      <c r="S715">
        <v>314184278370717</v>
      </c>
      <c r="T715">
        <v>0</v>
      </c>
      <c r="U715" t="s">
        <v>27</v>
      </c>
      <c r="V715" t="s">
        <v>27</v>
      </c>
      <c r="W715" t="str">
        <f>IF(paternity_JV_1error__LOD[[#This Row],[Mother ID]]=paternity_JV_1error__LOD[[#This Row],[Candidate father ID]],"selfing","")</f>
        <v/>
      </c>
    </row>
    <row r="716" spans="1:23" hidden="1" x14ac:dyDescent="0.2">
      <c r="A716" t="s">
        <v>242</v>
      </c>
      <c r="B716">
        <v>16</v>
      </c>
      <c r="C716">
        <v>24344384600519.398</v>
      </c>
      <c r="D716">
        <v>10753508657014.801</v>
      </c>
      <c r="E716" t="s">
        <v>154</v>
      </c>
      <c r="F716">
        <v>16</v>
      </c>
      <c r="G716">
        <v>16</v>
      </c>
      <c r="H716">
        <v>0</v>
      </c>
      <c r="I716">
        <v>227350087994567</v>
      </c>
      <c r="J716" t="s">
        <v>239</v>
      </c>
      <c r="K716">
        <v>16</v>
      </c>
      <c r="L716">
        <v>16</v>
      </c>
      <c r="M716">
        <v>0</v>
      </c>
      <c r="N716">
        <v>122119713429829</v>
      </c>
      <c r="O716">
        <v>0</v>
      </c>
      <c r="P716" t="s">
        <v>27</v>
      </c>
      <c r="Q716">
        <v>16</v>
      </c>
      <c r="R716">
        <v>0</v>
      </c>
      <c r="S716">
        <v>313799398347451</v>
      </c>
      <c r="T716">
        <v>0</v>
      </c>
      <c r="U716" t="s">
        <v>27</v>
      </c>
      <c r="V716" t="s">
        <v>27</v>
      </c>
      <c r="W716" t="str">
        <f>IF(paternity_JV_1error__LOD[[#This Row],[Mother ID]]=paternity_JV_1error__LOD[[#This Row],[Candidate father ID]],"selfing","")</f>
        <v/>
      </c>
    </row>
    <row r="717" spans="1:23" hidden="1" x14ac:dyDescent="0.2">
      <c r="A717" t="s">
        <v>242</v>
      </c>
      <c r="B717">
        <v>16</v>
      </c>
      <c r="C717">
        <v>24344384600519.398</v>
      </c>
      <c r="D717">
        <v>10753508657014.801</v>
      </c>
      <c r="E717" t="s">
        <v>154</v>
      </c>
      <c r="F717">
        <v>16</v>
      </c>
      <c r="G717">
        <v>16</v>
      </c>
      <c r="H717">
        <v>0</v>
      </c>
      <c r="I717">
        <v>227350087994567</v>
      </c>
      <c r="J717" t="s">
        <v>144</v>
      </c>
      <c r="K717">
        <v>16</v>
      </c>
      <c r="L717">
        <v>16</v>
      </c>
      <c r="M717">
        <v>0</v>
      </c>
      <c r="N717">
        <v>122232857851918</v>
      </c>
      <c r="O717">
        <v>0</v>
      </c>
      <c r="P717" t="s">
        <v>27</v>
      </c>
      <c r="Q717">
        <v>16</v>
      </c>
      <c r="R717">
        <v>0</v>
      </c>
      <c r="S717">
        <v>247041950758324</v>
      </c>
      <c r="T717">
        <v>0</v>
      </c>
      <c r="U717" t="s">
        <v>27</v>
      </c>
      <c r="V717" t="s">
        <v>27</v>
      </c>
      <c r="W717" t="str">
        <f>IF(paternity_JV_1error__LOD[[#This Row],[Mother ID]]=paternity_JV_1error__LOD[[#This Row],[Candidate father ID]],"selfing","")</f>
        <v/>
      </c>
    </row>
    <row r="718" spans="1:23" hidden="1" x14ac:dyDescent="0.2">
      <c r="A718" t="s">
        <v>242</v>
      </c>
      <c r="B718">
        <v>16</v>
      </c>
      <c r="C718">
        <v>24344384600519.398</v>
      </c>
      <c r="D718">
        <v>10753508657014.801</v>
      </c>
      <c r="E718" t="s">
        <v>154</v>
      </c>
      <c r="F718">
        <v>16</v>
      </c>
      <c r="G718">
        <v>16</v>
      </c>
      <c r="H718">
        <v>0</v>
      </c>
      <c r="I718">
        <v>227350087994567</v>
      </c>
      <c r="J718" t="s">
        <v>196</v>
      </c>
      <c r="K718">
        <v>16</v>
      </c>
      <c r="L718">
        <v>16</v>
      </c>
      <c r="M718">
        <v>0</v>
      </c>
      <c r="N718">
        <v>128197111125803</v>
      </c>
      <c r="O718">
        <v>0</v>
      </c>
      <c r="P718" t="s">
        <v>27</v>
      </c>
      <c r="Q718">
        <v>16</v>
      </c>
      <c r="R718">
        <v>0</v>
      </c>
      <c r="S718">
        <v>246716686502363</v>
      </c>
      <c r="T718">
        <v>0</v>
      </c>
      <c r="U718" t="s">
        <v>27</v>
      </c>
      <c r="V718" t="s">
        <v>27</v>
      </c>
      <c r="W718" t="str">
        <f>IF(paternity_JV_1error__LOD[[#This Row],[Mother ID]]=paternity_JV_1error__LOD[[#This Row],[Candidate father ID]],"selfing","")</f>
        <v/>
      </c>
    </row>
    <row r="719" spans="1:23" hidden="1" x14ac:dyDescent="0.2">
      <c r="A719" t="s">
        <v>242</v>
      </c>
      <c r="B719">
        <v>16</v>
      </c>
      <c r="C719">
        <v>24344384600519.398</v>
      </c>
      <c r="D719">
        <v>10753508657014.801</v>
      </c>
      <c r="E719" t="s">
        <v>154</v>
      </c>
      <c r="F719">
        <v>16</v>
      </c>
      <c r="G719">
        <v>16</v>
      </c>
      <c r="H719">
        <v>0</v>
      </c>
      <c r="I719">
        <v>227350087994567</v>
      </c>
      <c r="J719" t="s">
        <v>29</v>
      </c>
      <c r="K719">
        <v>16</v>
      </c>
      <c r="L719">
        <v>16</v>
      </c>
      <c r="M719">
        <v>0</v>
      </c>
      <c r="N719">
        <v>104394964813850</v>
      </c>
      <c r="O719">
        <v>0</v>
      </c>
      <c r="P719" t="s">
        <v>27</v>
      </c>
      <c r="Q719">
        <v>16</v>
      </c>
      <c r="R719">
        <v>0</v>
      </c>
      <c r="S719">
        <v>246445864461111</v>
      </c>
      <c r="T719">
        <v>0</v>
      </c>
      <c r="U719" t="s">
        <v>27</v>
      </c>
      <c r="V719" t="s">
        <v>27</v>
      </c>
      <c r="W719" t="str">
        <f>IF(paternity_JV_1error__LOD[[#This Row],[Mother ID]]=paternity_JV_1error__LOD[[#This Row],[Candidate father ID]],"selfing","")</f>
        <v/>
      </c>
    </row>
    <row r="720" spans="1:23" hidden="1" x14ac:dyDescent="0.2">
      <c r="A720" t="s">
        <v>242</v>
      </c>
      <c r="B720">
        <v>16</v>
      </c>
      <c r="C720">
        <v>24344384600519.398</v>
      </c>
      <c r="D720">
        <v>10753508657014.801</v>
      </c>
      <c r="E720" t="s">
        <v>154</v>
      </c>
      <c r="F720">
        <v>16</v>
      </c>
      <c r="G720">
        <v>16</v>
      </c>
      <c r="H720">
        <v>0</v>
      </c>
      <c r="I720">
        <v>227350087994567</v>
      </c>
      <c r="J720" t="s">
        <v>270</v>
      </c>
      <c r="K720">
        <v>16</v>
      </c>
      <c r="L720">
        <v>16</v>
      </c>
      <c r="M720">
        <v>0</v>
      </c>
      <c r="N720">
        <v>112361020180309</v>
      </c>
      <c r="O720">
        <v>0</v>
      </c>
      <c r="P720" t="s">
        <v>27</v>
      </c>
      <c r="Q720">
        <v>16</v>
      </c>
      <c r="R720">
        <v>0</v>
      </c>
      <c r="S720">
        <v>178636708609731</v>
      </c>
      <c r="T720">
        <v>0</v>
      </c>
      <c r="U720" t="s">
        <v>27</v>
      </c>
      <c r="V720" t="s">
        <v>27</v>
      </c>
      <c r="W720" t="str">
        <f>IF(paternity_JV_1error__LOD[[#This Row],[Mother ID]]=paternity_JV_1error__LOD[[#This Row],[Candidate father ID]],"selfing","")</f>
        <v/>
      </c>
    </row>
    <row r="721" spans="1:23" hidden="1" x14ac:dyDescent="0.2">
      <c r="A721" t="s">
        <v>242</v>
      </c>
      <c r="B721">
        <v>16</v>
      </c>
      <c r="C721">
        <v>24344384600519.398</v>
      </c>
      <c r="D721">
        <v>10753508657014.801</v>
      </c>
      <c r="E721" t="s">
        <v>154</v>
      </c>
      <c r="F721">
        <v>16</v>
      </c>
      <c r="G721">
        <v>16</v>
      </c>
      <c r="H721">
        <v>0</v>
      </c>
      <c r="I721">
        <v>227350087994567</v>
      </c>
      <c r="J721" t="s">
        <v>147</v>
      </c>
      <c r="K721">
        <v>16</v>
      </c>
      <c r="L721">
        <v>16</v>
      </c>
      <c r="M721">
        <v>0</v>
      </c>
      <c r="N721">
        <v>-7787747515596.3301</v>
      </c>
      <c r="O721">
        <v>0</v>
      </c>
      <c r="P721" t="s">
        <v>27</v>
      </c>
      <c r="Q721">
        <v>16</v>
      </c>
      <c r="R721">
        <v>0</v>
      </c>
      <c r="S721">
        <v>111464193800864</v>
      </c>
      <c r="T721">
        <v>0</v>
      </c>
      <c r="U721" t="s">
        <v>27</v>
      </c>
      <c r="V721" t="s">
        <v>27</v>
      </c>
      <c r="W721" t="str">
        <f>IF(paternity_JV_1error__LOD[[#This Row],[Mother ID]]=paternity_JV_1error__LOD[[#This Row],[Candidate father ID]],"selfing","")</f>
        <v/>
      </c>
    </row>
    <row r="722" spans="1:23" x14ac:dyDescent="0.2">
      <c r="A722" t="s">
        <v>243</v>
      </c>
      <c r="B722">
        <v>16</v>
      </c>
      <c r="C722">
        <v>15374194692453.5</v>
      </c>
      <c r="D722">
        <v>5561677008005.96</v>
      </c>
      <c r="E722" t="s">
        <v>154</v>
      </c>
      <c r="F722">
        <v>16</v>
      </c>
      <c r="G722">
        <v>16</v>
      </c>
      <c r="H722">
        <v>0</v>
      </c>
      <c r="I722">
        <v>31427412567491.102</v>
      </c>
      <c r="J722" t="s">
        <v>74</v>
      </c>
      <c r="K722">
        <v>16</v>
      </c>
      <c r="L722">
        <v>16</v>
      </c>
      <c r="M722">
        <v>0</v>
      </c>
      <c r="N722">
        <v>377431820945302</v>
      </c>
      <c r="O722">
        <v>0</v>
      </c>
      <c r="P722" t="s">
        <v>27</v>
      </c>
      <c r="Q722">
        <v>16</v>
      </c>
      <c r="R722">
        <v>0</v>
      </c>
      <c r="S722">
        <v>408965771458950</v>
      </c>
      <c r="T722">
        <v>384880023266.28699</v>
      </c>
      <c r="U722" t="s">
        <v>26</v>
      </c>
      <c r="V722" t="s">
        <v>271</v>
      </c>
      <c r="W722" t="str">
        <f>IF(paternity_JV_1error__LOD[[#This Row],[Mother ID]]=paternity_JV_1error__LOD[[#This Row],[Candidate father ID]],"selfing","")</f>
        <v/>
      </c>
    </row>
    <row r="723" spans="1:23" hidden="1" x14ac:dyDescent="0.2">
      <c r="A723" t="s">
        <v>243</v>
      </c>
      <c r="B723">
        <v>16</v>
      </c>
      <c r="C723">
        <v>15374194692453.5</v>
      </c>
      <c r="D723">
        <v>5561677008005.96</v>
      </c>
      <c r="E723" t="s">
        <v>154</v>
      </c>
      <c r="F723">
        <v>16</v>
      </c>
      <c r="G723">
        <v>16</v>
      </c>
      <c r="H723">
        <v>0</v>
      </c>
      <c r="I723">
        <v>31427412567491.102</v>
      </c>
      <c r="J723" t="s">
        <v>239</v>
      </c>
      <c r="K723">
        <v>16</v>
      </c>
      <c r="L723">
        <v>16</v>
      </c>
      <c r="M723">
        <v>0</v>
      </c>
      <c r="N723">
        <v>303528529312165</v>
      </c>
      <c r="O723">
        <v>0</v>
      </c>
      <c r="P723" t="s">
        <v>27</v>
      </c>
      <c r="Q723">
        <v>16</v>
      </c>
      <c r="R723">
        <v>0</v>
      </c>
      <c r="S723">
        <v>408580891435683</v>
      </c>
      <c r="T723">
        <v>0</v>
      </c>
      <c r="U723" t="s">
        <v>27</v>
      </c>
      <c r="V723" t="s">
        <v>27</v>
      </c>
      <c r="W723" t="str">
        <f>IF(paternity_JV_1error__LOD[[#This Row],[Mother ID]]=paternity_JV_1error__LOD[[#This Row],[Candidate father ID]],"selfing","")</f>
        <v/>
      </c>
    </row>
    <row r="724" spans="1:23" hidden="1" x14ac:dyDescent="0.2">
      <c r="A724" t="s">
        <v>243</v>
      </c>
      <c r="B724">
        <v>16</v>
      </c>
      <c r="C724">
        <v>15374194692453.5</v>
      </c>
      <c r="D724">
        <v>5561677008005.96</v>
      </c>
      <c r="E724" t="s">
        <v>154</v>
      </c>
      <c r="F724">
        <v>16</v>
      </c>
      <c r="G724">
        <v>16</v>
      </c>
      <c r="H724">
        <v>0</v>
      </c>
      <c r="I724">
        <v>31427412567491.102</v>
      </c>
      <c r="J724" t="s">
        <v>196</v>
      </c>
      <c r="K724">
        <v>16</v>
      </c>
      <c r="L724">
        <v>16</v>
      </c>
      <c r="M724">
        <v>0</v>
      </c>
      <c r="N724">
        <v>309605927008139</v>
      </c>
      <c r="O724">
        <v>0</v>
      </c>
      <c r="P724" t="s">
        <v>27</v>
      </c>
      <c r="Q724">
        <v>16</v>
      </c>
      <c r="R724">
        <v>0</v>
      </c>
      <c r="S724">
        <v>341498179590595</v>
      </c>
      <c r="T724">
        <v>0</v>
      </c>
      <c r="U724" t="s">
        <v>27</v>
      </c>
      <c r="V724" t="s">
        <v>27</v>
      </c>
      <c r="W724" t="str">
        <f>IF(paternity_JV_1error__LOD[[#This Row],[Mother ID]]=paternity_JV_1error__LOD[[#This Row],[Candidate father ID]],"selfing","")</f>
        <v/>
      </c>
    </row>
    <row r="725" spans="1:23" hidden="1" x14ac:dyDescent="0.2">
      <c r="A725" t="s">
        <v>243</v>
      </c>
      <c r="B725">
        <v>16</v>
      </c>
      <c r="C725">
        <v>15374194692453.5</v>
      </c>
      <c r="D725">
        <v>5561677008005.96</v>
      </c>
      <c r="E725" t="s">
        <v>154</v>
      </c>
      <c r="F725">
        <v>16</v>
      </c>
      <c r="G725">
        <v>16</v>
      </c>
      <c r="H725">
        <v>0</v>
      </c>
      <c r="I725">
        <v>31427412567491.102</v>
      </c>
      <c r="J725" t="s">
        <v>37</v>
      </c>
      <c r="K725">
        <v>16</v>
      </c>
      <c r="L725">
        <v>16</v>
      </c>
      <c r="M725">
        <v>0</v>
      </c>
      <c r="N725">
        <v>262888704182601</v>
      </c>
      <c r="O725">
        <v>0</v>
      </c>
      <c r="P725" t="s">
        <v>27</v>
      </c>
      <c r="Q725">
        <v>16</v>
      </c>
      <c r="R725">
        <v>0</v>
      </c>
      <c r="S725">
        <v>339890879233500</v>
      </c>
      <c r="T725">
        <v>0</v>
      </c>
      <c r="U725" t="s">
        <v>27</v>
      </c>
      <c r="V725" t="s">
        <v>27</v>
      </c>
      <c r="W725" t="str">
        <f>IF(paternity_JV_1error__LOD[[#This Row],[Mother ID]]=paternity_JV_1error__LOD[[#This Row],[Candidate father ID]],"selfing","")</f>
        <v/>
      </c>
    </row>
    <row r="726" spans="1:23" hidden="1" x14ac:dyDescent="0.2">
      <c r="A726" t="s">
        <v>243</v>
      </c>
      <c r="B726">
        <v>16</v>
      </c>
      <c r="C726">
        <v>15374194692453.5</v>
      </c>
      <c r="D726">
        <v>5561677008005.96</v>
      </c>
      <c r="E726" t="s">
        <v>154</v>
      </c>
      <c r="F726">
        <v>16</v>
      </c>
      <c r="G726">
        <v>16</v>
      </c>
      <c r="H726">
        <v>0</v>
      </c>
      <c r="I726">
        <v>31427412567491.102</v>
      </c>
      <c r="J726" t="s">
        <v>270</v>
      </c>
      <c r="K726">
        <v>16</v>
      </c>
      <c r="L726">
        <v>16</v>
      </c>
      <c r="M726">
        <v>0</v>
      </c>
      <c r="N726">
        <v>293769836062645</v>
      </c>
      <c r="O726">
        <v>0</v>
      </c>
      <c r="P726" t="s">
        <v>27</v>
      </c>
      <c r="Q726">
        <v>16</v>
      </c>
      <c r="R726">
        <v>0</v>
      </c>
      <c r="S726">
        <v>273418201697963</v>
      </c>
      <c r="T726">
        <v>0</v>
      </c>
      <c r="U726" t="s">
        <v>27</v>
      </c>
      <c r="V726" t="s">
        <v>27</v>
      </c>
      <c r="W726" t="str">
        <f>IF(paternity_JV_1error__LOD[[#This Row],[Mother ID]]=paternity_JV_1error__LOD[[#This Row],[Candidate father ID]],"selfing","")</f>
        <v/>
      </c>
    </row>
    <row r="727" spans="1:23" hidden="1" x14ac:dyDescent="0.2">
      <c r="A727" t="s">
        <v>243</v>
      </c>
      <c r="B727">
        <v>16</v>
      </c>
      <c r="C727">
        <v>15374194692453.5</v>
      </c>
      <c r="D727">
        <v>5561677008005.96</v>
      </c>
      <c r="E727" t="s">
        <v>154</v>
      </c>
      <c r="F727">
        <v>16</v>
      </c>
      <c r="G727">
        <v>16</v>
      </c>
      <c r="H727">
        <v>0</v>
      </c>
      <c r="I727">
        <v>31427412567491.102</v>
      </c>
      <c r="J727" t="s">
        <v>144</v>
      </c>
      <c r="K727">
        <v>16</v>
      </c>
      <c r="L727">
        <v>16</v>
      </c>
      <c r="M727">
        <v>0</v>
      </c>
      <c r="N727">
        <v>151240192298220</v>
      </c>
      <c r="O727">
        <v>0</v>
      </c>
      <c r="P727" t="s">
        <v>27</v>
      </c>
      <c r="Q727">
        <v>16</v>
      </c>
      <c r="R727">
        <v>0</v>
      </c>
      <c r="S727">
        <v>204857321775742</v>
      </c>
      <c r="T727">
        <v>0</v>
      </c>
      <c r="U727" t="s">
        <v>27</v>
      </c>
      <c r="V727" t="s">
        <v>27</v>
      </c>
      <c r="W727" t="str">
        <f>IF(paternity_JV_1error__LOD[[#This Row],[Mother ID]]=paternity_JV_1error__LOD[[#This Row],[Candidate father ID]],"selfing","")</f>
        <v/>
      </c>
    </row>
    <row r="728" spans="1:23" x14ac:dyDescent="0.2">
      <c r="A728" t="s">
        <v>244</v>
      </c>
      <c r="B728">
        <v>16</v>
      </c>
      <c r="C728">
        <v>10446875544581.199</v>
      </c>
      <c r="D728">
        <v>7205868236889.3896</v>
      </c>
      <c r="E728" t="s">
        <v>154</v>
      </c>
      <c r="F728">
        <v>16</v>
      </c>
      <c r="G728">
        <v>16</v>
      </c>
      <c r="H728">
        <v>0</v>
      </c>
      <c r="I728">
        <v>392606110343624</v>
      </c>
      <c r="J728" t="s">
        <v>111</v>
      </c>
      <c r="K728">
        <v>16</v>
      </c>
      <c r="L728">
        <v>16</v>
      </c>
      <c r="M728">
        <v>0</v>
      </c>
      <c r="N728">
        <v>87286522304318.297</v>
      </c>
      <c r="O728">
        <v>0</v>
      </c>
      <c r="P728" t="s">
        <v>27</v>
      </c>
      <c r="Q728">
        <v>16</v>
      </c>
      <c r="R728">
        <v>0</v>
      </c>
      <c r="S728">
        <v>273192829083636</v>
      </c>
      <c r="T728">
        <v>68291358098182</v>
      </c>
      <c r="U728" t="s">
        <v>30</v>
      </c>
      <c r="V728" t="s">
        <v>272</v>
      </c>
      <c r="W728" t="str">
        <f>IF(paternity_JV_1error__LOD[[#This Row],[Mother ID]]=paternity_JV_1error__LOD[[#This Row],[Candidate father ID]],"selfing","")</f>
        <v/>
      </c>
    </row>
    <row r="729" spans="1:23" hidden="1" x14ac:dyDescent="0.2">
      <c r="A729" t="s">
        <v>244</v>
      </c>
      <c r="B729">
        <v>16</v>
      </c>
      <c r="C729">
        <v>10446875544581.199</v>
      </c>
      <c r="D729">
        <v>7205868236889.3896</v>
      </c>
      <c r="E729" t="s">
        <v>154</v>
      </c>
      <c r="F729">
        <v>16</v>
      </c>
      <c r="G729">
        <v>16</v>
      </c>
      <c r="H729">
        <v>0</v>
      </c>
      <c r="I729">
        <v>392606110343624</v>
      </c>
      <c r="J729" t="s">
        <v>270</v>
      </c>
      <c r="K729">
        <v>16</v>
      </c>
      <c r="L729">
        <v>16</v>
      </c>
      <c r="M729">
        <v>0</v>
      </c>
      <c r="N729">
        <v>93723738480227.594</v>
      </c>
      <c r="O729">
        <v>0</v>
      </c>
      <c r="P729" t="s">
        <v>27</v>
      </c>
      <c r="Q729">
        <v>16</v>
      </c>
      <c r="R729">
        <v>0</v>
      </c>
      <c r="S729">
        <v>204901470985454</v>
      </c>
      <c r="T729">
        <v>0</v>
      </c>
      <c r="U729" t="s">
        <v>27</v>
      </c>
      <c r="V729" t="s">
        <v>27</v>
      </c>
      <c r="W729" t="str">
        <f>IF(paternity_JV_1error__LOD[[#This Row],[Mother ID]]=paternity_JV_1error__LOD[[#This Row],[Candidate father ID]],"selfing","")</f>
        <v/>
      </c>
    </row>
    <row r="730" spans="1:23" hidden="1" x14ac:dyDescent="0.2">
      <c r="A730" t="s">
        <v>244</v>
      </c>
      <c r="B730">
        <v>16</v>
      </c>
      <c r="C730">
        <v>10446875544581.199</v>
      </c>
      <c r="D730">
        <v>7205868236889.3896</v>
      </c>
      <c r="E730" t="s">
        <v>154</v>
      </c>
      <c r="F730">
        <v>16</v>
      </c>
      <c r="G730">
        <v>16</v>
      </c>
      <c r="H730">
        <v>0</v>
      </c>
      <c r="I730">
        <v>392606110343624</v>
      </c>
      <c r="J730" t="s">
        <v>144</v>
      </c>
      <c r="K730">
        <v>16</v>
      </c>
      <c r="L730">
        <v>16</v>
      </c>
      <c r="M730">
        <v>0</v>
      </c>
      <c r="N730">
        <v>49616474640540.898</v>
      </c>
      <c r="O730">
        <v>0</v>
      </c>
      <c r="P730" t="s">
        <v>27</v>
      </c>
      <c r="Q730">
        <v>16</v>
      </c>
      <c r="R730">
        <v>0</v>
      </c>
      <c r="S730">
        <v>204764324132943</v>
      </c>
      <c r="T730">
        <v>0</v>
      </c>
      <c r="U730" t="s">
        <v>27</v>
      </c>
      <c r="V730" t="s">
        <v>27</v>
      </c>
      <c r="W730" t="str">
        <f>IF(paternity_JV_1error__LOD[[#This Row],[Mother ID]]=paternity_JV_1error__LOD[[#This Row],[Candidate father ID]],"selfing","")</f>
        <v/>
      </c>
    </row>
    <row r="731" spans="1:23" x14ac:dyDescent="0.2">
      <c r="A731" t="s">
        <v>245</v>
      </c>
      <c r="B731">
        <v>16</v>
      </c>
      <c r="C731">
        <v>14093180482614.5</v>
      </c>
      <c r="D731">
        <v>70874546285.627396</v>
      </c>
      <c r="E731" t="s">
        <v>154</v>
      </c>
      <c r="F731">
        <v>16</v>
      </c>
      <c r="G731">
        <v>16</v>
      </c>
      <c r="H731">
        <v>0</v>
      </c>
      <c r="I731">
        <v>256440629715792</v>
      </c>
      <c r="J731" t="s">
        <v>144</v>
      </c>
      <c r="K731">
        <v>16</v>
      </c>
      <c r="L731">
        <v>16</v>
      </c>
      <c r="M731">
        <v>0</v>
      </c>
      <c r="N731">
        <v>513827777760945</v>
      </c>
      <c r="O731">
        <v>264838152827964</v>
      </c>
      <c r="P731" t="s">
        <v>30</v>
      </c>
      <c r="Q731">
        <v>16</v>
      </c>
      <c r="R731">
        <v>0</v>
      </c>
      <c r="S731">
        <v>762958555306201</v>
      </c>
      <c r="T731">
        <v>726840266232410</v>
      </c>
      <c r="U731" t="s">
        <v>30</v>
      </c>
      <c r="V731" t="s">
        <v>272</v>
      </c>
      <c r="W731" t="str">
        <f>IF(paternity_JV_1error__LOD[[#This Row],[Mother ID]]=paternity_JV_1error__LOD[[#This Row],[Candidate father ID]],"selfing","")</f>
        <v/>
      </c>
    </row>
    <row r="732" spans="1:23" hidden="1" x14ac:dyDescent="0.2">
      <c r="A732" t="s">
        <v>245</v>
      </c>
      <c r="B732">
        <v>16</v>
      </c>
      <c r="C732">
        <v>14093180482614.5</v>
      </c>
      <c r="D732">
        <v>70874546285.627396</v>
      </c>
      <c r="E732" t="s">
        <v>154</v>
      </c>
      <c r="F732">
        <v>16</v>
      </c>
      <c r="G732">
        <v>16</v>
      </c>
      <c r="H732">
        <v>0</v>
      </c>
      <c r="I732">
        <v>256440629715792</v>
      </c>
      <c r="J732" t="s">
        <v>65</v>
      </c>
      <c r="K732">
        <v>16</v>
      </c>
      <c r="L732">
        <v>16</v>
      </c>
      <c r="M732">
        <v>0</v>
      </c>
      <c r="N732">
        <v>248989624932981</v>
      </c>
      <c r="O732">
        <v>0</v>
      </c>
      <c r="P732" t="s">
        <v>27</v>
      </c>
      <c r="Q732">
        <v>16</v>
      </c>
      <c r="R732">
        <v>1</v>
      </c>
      <c r="S732">
        <v>36118289073790.797</v>
      </c>
      <c r="T732">
        <v>0</v>
      </c>
      <c r="U732" t="s">
        <v>27</v>
      </c>
      <c r="V732" t="s">
        <v>27</v>
      </c>
      <c r="W732" t="str">
        <f>IF(paternity_JV_1error__LOD[[#This Row],[Mother ID]]=paternity_JV_1error__LOD[[#This Row],[Candidate father ID]],"selfing","")</f>
        <v/>
      </c>
    </row>
    <row r="733" spans="1:23" x14ac:dyDescent="0.2">
      <c r="A733" t="s">
        <v>246</v>
      </c>
      <c r="B733">
        <v>16</v>
      </c>
      <c r="C733">
        <v>48688403446077.102</v>
      </c>
      <c r="D733">
        <v>17613226540931.199</v>
      </c>
      <c r="E733" t="s">
        <v>154</v>
      </c>
      <c r="F733">
        <v>16</v>
      </c>
      <c r="G733">
        <v>16</v>
      </c>
      <c r="H733">
        <v>0</v>
      </c>
      <c r="I733">
        <v>302799800865142</v>
      </c>
      <c r="J733" t="s">
        <v>74</v>
      </c>
      <c r="K733">
        <v>16</v>
      </c>
      <c r="L733">
        <v>16</v>
      </c>
      <c r="M733">
        <v>0</v>
      </c>
      <c r="N733">
        <v>146079251950523</v>
      </c>
      <c r="O733">
        <v>61384700198013.797</v>
      </c>
      <c r="P733" t="s">
        <v>26</v>
      </c>
      <c r="Q733">
        <v>16</v>
      </c>
      <c r="R733">
        <v>0</v>
      </c>
      <c r="S733">
        <v>269205431582122</v>
      </c>
      <c r="T733">
        <v>67738413909606.602</v>
      </c>
      <c r="U733" t="s">
        <v>26</v>
      </c>
      <c r="V733" t="s">
        <v>271</v>
      </c>
      <c r="W733" t="str">
        <f>IF(paternity_JV_1error__LOD[[#This Row],[Mother ID]]=paternity_JV_1error__LOD[[#This Row],[Candidate father ID]],"selfing","")</f>
        <v/>
      </c>
    </row>
    <row r="734" spans="1:23" hidden="1" x14ac:dyDescent="0.2">
      <c r="A734" t="s">
        <v>246</v>
      </c>
      <c r="B734">
        <v>16</v>
      </c>
      <c r="C734">
        <v>48688403446077.102</v>
      </c>
      <c r="D734">
        <v>17613226540931.199</v>
      </c>
      <c r="E734" t="s">
        <v>154</v>
      </c>
      <c r="F734">
        <v>16</v>
      </c>
      <c r="G734">
        <v>16</v>
      </c>
      <c r="H734">
        <v>0</v>
      </c>
      <c r="I734">
        <v>302799800865142</v>
      </c>
      <c r="J734" t="s">
        <v>29</v>
      </c>
      <c r="K734">
        <v>16</v>
      </c>
      <c r="L734">
        <v>16</v>
      </c>
      <c r="M734">
        <v>0</v>
      </c>
      <c r="N734">
        <v>54451211701407.102</v>
      </c>
      <c r="O734">
        <v>0</v>
      </c>
      <c r="P734" t="s">
        <v>27</v>
      </c>
      <c r="Q734">
        <v>16</v>
      </c>
      <c r="R734">
        <v>0</v>
      </c>
      <c r="S734">
        <v>201467017672515</v>
      </c>
      <c r="T734">
        <v>0</v>
      </c>
      <c r="U734" t="s">
        <v>27</v>
      </c>
      <c r="V734" t="s">
        <v>27</v>
      </c>
      <c r="W734" t="str">
        <f>IF(paternity_JV_1error__LOD[[#This Row],[Mother ID]]=paternity_JV_1error__LOD[[#This Row],[Candidate father ID]],"selfing","")</f>
        <v/>
      </c>
    </row>
    <row r="735" spans="1:23" hidden="1" x14ac:dyDescent="0.2">
      <c r="A735" t="s">
        <v>246</v>
      </c>
      <c r="B735">
        <v>16</v>
      </c>
      <c r="C735">
        <v>48688403446077.102</v>
      </c>
      <c r="D735">
        <v>17613226540931.199</v>
      </c>
      <c r="E735" t="s">
        <v>154</v>
      </c>
      <c r="F735">
        <v>16</v>
      </c>
      <c r="G735">
        <v>16</v>
      </c>
      <c r="H735">
        <v>0</v>
      </c>
      <c r="I735">
        <v>302799800865142</v>
      </c>
      <c r="J735" t="s">
        <v>196</v>
      </c>
      <c r="K735">
        <v>16</v>
      </c>
      <c r="L735">
        <v>16</v>
      </c>
      <c r="M735">
        <v>0</v>
      </c>
      <c r="N735">
        <v>79677290123550.5</v>
      </c>
      <c r="O735">
        <v>0</v>
      </c>
      <c r="P735" t="s">
        <v>27</v>
      </c>
      <c r="Q735">
        <v>16</v>
      </c>
      <c r="R735">
        <v>0</v>
      </c>
      <c r="S735">
        <v>201088527734433</v>
      </c>
      <c r="T735">
        <v>0</v>
      </c>
      <c r="U735" t="s">
        <v>27</v>
      </c>
      <c r="V735" t="s">
        <v>27</v>
      </c>
      <c r="W735" t="str">
        <f>IF(paternity_JV_1error__LOD[[#This Row],[Mother ID]]=paternity_JV_1error__LOD[[#This Row],[Candidate father ID]],"selfing","")</f>
        <v/>
      </c>
    </row>
    <row r="736" spans="1:23" hidden="1" x14ac:dyDescent="0.2">
      <c r="A736" t="s">
        <v>246</v>
      </c>
      <c r="B736">
        <v>16</v>
      </c>
      <c r="C736">
        <v>48688403446077.102</v>
      </c>
      <c r="D736">
        <v>17613226540931.199</v>
      </c>
      <c r="E736" t="s">
        <v>154</v>
      </c>
      <c r="F736">
        <v>16</v>
      </c>
      <c r="G736">
        <v>16</v>
      </c>
      <c r="H736">
        <v>0</v>
      </c>
      <c r="I736">
        <v>302799800865142</v>
      </c>
      <c r="J736" t="s">
        <v>239</v>
      </c>
      <c r="K736">
        <v>16</v>
      </c>
      <c r="L736">
        <v>16</v>
      </c>
      <c r="M736">
        <v>0</v>
      </c>
      <c r="N736">
        <v>-36873013572469.602</v>
      </c>
      <c r="O736">
        <v>0</v>
      </c>
      <c r="P736" t="s">
        <v>27</v>
      </c>
      <c r="Q736">
        <v>16</v>
      </c>
      <c r="R736">
        <v>0</v>
      </c>
      <c r="S736">
        <v>200625070629772</v>
      </c>
      <c r="T736">
        <v>0</v>
      </c>
      <c r="U736" t="s">
        <v>27</v>
      </c>
      <c r="V736" t="s">
        <v>27</v>
      </c>
      <c r="W736" t="str">
        <f>IF(paternity_JV_1error__LOD[[#This Row],[Mother ID]]=paternity_JV_1error__LOD[[#This Row],[Candidate father ID]],"selfing","")</f>
        <v/>
      </c>
    </row>
    <row r="737" spans="1:23" hidden="1" x14ac:dyDescent="0.2">
      <c r="A737" t="s">
        <v>246</v>
      </c>
      <c r="B737">
        <v>16</v>
      </c>
      <c r="C737">
        <v>48688403446077.102</v>
      </c>
      <c r="D737">
        <v>17613226540931.199</v>
      </c>
      <c r="E737" t="s">
        <v>154</v>
      </c>
      <c r="F737">
        <v>16</v>
      </c>
      <c r="G737">
        <v>16</v>
      </c>
      <c r="H737">
        <v>0</v>
      </c>
      <c r="I737">
        <v>302799800865142</v>
      </c>
      <c r="J737" t="s">
        <v>47</v>
      </c>
      <c r="K737">
        <v>16</v>
      </c>
      <c r="L737">
        <v>16</v>
      </c>
      <c r="M737">
        <v>0</v>
      </c>
      <c r="N737">
        <v>60240312050983.797</v>
      </c>
      <c r="O737">
        <v>0</v>
      </c>
      <c r="P737" t="s">
        <v>27</v>
      </c>
      <c r="Q737">
        <v>16</v>
      </c>
      <c r="R737">
        <v>0</v>
      </c>
      <c r="S737">
        <v>200477732946770</v>
      </c>
      <c r="T737">
        <v>0</v>
      </c>
      <c r="U737" t="s">
        <v>27</v>
      </c>
      <c r="V737" t="s">
        <v>27</v>
      </c>
      <c r="W737" t="str">
        <f>IF(paternity_JV_1error__LOD[[#This Row],[Mother ID]]=paternity_JV_1error__LOD[[#This Row],[Candidate father ID]],"selfing","")</f>
        <v/>
      </c>
    </row>
    <row r="738" spans="1:23" hidden="1" x14ac:dyDescent="0.2">
      <c r="A738" t="s">
        <v>246</v>
      </c>
      <c r="B738">
        <v>16</v>
      </c>
      <c r="C738">
        <v>48688403446077.102</v>
      </c>
      <c r="D738">
        <v>17613226540931.199</v>
      </c>
      <c r="E738" t="s">
        <v>154</v>
      </c>
      <c r="F738">
        <v>16</v>
      </c>
      <c r="G738">
        <v>16</v>
      </c>
      <c r="H738">
        <v>0</v>
      </c>
      <c r="I738">
        <v>302799800865142</v>
      </c>
      <c r="J738" t="s">
        <v>37</v>
      </c>
      <c r="K738">
        <v>16</v>
      </c>
      <c r="L738">
        <v>16</v>
      </c>
      <c r="M738">
        <v>0</v>
      </c>
      <c r="N738">
        <v>31536135187821.602</v>
      </c>
      <c r="O738">
        <v>0</v>
      </c>
      <c r="P738" t="s">
        <v>27</v>
      </c>
      <c r="Q738">
        <v>16</v>
      </c>
      <c r="R738">
        <v>0</v>
      </c>
      <c r="S738">
        <v>200130539356672</v>
      </c>
      <c r="T738">
        <v>0</v>
      </c>
      <c r="U738" t="s">
        <v>27</v>
      </c>
      <c r="V738" t="s">
        <v>27</v>
      </c>
      <c r="W738" t="str">
        <f>IF(paternity_JV_1error__LOD[[#This Row],[Mother ID]]=paternity_JV_1error__LOD[[#This Row],[Candidate father ID]],"selfing","")</f>
        <v/>
      </c>
    </row>
    <row r="739" spans="1:23" hidden="1" x14ac:dyDescent="0.2">
      <c r="A739" t="s">
        <v>246</v>
      </c>
      <c r="B739">
        <v>16</v>
      </c>
      <c r="C739">
        <v>48688403446077.102</v>
      </c>
      <c r="D739">
        <v>17613226540931.199</v>
      </c>
      <c r="E739" t="s">
        <v>154</v>
      </c>
      <c r="F739">
        <v>16</v>
      </c>
      <c r="G739">
        <v>16</v>
      </c>
      <c r="H739">
        <v>0</v>
      </c>
      <c r="I739">
        <v>302799800865142</v>
      </c>
      <c r="J739" t="s">
        <v>144</v>
      </c>
      <c r="K739">
        <v>16</v>
      </c>
      <c r="L739">
        <v>16</v>
      </c>
      <c r="M739">
        <v>0</v>
      </c>
      <c r="N739">
        <v>-35335937040190</v>
      </c>
      <c r="O739">
        <v>0</v>
      </c>
      <c r="P739" t="s">
        <v>27</v>
      </c>
      <c r="Q739">
        <v>16</v>
      </c>
      <c r="R739">
        <v>0</v>
      </c>
      <c r="S739">
        <v>133218311061311</v>
      </c>
      <c r="T739">
        <v>0</v>
      </c>
      <c r="U739" t="s">
        <v>27</v>
      </c>
      <c r="V739" t="s">
        <v>27</v>
      </c>
      <c r="W739" t="str">
        <f>IF(paternity_JV_1error__LOD[[#This Row],[Mother ID]]=paternity_JV_1error__LOD[[#This Row],[Candidate father ID]],"selfing","")</f>
        <v/>
      </c>
    </row>
    <row r="740" spans="1:23" hidden="1" x14ac:dyDescent="0.2">
      <c r="A740" t="s">
        <v>246</v>
      </c>
      <c r="B740">
        <v>16</v>
      </c>
      <c r="C740">
        <v>48688403446077.102</v>
      </c>
      <c r="D740">
        <v>17613226540931.199</v>
      </c>
      <c r="E740" t="s">
        <v>154</v>
      </c>
      <c r="F740">
        <v>16</v>
      </c>
      <c r="G740">
        <v>16</v>
      </c>
      <c r="H740">
        <v>0</v>
      </c>
      <c r="I740">
        <v>302799800865142</v>
      </c>
      <c r="J740" t="s">
        <v>147</v>
      </c>
      <c r="K740">
        <v>16</v>
      </c>
      <c r="L740">
        <v>16</v>
      </c>
      <c r="M740">
        <v>0</v>
      </c>
      <c r="N740">
        <v>-16447584375416.4</v>
      </c>
      <c r="O740">
        <v>0</v>
      </c>
      <c r="P740" t="s">
        <v>27</v>
      </c>
      <c r="Q740">
        <v>16</v>
      </c>
      <c r="R740">
        <v>0</v>
      </c>
      <c r="S740">
        <v>66215997823856.297</v>
      </c>
      <c r="T740">
        <v>0</v>
      </c>
      <c r="U740" t="s">
        <v>27</v>
      </c>
      <c r="V740" t="s">
        <v>27</v>
      </c>
      <c r="W740" t="str">
        <f>IF(paternity_JV_1error__LOD[[#This Row],[Mother ID]]=paternity_JV_1error__LOD[[#This Row],[Candidate father ID]],"selfing","")</f>
        <v/>
      </c>
    </row>
    <row r="741" spans="1:23" hidden="1" x14ac:dyDescent="0.2">
      <c r="A741" t="s">
        <v>246</v>
      </c>
      <c r="B741">
        <v>16</v>
      </c>
      <c r="C741">
        <v>48688403446077.102</v>
      </c>
      <c r="D741">
        <v>17613226540931.199</v>
      </c>
      <c r="E741" t="s">
        <v>154</v>
      </c>
      <c r="F741">
        <v>16</v>
      </c>
      <c r="G741">
        <v>16</v>
      </c>
      <c r="H741">
        <v>0</v>
      </c>
      <c r="I741">
        <v>302799800865142</v>
      </c>
      <c r="J741" t="s">
        <v>270</v>
      </c>
      <c r="K741">
        <v>16</v>
      </c>
      <c r="L741">
        <v>16</v>
      </c>
      <c r="M741">
        <v>0</v>
      </c>
      <c r="N741">
        <v>-46631706821989.602</v>
      </c>
      <c r="O741">
        <v>0</v>
      </c>
      <c r="P741" t="s">
        <v>27</v>
      </c>
      <c r="Q741">
        <v>16</v>
      </c>
      <c r="R741">
        <v>0</v>
      </c>
      <c r="S741">
        <v>65462380892051.797</v>
      </c>
      <c r="T741">
        <v>0</v>
      </c>
      <c r="U741" t="s">
        <v>27</v>
      </c>
      <c r="V741" t="s">
        <v>27</v>
      </c>
      <c r="W741" t="str">
        <f>IF(paternity_JV_1error__LOD[[#This Row],[Mother ID]]=paternity_JV_1error__LOD[[#This Row],[Candidate father ID]],"selfing","")</f>
        <v/>
      </c>
    </row>
    <row r="742" spans="1:23" x14ac:dyDescent="0.2">
      <c r="A742" t="s">
        <v>247</v>
      </c>
      <c r="B742">
        <v>16</v>
      </c>
      <c r="C742">
        <v>23508916297093.301</v>
      </c>
      <c r="D742">
        <v>8504445394909.6904</v>
      </c>
      <c r="E742" t="s">
        <v>154</v>
      </c>
      <c r="F742">
        <v>16</v>
      </c>
      <c r="G742">
        <v>16</v>
      </c>
      <c r="H742">
        <v>0</v>
      </c>
      <c r="I742">
        <v>279760705669401</v>
      </c>
      <c r="J742" t="s">
        <v>144</v>
      </c>
      <c r="K742">
        <v>16</v>
      </c>
      <c r="L742">
        <v>16</v>
      </c>
      <c r="M742">
        <v>0</v>
      </c>
      <c r="N742">
        <v>54194396954850.203</v>
      </c>
      <c r="O742">
        <v>0</v>
      </c>
      <c r="P742" t="s">
        <v>27</v>
      </c>
      <c r="Q742">
        <v>16</v>
      </c>
      <c r="R742">
        <v>0</v>
      </c>
      <c r="S742">
        <v>202783867993796</v>
      </c>
      <c r="T742">
        <v>485473088682.38702</v>
      </c>
      <c r="U742" t="s">
        <v>26</v>
      </c>
      <c r="V742" t="s">
        <v>271</v>
      </c>
      <c r="W742" t="str">
        <f>IF(paternity_JV_1error__LOD[[#This Row],[Mother ID]]=paternity_JV_1error__LOD[[#This Row],[Candidate father ID]],"selfing","")</f>
        <v/>
      </c>
    </row>
    <row r="743" spans="1:23" hidden="1" x14ac:dyDescent="0.2">
      <c r="A743" t="s">
        <v>247</v>
      </c>
      <c r="B743">
        <v>16</v>
      </c>
      <c r="C743">
        <v>23508916297093.301</v>
      </c>
      <c r="D743">
        <v>8504445394909.6904</v>
      </c>
      <c r="E743" t="s">
        <v>154</v>
      </c>
      <c r="F743">
        <v>16</v>
      </c>
      <c r="G743">
        <v>16</v>
      </c>
      <c r="H743">
        <v>0</v>
      </c>
      <c r="I743">
        <v>279760705669401</v>
      </c>
      <c r="J743" t="s">
        <v>147</v>
      </c>
      <c r="K743">
        <v>16</v>
      </c>
      <c r="L743">
        <v>16</v>
      </c>
      <c r="M743">
        <v>0</v>
      </c>
      <c r="N743">
        <v>120623014664217</v>
      </c>
      <c r="O743">
        <v>0</v>
      </c>
      <c r="P743" t="s">
        <v>27</v>
      </c>
      <c r="Q743">
        <v>16</v>
      </c>
      <c r="R743">
        <v>0</v>
      </c>
      <c r="S743">
        <v>202298394905113</v>
      </c>
      <c r="T743">
        <v>0</v>
      </c>
      <c r="U743" t="s">
        <v>27</v>
      </c>
      <c r="V743" t="s">
        <v>27</v>
      </c>
      <c r="W743" t="str">
        <f>IF(paternity_JV_1error__LOD[[#This Row],[Mother ID]]=paternity_JV_1error__LOD[[#This Row],[Candidate father ID]],"selfing","")</f>
        <v/>
      </c>
    </row>
    <row r="744" spans="1:23" hidden="1" x14ac:dyDescent="0.2">
      <c r="A744" t="s">
        <v>247</v>
      </c>
      <c r="B744">
        <v>16</v>
      </c>
      <c r="C744">
        <v>23508916297093.301</v>
      </c>
      <c r="D744">
        <v>8504445394909.6904</v>
      </c>
      <c r="E744" t="s">
        <v>154</v>
      </c>
      <c r="F744">
        <v>16</v>
      </c>
      <c r="G744">
        <v>16</v>
      </c>
      <c r="H744">
        <v>0</v>
      </c>
      <c r="I744">
        <v>279760705669401</v>
      </c>
      <c r="J744" t="s">
        <v>29</v>
      </c>
      <c r="K744">
        <v>16</v>
      </c>
      <c r="L744">
        <v>16</v>
      </c>
      <c r="M744">
        <v>0</v>
      </c>
      <c r="N744">
        <v>36356503916781.797</v>
      </c>
      <c r="O744">
        <v>0</v>
      </c>
      <c r="P744" t="s">
        <v>27</v>
      </c>
      <c r="Q744">
        <v>16</v>
      </c>
      <c r="R744">
        <v>0</v>
      </c>
      <c r="S744">
        <v>202187781696582</v>
      </c>
      <c r="T744">
        <v>0</v>
      </c>
      <c r="U744" t="s">
        <v>27</v>
      </c>
      <c r="V744" t="s">
        <v>27</v>
      </c>
      <c r="W744" t="str">
        <f>IF(paternity_JV_1error__LOD[[#This Row],[Mother ID]]=paternity_JV_1error__LOD[[#This Row],[Candidate father ID]],"selfing","")</f>
        <v/>
      </c>
    </row>
    <row r="745" spans="1:23" x14ac:dyDescent="0.2">
      <c r="A745" t="s">
        <v>248</v>
      </c>
      <c r="B745">
        <v>16</v>
      </c>
      <c r="C745">
        <v>33314831345464.602</v>
      </c>
      <c r="D745">
        <v>794257870746.22205</v>
      </c>
      <c r="E745" t="s">
        <v>154</v>
      </c>
      <c r="F745">
        <v>16</v>
      </c>
      <c r="G745">
        <v>16</v>
      </c>
      <c r="H745">
        <v>0</v>
      </c>
      <c r="I745">
        <v>140532638450398</v>
      </c>
      <c r="J745" t="s">
        <v>239</v>
      </c>
      <c r="K745">
        <v>16</v>
      </c>
      <c r="L745">
        <v>16</v>
      </c>
      <c r="M745">
        <v>0</v>
      </c>
      <c r="N745">
        <v>349420170422543</v>
      </c>
      <c r="O745">
        <v>233620903368589</v>
      </c>
      <c r="P745" t="s">
        <v>30</v>
      </c>
      <c r="Q745">
        <v>16</v>
      </c>
      <c r="R745">
        <v>0</v>
      </c>
      <c r="S745">
        <v>618767295321625</v>
      </c>
      <c r="T745">
        <v>520934797871684</v>
      </c>
      <c r="U745" t="s">
        <v>30</v>
      </c>
      <c r="V745" t="s">
        <v>272</v>
      </c>
      <c r="W745" t="str">
        <f>IF(paternity_JV_1error__LOD[[#This Row],[Mother ID]]=paternity_JV_1error__LOD[[#This Row],[Candidate father ID]],"selfing","")</f>
        <v/>
      </c>
    </row>
    <row r="746" spans="1:23" hidden="1" x14ac:dyDescent="0.2">
      <c r="A746" t="s">
        <v>248</v>
      </c>
      <c r="B746">
        <v>16</v>
      </c>
      <c r="C746">
        <v>33314831345464.602</v>
      </c>
      <c r="D746">
        <v>794257870746.22205</v>
      </c>
      <c r="E746" t="s">
        <v>154</v>
      </c>
      <c r="F746">
        <v>16</v>
      </c>
      <c r="G746">
        <v>16</v>
      </c>
      <c r="H746">
        <v>0</v>
      </c>
      <c r="I746">
        <v>140532638450398</v>
      </c>
      <c r="J746" t="s">
        <v>23</v>
      </c>
      <c r="K746">
        <v>16</v>
      </c>
      <c r="L746">
        <v>16</v>
      </c>
      <c r="M746">
        <v>0</v>
      </c>
      <c r="N746">
        <v>69224176360527.102</v>
      </c>
      <c r="O746">
        <v>0</v>
      </c>
      <c r="P746" t="s">
        <v>27</v>
      </c>
      <c r="Q746">
        <v>16</v>
      </c>
      <c r="R746">
        <v>1</v>
      </c>
      <c r="S746">
        <v>97832497449940.406</v>
      </c>
      <c r="T746">
        <v>0</v>
      </c>
      <c r="U746" t="s">
        <v>27</v>
      </c>
      <c r="V746" t="s">
        <v>27</v>
      </c>
      <c r="W746" t="str">
        <f>IF(paternity_JV_1error__LOD[[#This Row],[Mother ID]]=paternity_JV_1error__LOD[[#This Row],[Candidate father ID]],"selfing","")</f>
        <v/>
      </c>
    </row>
    <row r="747" spans="1:23" hidden="1" x14ac:dyDescent="0.2">
      <c r="A747" t="s">
        <v>248</v>
      </c>
      <c r="B747">
        <v>16</v>
      </c>
      <c r="C747">
        <v>33314831345464.602</v>
      </c>
      <c r="D747">
        <v>794257870746.22205</v>
      </c>
      <c r="E747" t="s">
        <v>154</v>
      </c>
      <c r="F747">
        <v>16</v>
      </c>
      <c r="G747">
        <v>16</v>
      </c>
      <c r="H747">
        <v>0</v>
      </c>
      <c r="I747">
        <v>140532638450398</v>
      </c>
      <c r="J747" t="s">
        <v>54</v>
      </c>
      <c r="K747">
        <v>16</v>
      </c>
      <c r="L747">
        <v>16</v>
      </c>
      <c r="M747">
        <v>0</v>
      </c>
      <c r="N747">
        <v>52039366657181.797</v>
      </c>
      <c r="O747">
        <v>0</v>
      </c>
      <c r="P747" t="s">
        <v>27</v>
      </c>
      <c r="Q747">
        <v>16</v>
      </c>
      <c r="R747">
        <v>1</v>
      </c>
      <c r="S747">
        <v>30468585242329.898</v>
      </c>
      <c r="T747">
        <v>0</v>
      </c>
      <c r="U747" t="s">
        <v>27</v>
      </c>
      <c r="V747" t="s">
        <v>27</v>
      </c>
      <c r="W747" t="str">
        <f>IF(paternity_JV_1error__LOD[[#This Row],[Mother ID]]=paternity_JV_1error__LOD[[#This Row],[Candidate father ID]],"selfing","")</f>
        <v/>
      </c>
    </row>
    <row r="748" spans="1:23" x14ac:dyDescent="0.2">
      <c r="A748" t="s">
        <v>249</v>
      </c>
      <c r="B748">
        <v>16</v>
      </c>
      <c r="C748">
        <v>18457026957560</v>
      </c>
      <c r="D748">
        <v>577543854213.95898</v>
      </c>
      <c r="E748" t="s">
        <v>154</v>
      </c>
      <c r="F748">
        <v>16</v>
      </c>
      <c r="G748">
        <v>16</v>
      </c>
      <c r="H748">
        <v>0</v>
      </c>
      <c r="I748">
        <v>509190455510659</v>
      </c>
      <c r="J748" t="s">
        <v>239</v>
      </c>
      <c r="K748">
        <v>16</v>
      </c>
      <c r="L748">
        <v>16</v>
      </c>
      <c r="M748">
        <v>0</v>
      </c>
      <c r="N748">
        <v>173979930297265</v>
      </c>
      <c r="O748">
        <v>0</v>
      </c>
      <c r="P748" t="s">
        <v>27</v>
      </c>
      <c r="Q748">
        <v>16</v>
      </c>
      <c r="R748">
        <v>0</v>
      </c>
      <c r="S748">
        <v>619600524353818</v>
      </c>
      <c r="T748">
        <v>588726705482389</v>
      </c>
      <c r="U748" t="s">
        <v>30</v>
      </c>
      <c r="V748" t="s">
        <v>272</v>
      </c>
      <c r="W748" t="str">
        <f>IF(paternity_JV_1error__LOD[[#This Row],[Mother ID]]=paternity_JV_1error__LOD[[#This Row],[Candidate father ID]],"selfing","")</f>
        <v/>
      </c>
    </row>
    <row r="749" spans="1:23" hidden="1" x14ac:dyDescent="0.2">
      <c r="A749" t="s">
        <v>249</v>
      </c>
      <c r="B749">
        <v>16</v>
      </c>
      <c r="C749">
        <v>18457026957560</v>
      </c>
      <c r="D749">
        <v>577543854213.95898</v>
      </c>
      <c r="E749" t="s">
        <v>154</v>
      </c>
      <c r="F749">
        <v>16</v>
      </c>
      <c r="G749">
        <v>16</v>
      </c>
      <c r="H749">
        <v>0</v>
      </c>
      <c r="I749">
        <v>509190455510659</v>
      </c>
      <c r="J749" t="s">
        <v>74</v>
      </c>
      <c r="K749">
        <v>16</v>
      </c>
      <c r="L749">
        <v>16</v>
      </c>
      <c r="M749">
        <v>0</v>
      </c>
      <c r="N749">
        <v>49408000818532.102</v>
      </c>
      <c r="O749">
        <v>0</v>
      </c>
      <c r="P749" t="s">
        <v>27</v>
      </c>
      <c r="Q749">
        <v>16</v>
      </c>
      <c r="R749">
        <v>1</v>
      </c>
      <c r="S749">
        <v>30873818871429</v>
      </c>
      <c r="T749">
        <v>0</v>
      </c>
      <c r="U749" t="s">
        <v>27</v>
      </c>
      <c r="V749" t="s">
        <v>27</v>
      </c>
      <c r="W749" t="str">
        <f>IF(paternity_JV_1error__LOD[[#This Row],[Mother ID]]=paternity_JV_1error__LOD[[#This Row],[Candidate father ID]],"selfing","")</f>
        <v/>
      </c>
    </row>
    <row r="750" spans="1:23" x14ac:dyDescent="0.2">
      <c r="A750" t="s">
        <v>250</v>
      </c>
      <c r="B750">
        <v>16</v>
      </c>
      <c r="C750">
        <v>35867188394639.5</v>
      </c>
      <c r="D750">
        <v>517204077719.58197</v>
      </c>
      <c r="E750" t="s">
        <v>154</v>
      </c>
      <c r="F750">
        <v>16</v>
      </c>
      <c r="G750">
        <v>16</v>
      </c>
      <c r="H750">
        <v>0</v>
      </c>
      <c r="I750">
        <v>524838667492572</v>
      </c>
      <c r="J750" t="s">
        <v>239</v>
      </c>
      <c r="K750">
        <v>16</v>
      </c>
      <c r="L750">
        <v>16</v>
      </c>
      <c r="M750">
        <v>0</v>
      </c>
      <c r="N750">
        <v>154333718746173</v>
      </c>
      <c r="O750">
        <v>0</v>
      </c>
      <c r="P750" t="s">
        <v>27</v>
      </c>
      <c r="Q750">
        <v>16</v>
      </c>
      <c r="R750">
        <v>0</v>
      </c>
      <c r="S750">
        <v>607044542906012</v>
      </c>
      <c r="T750">
        <v>298227425360397</v>
      </c>
      <c r="U750" t="s">
        <v>30</v>
      </c>
      <c r="V750" t="s">
        <v>272</v>
      </c>
      <c r="W750" t="str">
        <f>IF(paternity_JV_1error__LOD[[#This Row],[Mother ID]]=paternity_JV_1error__LOD[[#This Row],[Candidate father ID]],"selfing","")</f>
        <v/>
      </c>
    </row>
    <row r="751" spans="1:23" hidden="1" x14ac:dyDescent="0.2">
      <c r="A751" t="s">
        <v>250</v>
      </c>
      <c r="B751">
        <v>16</v>
      </c>
      <c r="C751">
        <v>35867188394639.5</v>
      </c>
      <c r="D751">
        <v>517204077719.58197</v>
      </c>
      <c r="E751" t="s">
        <v>154</v>
      </c>
      <c r="F751">
        <v>16</v>
      </c>
      <c r="G751">
        <v>16</v>
      </c>
      <c r="H751">
        <v>0</v>
      </c>
      <c r="I751">
        <v>524838667492572</v>
      </c>
      <c r="J751" t="s">
        <v>130</v>
      </c>
      <c r="K751">
        <v>16</v>
      </c>
      <c r="L751">
        <v>16</v>
      </c>
      <c r="M751">
        <v>0</v>
      </c>
      <c r="N751">
        <v>271040193852908</v>
      </c>
      <c r="O751">
        <v>54669098489056.5</v>
      </c>
      <c r="P751" t="s">
        <v>26</v>
      </c>
      <c r="Q751">
        <v>16</v>
      </c>
      <c r="R751">
        <v>1</v>
      </c>
      <c r="S751">
        <v>308817117545616</v>
      </c>
      <c r="T751">
        <v>0</v>
      </c>
      <c r="U751" t="s">
        <v>27</v>
      </c>
      <c r="V751" t="s">
        <v>27</v>
      </c>
      <c r="W751" t="str">
        <f>IF(paternity_JV_1error__LOD[[#This Row],[Mother ID]]=paternity_JV_1error__LOD[[#This Row],[Candidate father ID]],"selfing","")</f>
        <v/>
      </c>
    </row>
    <row r="752" spans="1:23" hidden="1" x14ac:dyDescent="0.2">
      <c r="A752" t="s">
        <v>250</v>
      </c>
      <c r="B752">
        <v>16</v>
      </c>
      <c r="C752">
        <v>35867188394639.5</v>
      </c>
      <c r="D752">
        <v>517204077719.58197</v>
      </c>
      <c r="E752" t="s">
        <v>154</v>
      </c>
      <c r="F752">
        <v>16</v>
      </c>
      <c r="G752">
        <v>16</v>
      </c>
      <c r="H752">
        <v>0</v>
      </c>
      <c r="I752">
        <v>524838667492572</v>
      </c>
      <c r="J752" t="s">
        <v>265</v>
      </c>
      <c r="K752">
        <v>16</v>
      </c>
      <c r="L752">
        <v>16</v>
      </c>
      <c r="M752">
        <v>0</v>
      </c>
      <c r="N752">
        <v>216371095363852</v>
      </c>
      <c r="O752">
        <v>0</v>
      </c>
      <c r="P752" t="s">
        <v>27</v>
      </c>
      <c r="Q752">
        <v>16</v>
      </c>
      <c r="R752">
        <v>1</v>
      </c>
      <c r="S752">
        <v>171794553369169</v>
      </c>
      <c r="T752">
        <v>0</v>
      </c>
      <c r="U752" t="s">
        <v>27</v>
      </c>
      <c r="V752" t="s">
        <v>27</v>
      </c>
      <c r="W752" t="str">
        <f>IF(paternity_JV_1error__LOD[[#This Row],[Mother ID]]=paternity_JV_1error__LOD[[#This Row],[Candidate father ID]],"selfing","")</f>
        <v/>
      </c>
    </row>
    <row r="753" spans="1:23" x14ac:dyDescent="0.2">
      <c r="A753" t="s">
        <v>251</v>
      </c>
      <c r="B753">
        <v>16</v>
      </c>
      <c r="C753">
        <v>1078207750994.26</v>
      </c>
      <c r="D753">
        <v>37855469791.846901</v>
      </c>
      <c r="E753" t="s">
        <v>154</v>
      </c>
      <c r="F753">
        <v>16</v>
      </c>
      <c r="G753">
        <v>16</v>
      </c>
      <c r="H753">
        <v>0</v>
      </c>
      <c r="I753">
        <v>495752183262280</v>
      </c>
      <c r="J753" t="s">
        <v>27</v>
      </c>
      <c r="P753" t="s">
        <v>27</v>
      </c>
      <c r="U753" t="s">
        <v>27</v>
      </c>
      <c r="V753" t="s">
        <v>273</v>
      </c>
      <c r="W753" t="str">
        <f>IF(paternity_JV_1error__LOD[[#This Row],[Mother ID]]=paternity_JV_1error__LOD[[#This Row],[Candidate father ID]],"selfing","")</f>
        <v/>
      </c>
    </row>
    <row r="754" spans="1:23" x14ac:dyDescent="0.2">
      <c r="A754" t="s">
        <v>252</v>
      </c>
      <c r="B754">
        <v>16</v>
      </c>
      <c r="C754">
        <v>25377856700189</v>
      </c>
      <c r="D754">
        <v>3703361163686.1499</v>
      </c>
      <c r="E754" t="s">
        <v>154</v>
      </c>
      <c r="F754">
        <v>16</v>
      </c>
      <c r="G754">
        <v>16</v>
      </c>
      <c r="H754">
        <v>0</v>
      </c>
      <c r="I754">
        <v>257846665278919</v>
      </c>
      <c r="J754" t="s">
        <v>239</v>
      </c>
      <c r="K754">
        <v>16</v>
      </c>
      <c r="L754">
        <v>16</v>
      </c>
      <c r="M754">
        <v>0</v>
      </c>
      <c r="N754">
        <v>226659364580931</v>
      </c>
      <c r="O754">
        <v>0</v>
      </c>
      <c r="P754" t="s">
        <v>27</v>
      </c>
      <c r="Q754">
        <v>16</v>
      </c>
      <c r="R754">
        <v>0</v>
      </c>
      <c r="S754">
        <v>444108845005783</v>
      </c>
      <c r="T754">
        <v>135678162465412</v>
      </c>
      <c r="U754" t="s">
        <v>30</v>
      </c>
      <c r="V754" t="s">
        <v>272</v>
      </c>
      <c r="W754" t="str">
        <f>IF(paternity_JV_1error__LOD[[#This Row],[Mother ID]]=paternity_JV_1error__LOD[[#This Row],[Candidate father ID]],"selfing","")</f>
        <v/>
      </c>
    </row>
    <row r="755" spans="1:23" hidden="1" x14ac:dyDescent="0.2">
      <c r="A755" t="s">
        <v>252</v>
      </c>
      <c r="B755">
        <v>16</v>
      </c>
      <c r="C755">
        <v>25377856700189</v>
      </c>
      <c r="D755">
        <v>3703361163686.1499</v>
      </c>
      <c r="E755" t="s">
        <v>154</v>
      </c>
      <c r="F755">
        <v>16</v>
      </c>
      <c r="G755">
        <v>16</v>
      </c>
      <c r="H755">
        <v>0</v>
      </c>
      <c r="I755">
        <v>257846665278919</v>
      </c>
      <c r="J755" t="s">
        <v>100</v>
      </c>
      <c r="K755">
        <v>16</v>
      </c>
      <c r="L755">
        <v>16</v>
      </c>
      <c r="M755">
        <v>0</v>
      </c>
      <c r="N755">
        <v>11618162112471</v>
      </c>
      <c r="O755">
        <v>0</v>
      </c>
      <c r="P755" t="s">
        <v>27</v>
      </c>
      <c r="Q755">
        <v>16</v>
      </c>
      <c r="R755">
        <v>0</v>
      </c>
      <c r="S755">
        <v>308430682540372</v>
      </c>
      <c r="T755">
        <v>0</v>
      </c>
      <c r="U755" t="s">
        <v>27</v>
      </c>
      <c r="V755" t="s">
        <v>27</v>
      </c>
      <c r="W755" t="str">
        <f>IF(paternity_JV_1error__LOD[[#This Row],[Mother ID]]=paternity_JV_1error__LOD[[#This Row],[Candidate father ID]],"selfing","")</f>
        <v/>
      </c>
    </row>
    <row r="756" spans="1:23" x14ac:dyDescent="0.2">
      <c r="A756" t="s">
        <v>253</v>
      </c>
      <c r="B756">
        <v>16</v>
      </c>
      <c r="C756">
        <v>19874366270766.5</v>
      </c>
      <c r="D756">
        <v>7189632247279.1504</v>
      </c>
      <c r="E756" t="s">
        <v>154</v>
      </c>
      <c r="F756">
        <v>16</v>
      </c>
      <c r="G756">
        <v>16</v>
      </c>
      <c r="H756">
        <v>0</v>
      </c>
      <c r="I756">
        <v>331572902877296</v>
      </c>
      <c r="J756" t="s">
        <v>74</v>
      </c>
      <c r="K756">
        <v>16</v>
      </c>
      <c r="L756">
        <v>16</v>
      </c>
      <c r="M756">
        <v>0</v>
      </c>
      <c r="N756">
        <v>282540527238391</v>
      </c>
      <c r="O756">
        <v>66401961826973</v>
      </c>
      <c r="P756" t="s">
        <v>26</v>
      </c>
      <c r="Q756">
        <v>16</v>
      </c>
      <c r="R756">
        <v>0</v>
      </c>
      <c r="S756">
        <v>409558354093395</v>
      </c>
      <c r="T756">
        <v>68116903847688.703</v>
      </c>
      <c r="U756" t="s">
        <v>30</v>
      </c>
      <c r="V756" t="s">
        <v>272</v>
      </c>
      <c r="W756" t="str">
        <f>IF(paternity_JV_1error__LOD[[#This Row],[Mother ID]]=paternity_JV_1error__LOD[[#This Row],[Candidate father ID]],"selfing","")</f>
        <v/>
      </c>
    </row>
    <row r="757" spans="1:23" hidden="1" x14ac:dyDescent="0.2">
      <c r="A757" t="s">
        <v>253</v>
      </c>
      <c r="B757">
        <v>16</v>
      </c>
      <c r="C757">
        <v>19874366270766.5</v>
      </c>
      <c r="D757">
        <v>7189632247279.1504</v>
      </c>
      <c r="E757" t="s">
        <v>154</v>
      </c>
      <c r="F757">
        <v>16</v>
      </c>
      <c r="G757">
        <v>16</v>
      </c>
      <c r="H757">
        <v>0</v>
      </c>
      <c r="I757">
        <v>331572902877296</v>
      </c>
      <c r="J757" t="s">
        <v>196</v>
      </c>
      <c r="K757">
        <v>16</v>
      </c>
      <c r="L757">
        <v>16</v>
      </c>
      <c r="M757">
        <v>0</v>
      </c>
      <c r="N757">
        <v>216138565411418</v>
      </c>
      <c r="O757">
        <v>0</v>
      </c>
      <c r="P757" t="s">
        <v>27</v>
      </c>
      <c r="Q757">
        <v>16</v>
      </c>
      <c r="R757">
        <v>0</v>
      </c>
      <c r="S757">
        <v>341441450245706</v>
      </c>
      <c r="T757">
        <v>0</v>
      </c>
      <c r="U757" t="s">
        <v>27</v>
      </c>
      <c r="V757" t="s">
        <v>27</v>
      </c>
      <c r="W757" t="str">
        <f>IF(paternity_JV_1error__LOD[[#This Row],[Mother ID]]=paternity_JV_1error__LOD[[#This Row],[Candidate father ID]],"selfing","")</f>
        <v/>
      </c>
    </row>
    <row r="758" spans="1:23" hidden="1" x14ac:dyDescent="0.2">
      <c r="A758" t="s">
        <v>253</v>
      </c>
      <c r="B758">
        <v>16</v>
      </c>
      <c r="C758">
        <v>19874366270766.5</v>
      </c>
      <c r="D758">
        <v>7189632247279.1504</v>
      </c>
      <c r="E758" t="s">
        <v>154</v>
      </c>
      <c r="F758">
        <v>16</v>
      </c>
      <c r="G758">
        <v>16</v>
      </c>
      <c r="H758">
        <v>0</v>
      </c>
      <c r="I758">
        <v>331572902877296</v>
      </c>
      <c r="J758" t="s">
        <v>239</v>
      </c>
      <c r="K758">
        <v>16</v>
      </c>
      <c r="L758">
        <v>16</v>
      </c>
      <c r="M758">
        <v>0</v>
      </c>
      <c r="N758">
        <v>99588261715397.797</v>
      </c>
      <c r="O758">
        <v>0</v>
      </c>
      <c r="P758" t="s">
        <v>27</v>
      </c>
      <c r="Q758">
        <v>16</v>
      </c>
      <c r="R758">
        <v>0</v>
      </c>
      <c r="S758">
        <v>340977993141045</v>
      </c>
      <c r="T758">
        <v>0</v>
      </c>
      <c r="U758" t="s">
        <v>27</v>
      </c>
      <c r="V758" t="s">
        <v>27</v>
      </c>
      <c r="W758" t="str">
        <f>IF(paternity_JV_1error__LOD[[#This Row],[Mother ID]]=paternity_JV_1error__LOD[[#This Row],[Candidate father ID]],"selfing","")</f>
        <v/>
      </c>
    </row>
    <row r="759" spans="1:23" hidden="1" x14ac:dyDescent="0.2">
      <c r="A759" t="s">
        <v>253</v>
      </c>
      <c r="B759">
        <v>16</v>
      </c>
      <c r="C759">
        <v>19874366270766.5</v>
      </c>
      <c r="D759">
        <v>7189632247279.1504</v>
      </c>
      <c r="E759" t="s">
        <v>154</v>
      </c>
      <c r="F759">
        <v>16</v>
      </c>
      <c r="G759">
        <v>16</v>
      </c>
      <c r="H759">
        <v>0</v>
      </c>
      <c r="I759">
        <v>331572902877296</v>
      </c>
      <c r="J759" t="s">
        <v>37</v>
      </c>
      <c r="K759">
        <v>16</v>
      </c>
      <c r="L759">
        <v>16</v>
      </c>
      <c r="M759">
        <v>0</v>
      </c>
      <c r="N759">
        <v>167997410475689</v>
      </c>
      <c r="O759">
        <v>0</v>
      </c>
      <c r="P759" t="s">
        <v>27</v>
      </c>
      <c r="Q759">
        <v>16</v>
      </c>
      <c r="R759">
        <v>0</v>
      </c>
      <c r="S759">
        <v>340483461867945</v>
      </c>
      <c r="T759">
        <v>0</v>
      </c>
      <c r="U759" t="s">
        <v>27</v>
      </c>
      <c r="V759" t="s">
        <v>27</v>
      </c>
      <c r="W759" t="str">
        <f>IF(paternity_JV_1error__LOD[[#This Row],[Mother ID]]=paternity_JV_1error__LOD[[#This Row],[Candidate father ID]],"selfing","")</f>
        <v/>
      </c>
    </row>
    <row r="760" spans="1:23" hidden="1" x14ac:dyDescent="0.2">
      <c r="A760" t="s">
        <v>253</v>
      </c>
      <c r="B760">
        <v>16</v>
      </c>
      <c r="C760">
        <v>19874366270766.5</v>
      </c>
      <c r="D760">
        <v>7189632247279.1504</v>
      </c>
      <c r="E760" t="s">
        <v>154</v>
      </c>
      <c r="F760">
        <v>16</v>
      </c>
      <c r="G760">
        <v>16</v>
      </c>
      <c r="H760">
        <v>0</v>
      </c>
      <c r="I760">
        <v>331572902877296</v>
      </c>
      <c r="J760" t="s">
        <v>47</v>
      </c>
      <c r="K760">
        <v>16</v>
      </c>
      <c r="L760">
        <v>16</v>
      </c>
      <c r="M760">
        <v>0</v>
      </c>
      <c r="N760">
        <v>197901321903812</v>
      </c>
      <c r="O760">
        <v>0</v>
      </c>
      <c r="P760" t="s">
        <v>27</v>
      </c>
      <c r="Q760">
        <v>16</v>
      </c>
      <c r="R760">
        <v>0</v>
      </c>
      <c r="S760">
        <v>340410107983090</v>
      </c>
      <c r="T760">
        <v>0</v>
      </c>
      <c r="U760" t="s">
        <v>27</v>
      </c>
      <c r="V760" t="s">
        <v>27</v>
      </c>
      <c r="W760" t="str">
        <f>IF(paternity_JV_1error__LOD[[#This Row],[Mother ID]]=paternity_JV_1error__LOD[[#This Row],[Candidate father ID]],"selfing","")</f>
        <v/>
      </c>
    </row>
    <row r="761" spans="1:23" hidden="1" x14ac:dyDescent="0.2">
      <c r="A761" t="s">
        <v>253</v>
      </c>
      <c r="B761">
        <v>16</v>
      </c>
      <c r="C761">
        <v>19874366270766.5</v>
      </c>
      <c r="D761">
        <v>7189632247279.1504</v>
      </c>
      <c r="E761" t="s">
        <v>154</v>
      </c>
      <c r="F761">
        <v>16</v>
      </c>
      <c r="G761">
        <v>16</v>
      </c>
      <c r="H761">
        <v>0</v>
      </c>
      <c r="I761">
        <v>331572902877296</v>
      </c>
      <c r="J761" t="s">
        <v>270</v>
      </c>
      <c r="K761">
        <v>16</v>
      </c>
      <c r="L761">
        <v>16</v>
      </c>
      <c r="M761">
        <v>0</v>
      </c>
      <c r="N761">
        <v>91029303030838.703</v>
      </c>
      <c r="O761">
        <v>0</v>
      </c>
      <c r="P761" t="s">
        <v>27</v>
      </c>
      <c r="Q761">
        <v>16</v>
      </c>
      <c r="R761">
        <v>0</v>
      </c>
      <c r="S761">
        <v>205394755928372</v>
      </c>
      <c r="T761">
        <v>0</v>
      </c>
      <c r="U761" t="s">
        <v>27</v>
      </c>
      <c r="V761" t="s">
        <v>27</v>
      </c>
      <c r="W761" t="str">
        <f>IF(paternity_JV_1error__LOD[[#This Row],[Mother ID]]=paternity_JV_1error__LOD[[#This Row],[Candidate father ID]],"selfing","")</f>
        <v/>
      </c>
    </row>
    <row r="762" spans="1:23" hidden="1" x14ac:dyDescent="0.2">
      <c r="A762" t="s">
        <v>253</v>
      </c>
      <c r="B762">
        <v>16</v>
      </c>
      <c r="C762">
        <v>19874366270766.5</v>
      </c>
      <c r="D762">
        <v>7189632247279.1504</v>
      </c>
      <c r="E762" t="s">
        <v>154</v>
      </c>
      <c r="F762">
        <v>16</v>
      </c>
      <c r="G762">
        <v>16</v>
      </c>
      <c r="H762">
        <v>0</v>
      </c>
      <c r="I762">
        <v>331572902877296</v>
      </c>
      <c r="J762" t="s">
        <v>144</v>
      </c>
      <c r="K762">
        <v>16</v>
      </c>
      <c r="L762">
        <v>16</v>
      </c>
      <c r="M762">
        <v>0</v>
      </c>
      <c r="N762">
        <v>-51276143188357.398</v>
      </c>
      <c r="O762">
        <v>0</v>
      </c>
      <c r="P762" t="s">
        <v>27</v>
      </c>
      <c r="Q762">
        <v>16</v>
      </c>
      <c r="R762">
        <v>0</v>
      </c>
      <c r="S762">
        <v>136605111501770</v>
      </c>
      <c r="T762">
        <v>0</v>
      </c>
      <c r="U762" t="s">
        <v>27</v>
      </c>
      <c r="V762" t="s">
        <v>27</v>
      </c>
      <c r="W762" t="str">
        <f>IF(paternity_JV_1error__LOD[[#This Row],[Mother ID]]=paternity_JV_1error__LOD[[#This Row],[Candidate father ID]],"selfing","")</f>
        <v/>
      </c>
    </row>
    <row r="763" spans="1:23" hidden="1" x14ac:dyDescent="0.2">
      <c r="A763" t="s">
        <v>253</v>
      </c>
      <c r="B763">
        <v>16</v>
      </c>
      <c r="C763">
        <v>19874366270766.5</v>
      </c>
      <c r="D763">
        <v>7189632247279.1504</v>
      </c>
      <c r="E763" t="s">
        <v>154</v>
      </c>
      <c r="F763">
        <v>16</v>
      </c>
      <c r="G763">
        <v>16</v>
      </c>
      <c r="H763">
        <v>0</v>
      </c>
      <c r="I763">
        <v>331572902877296</v>
      </c>
      <c r="J763" t="s">
        <v>176</v>
      </c>
      <c r="K763">
        <v>16</v>
      </c>
      <c r="L763">
        <v>16</v>
      </c>
      <c r="M763">
        <v>0</v>
      </c>
      <c r="N763">
        <v>-14879875041422.699</v>
      </c>
      <c r="O763">
        <v>0</v>
      </c>
      <c r="P763" t="s">
        <v>27</v>
      </c>
      <c r="Q763">
        <v>16</v>
      </c>
      <c r="R763">
        <v>0</v>
      </c>
      <c r="S763">
        <v>2349213171455.23</v>
      </c>
      <c r="T763">
        <v>0</v>
      </c>
      <c r="U763" t="s">
        <v>27</v>
      </c>
      <c r="V763" t="s">
        <v>27</v>
      </c>
      <c r="W763" t="str">
        <f>IF(paternity_JV_1error__LOD[[#This Row],[Mother ID]]=paternity_JV_1error__LOD[[#This Row],[Candidate father ID]],"selfing","")</f>
        <v/>
      </c>
    </row>
    <row r="764" spans="1:23" x14ac:dyDescent="0.2">
      <c r="A764" t="s">
        <v>254</v>
      </c>
      <c r="B764">
        <v>16</v>
      </c>
      <c r="C764">
        <v>21487471855494.199</v>
      </c>
      <c r="D764">
        <v>714596486362.46899</v>
      </c>
      <c r="E764" t="s">
        <v>154</v>
      </c>
      <c r="F764">
        <v>16</v>
      </c>
      <c r="G764">
        <v>16</v>
      </c>
      <c r="H764">
        <v>0</v>
      </c>
      <c r="I764">
        <v>47391364467955.5</v>
      </c>
      <c r="J764" t="s">
        <v>239</v>
      </c>
      <c r="K764">
        <v>16</v>
      </c>
      <c r="L764">
        <v>16</v>
      </c>
      <c r="M764">
        <v>0</v>
      </c>
      <c r="N764">
        <v>429959648350106</v>
      </c>
      <c r="O764">
        <v>173148286745013</v>
      </c>
      <c r="P764" t="s">
        <v>26</v>
      </c>
      <c r="Q764">
        <v>16</v>
      </c>
      <c r="R764">
        <v>0</v>
      </c>
      <c r="S764">
        <v>634426033806048</v>
      </c>
      <c r="T764">
        <v>634426033806048</v>
      </c>
      <c r="U764" t="s">
        <v>30</v>
      </c>
      <c r="V764" t="s">
        <v>272</v>
      </c>
      <c r="W764" t="str">
        <f>IF(paternity_JV_1error__LOD[[#This Row],[Mother ID]]=paternity_JV_1error__LOD[[#This Row],[Candidate father ID]],"selfing","")</f>
        <v/>
      </c>
    </row>
    <row r="765" spans="1:23" x14ac:dyDescent="0.2">
      <c r="A765" t="s">
        <v>255</v>
      </c>
      <c r="B765">
        <v>16</v>
      </c>
      <c r="C765">
        <v>47444500927383.297</v>
      </c>
      <c r="D765">
        <v>1062354411673.86</v>
      </c>
      <c r="E765" t="s">
        <v>154</v>
      </c>
      <c r="F765">
        <v>16</v>
      </c>
      <c r="G765">
        <v>16</v>
      </c>
      <c r="H765">
        <v>0</v>
      </c>
      <c r="I765">
        <v>266443094125404</v>
      </c>
      <c r="J765" t="s">
        <v>239</v>
      </c>
      <c r="K765">
        <v>16</v>
      </c>
      <c r="L765">
        <v>16</v>
      </c>
      <c r="M765">
        <v>0</v>
      </c>
      <c r="N765">
        <v>105368529446616</v>
      </c>
      <c r="O765">
        <v>79120260115607.906</v>
      </c>
      <c r="P765" t="s">
        <v>26</v>
      </c>
      <c r="Q765">
        <v>16</v>
      </c>
      <c r="R765">
        <v>0</v>
      </c>
      <c r="S765">
        <v>557951975516488</v>
      </c>
      <c r="T765">
        <v>520264960724034</v>
      </c>
      <c r="U765" t="s">
        <v>30</v>
      </c>
      <c r="V765" t="s">
        <v>272</v>
      </c>
      <c r="W765" t="str">
        <f>IF(paternity_JV_1error__LOD[[#This Row],[Mother ID]]=paternity_JV_1error__LOD[[#This Row],[Candidate father ID]],"selfing","")</f>
        <v/>
      </c>
    </row>
    <row r="766" spans="1:23" hidden="1" x14ac:dyDescent="0.2">
      <c r="A766" t="s">
        <v>255</v>
      </c>
      <c r="B766">
        <v>16</v>
      </c>
      <c r="C766">
        <v>47444500927383.297</v>
      </c>
      <c r="D766">
        <v>1062354411673.86</v>
      </c>
      <c r="E766" t="s">
        <v>154</v>
      </c>
      <c r="F766">
        <v>16</v>
      </c>
      <c r="G766">
        <v>16</v>
      </c>
      <c r="H766">
        <v>0</v>
      </c>
      <c r="I766">
        <v>266443094125404</v>
      </c>
      <c r="J766" t="s">
        <v>23</v>
      </c>
      <c r="K766">
        <v>16</v>
      </c>
      <c r="L766">
        <v>16</v>
      </c>
      <c r="M766">
        <v>0</v>
      </c>
      <c r="N766">
        <v>-67086169465233.602</v>
      </c>
      <c r="O766">
        <v>0</v>
      </c>
      <c r="P766" t="s">
        <v>27</v>
      </c>
      <c r="Q766">
        <v>16</v>
      </c>
      <c r="R766">
        <v>1</v>
      </c>
      <c r="S766">
        <v>37687014792453.5</v>
      </c>
      <c r="T766">
        <v>0</v>
      </c>
      <c r="U766" t="s">
        <v>27</v>
      </c>
      <c r="V766" t="s">
        <v>27</v>
      </c>
      <c r="W766" t="str">
        <f>IF(paternity_JV_1error__LOD[[#This Row],[Mother ID]]=paternity_JV_1error__LOD[[#This Row],[Candidate father ID]],"selfing","")</f>
        <v/>
      </c>
    </row>
    <row r="767" spans="1:23" x14ac:dyDescent="0.2">
      <c r="A767" t="s">
        <v>256</v>
      </c>
      <c r="B767">
        <v>16</v>
      </c>
      <c r="C767">
        <v>29968627233823.301</v>
      </c>
      <c r="D767">
        <v>3806469121203.54</v>
      </c>
      <c r="E767" t="s">
        <v>154</v>
      </c>
      <c r="F767">
        <v>16</v>
      </c>
      <c r="G767">
        <v>16</v>
      </c>
      <c r="H767">
        <v>0</v>
      </c>
      <c r="I767">
        <v>89891880997740.406</v>
      </c>
      <c r="J767" t="s">
        <v>239</v>
      </c>
      <c r="K767">
        <v>16</v>
      </c>
      <c r="L767">
        <v>16</v>
      </c>
      <c r="M767">
        <v>0</v>
      </c>
      <c r="N767">
        <v>324066156621611</v>
      </c>
      <c r="O767">
        <v>29561615978181.699</v>
      </c>
      <c r="P767" t="s">
        <v>25</v>
      </c>
      <c r="Q767">
        <v>16</v>
      </c>
      <c r="R767">
        <v>0</v>
      </c>
      <c r="S767">
        <v>444018492360480</v>
      </c>
      <c r="T767">
        <v>137360940627568</v>
      </c>
      <c r="U767" t="s">
        <v>30</v>
      </c>
      <c r="V767" t="s">
        <v>272</v>
      </c>
      <c r="W767" t="str">
        <f>IF(paternity_JV_1error__LOD[[#This Row],[Mother ID]]=paternity_JV_1error__LOD[[#This Row],[Candidate father ID]],"selfing","")</f>
        <v/>
      </c>
    </row>
    <row r="768" spans="1:23" hidden="1" x14ac:dyDescent="0.2">
      <c r="A768" t="s">
        <v>256</v>
      </c>
      <c r="B768">
        <v>16</v>
      </c>
      <c r="C768">
        <v>29968627233823.301</v>
      </c>
      <c r="D768">
        <v>3806469121203.54</v>
      </c>
      <c r="E768" t="s">
        <v>154</v>
      </c>
      <c r="F768">
        <v>16</v>
      </c>
      <c r="G768">
        <v>16</v>
      </c>
      <c r="H768">
        <v>0</v>
      </c>
      <c r="I768">
        <v>89891880997740.406</v>
      </c>
      <c r="J768" t="s">
        <v>100</v>
      </c>
      <c r="K768">
        <v>16</v>
      </c>
      <c r="L768">
        <v>16</v>
      </c>
      <c r="M768">
        <v>0</v>
      </c>
      <c r="N768">
        <v>11374652927539.6</v>
      </c>
      <c r="O768">
        <v>0</v>
      </c>
      <c r="P768" t="s">
        <v>27</v>
      </c>
      <c r="Q768">
        <v>16</v>
      </c>
      <c r="R768">
        <v>0</v>
      </c>
      <c r="S768">
        <v>306657551732912</v>
      </c>
      <c r="T768">
        <v>0</v>
      </c>
      <c r="U768" t="s">
        <v>27</v>
      </c>
      <c r="V768" t="s">
        <v>27</v>
      </c>
      <c r="W768" t="str">
        <f>IF(paternity_JV_1error__LOD[[#This Row],[Mother ID]]=paternity_JV_1error__LOD[[#This Row],[Candidate father ID]],"selfing","")</f>
        <v/>
      </c>
    </row>
    <row r="769" spans="1:23" x14ac:dyDescent="0.2">
      <c r="A769" t="s">
        <v>257</v>
      </c>
      <c r="B769">
        <v>16</v>
      </c>
      <c r="C769">
        <v>6583462704509.7803</v>
      </c>
      <c r="D769">
        <v>1340130693853.48</v>
      </c>
      <c r="E769" t="s">
        <v>154</v>
      </c>
      <c r="F769">
        <v>16</v>
      </c>
      <c r="G769">
        <v>16</v>
      </c>
      <c r="H769">
        <v>0</v>
      </c>
      <c r="I769">
        <v>99447968724449.797</v>
      </c>
      <c r="J769" t="s">
        <v>239</v>
      </c>
      <c r="K769">
        <v>16</v>
      </c>
      <c r="L769">
        <v>16</v>
      </c>
      <c r="M769">
        <v>0</v>
      </c>
      <c r="N769">
        <v>444000596943939</v>
      </c>
      <c r="O769">
        <v>0</v>
      </c>
      <c r="P769" t="s">
        <v>27</v>
      </c>
      <c r="Q769">
        <v>16</v>
      </c>
      <c r="R769">
        <v>0</v>
      </c>
      <c r="S769">
        <v>580504796818282</v>
      </c>
      <c r="T769">
        <v>497172835024085</v>
      </c>
      <c r="U769" t="s">
        <v>30</v>
      </c>
      <c r="V769" t="s">
        <v>272</v>
      </c>
      <c r="W769" t="str">
        <f>IF(paternity_JV_1error__LOD[[#This Row],[Mother ID]]=paternity_JV_1error__LOD[[#This Row],[Candidate father ID]],"selfing","")</f>
        <v/>
      </c>
    </row>
    <row r="770" spans="1:23" hidden="1" x14ac:dyDescent="0.2">
      <c r="A770" t="s">
        <v>257</v>
      </c>
      <c r="B770">
        <v>16</v>
      </c>
      <c r="C770">
        <v>6583462704509.7803</v>
      </c>
      <c r="D770">
        <v>1340130693853.48</v>
      </c>
      <c r="E770" t="s">
        <v>154</v>
      </c>
      <c r="F770">
        <v>16</v>
      </c>
      <c r="G770">
        <v>16</v>
      </c>
      <c r="H770">
        <v>0</v>
      </c>
      <c r="I770">
        <v>99447968724449.797</v>
      </c>
      <c r="J770" t="s">
        <v>52</v>
      </c>
      <c r="K770">
        <v>16</v>
      </c>
      <c r="L770">
        <v>16</v>
      </c>
      <c r="M770">
        <v>0</v>
      </c>
      <c r="N770">
        <v>459735272962107</v>
      </c>
      <c r="O770">
        <v>15734676018167.1</v>
      </c>
      <c r="P770" t="s">
        <v>25</v>
      </c>
      <c r="Q770">
        <v>16</v>
      </c>
      <c r="R770">
        <v>1</v>
      </c>
      <c r="S770">
        <v>83331961794196.703</v>
      </c>
      <c r="T770">
        <v>0</v>
      </c>
      <c r="U770" t="s">
        <v>27</v>
      </c>
      <c r="V770" t="s">
        <v>27</v>
      </c>
      <c r="W770" t="str">
        <f>IF(paternity_JV_1error__LOD[[#This Row],[Mother ID]]=paternity_JV_1error__LOD[[#This Row],[Candidate father ID]],"selfing","")</f>
        <v/>
      </c>
    </row>
    <row r="771" spans="1:23" hidden="1" x14ac:dyDescent="0.2">
      <c r="A771" t="s">
        <v>257</v>
      </c>
      <c r="B771">
        <v>16</v>
      </c>
      <c r="C771">
        <v>6583462704509.7803</v>
      </c>
      <c r="D771">
        <v>1340130693853.48</v>
      </c>
      <c r="E771" t="s">
        <v>154</v>
      </c>
      <c r="F771">
        <v>16</v>
      </c>
      <c r="G771">
        <v>16</v>
      </c>
      <c r="H771">
        <v>0</v>
      </c>
      <c r="I771">
        <v>99447968724449.797</v>
      </c>
      <c r="J771" t="s">
        <v>74</v>
      </c>
      <c r="K771">
        <v>16</v>
      </c>
      <c r="L771">
        <v>16</v>
      </c>
      <c r="M771">
        <v>0</v>
      </c>
      <c r="N771">
        <v>339080866329872</v>
      </c>
      <c r="O771">
        <v>0</v>
      </c>
      <c r="P771" t="s">
        <v>27</v>
      </c>
      <c r="Q771">
        <v>16</v>
      </c>
      <c r="R771">
        <v>1</v>
      </c>
      <c r="S771">
        <v>62497329972965.297</v>
      </c>
      <c r="T771">
        <v>0</v>
      </c>
      <c r="U771" t="s">
        <v>27</v>
      </c>
      <c r="V771" t="s">
        <v>27</v>
      </c>
      <c r="W771" t="str">
        <f>IF(paternity_JV_1error__LOD[[#This Row],[Mother ID]]=paternity_JV_1error__LOD[[#This Row],[Candidate father ID]],"selfing","")</f>
        <v/>
      </c>
    </row>
    <row r="772" spans="1:23" x14ac:dyDescent="0.2">
      <c r="A772" t="s">
        <v>258</v>
      </c>
      <c r="B772">
        <v>16</v>
      </c>
      <c r="C772">
        <v>24763336991168.199</v>
      </c>
      <c r="D772">
        <v>271572901502.82101</v>
      </c>
      <c r="E772" t="s">
        <v>154</v>
      </c>
      <c r="F772">
        <v>16</v>
      </c>
      <c r="G772">
        <v>16</v>
      </c>
      <c r="H772">
        <v>0</v>
      </c>
      <c r="I772">
        <v>135333181358987</v>
      </c>
      <c r="J772" t="s">
        <v>239</v>
      </c>
      <c r="K772">
        <v>16</v>
      </c>
      <c r="L772">
        <v>16</v>
      </c>
      <c r="M772">
        <v>0</v>
      </c>
      <c r="N772">
        <v>343466845907264</v>
      </c>
      <c r="O772">
        <v>160726767803448</v>
      </c>
      <c r="P772" t="s">
        <v>26</v>
      </c>
      <c r="Q772">
        <v>16</v>
      </c>
      <c r="R772">
        <v>0</v>
      </c>
      <c r="S772">
        <v>715943046681677</v>
      </c>
      <c r="T772">
        <v>715943046681677</v>
      </c>
      <c r="U772" t="s">
        <v>30</v>
      </c>
      <c r="V772" t="s">
        <v>272</v>
      </c>
      <c r="W772" t="str">
        <f>IF(paternity_JV_1error__LOD[[#This Row],[Mother ID]]=paternity_JV_1error__LOD[[#This Row],[Candidate father ID]],"selfing","")</f>
        <v/>
      </c>
    </row>
    <row r="773" spans="1:23" x14ac:dyDescent="0.2">
      <c r="A773" t="s">
        <v>259</v>
      </c>
      <c r="B773">
        <v>16</v>
      </c>
      <c r="C773">
        <v>10386578191211.199</v>
      </c>
      <c r="D773">
        <v>345420453866.50897</v>
      </c>
      <c r="E773" t="s">
        <v>154</v>
      </c>
      <c r="F773">
        <v>16</v>
      </c>
      <c r="G773">
        <v>16</v>
      </c>
      <c r="H773">
        <v>0</v>
      </c>
      <c r="I773">
        <v>155302637025028</v>
      </c>
      <c r="J773" t="s">
        <v>239</v>
      </c>
      <c r="K773">
        <v>16</v>
      </c>
      <c r="L773">
        <v>16</v>
      </c>
      <c r="M773">
        <v>0</v>
      </c>
      <c r="N773">
        <v>430890538310878</v>
      </c>
      <c r="O773">
        <v>124571929478733</v>
      </c>
      <c r="P773" t="s">
        <v>26</v>
      </c>
      <c r="Q773">
        <v>16</v>
      </c>
      <c r="R773">
        <v>0</v>
      </c>
      <c r="S773">
        <v>702077328927279</v>
      </c>
      <c r="T773">
        <v>588726705482389</v>
      </c>
      <c r="U773" t="s">
        <v>30</v>
      </c>
      <c r="V773" t="s">
        <v>272</v>
      </c>
      <c r="W773" t="str">
        <f>IF(paternity_JV_1error__LOD[[#This Row],[Mother ID]]=paternity_JV_1error__LOD[[#This Row],[Candidate father ID]],"selfing","")</f>
        <v/>
      </c>
    </row>
    <row r="774" spans="1:23" hidden="1" x14ac:dyDescent="0.2">
      <c r="A774" t="s">
        <v>259</v>
      </c>
      <c r="B774">
        <v>16</v>
      </c>
      <c r="C774">
        <v>10386578191211.199</v>
      </c>
      <c r="D774">
        <v>345420453866.50897</v>
      </c>
      <c r="E774" t="s">
        <v>154</v>
      </c>
      <c r="F774">
        <v>16</v>
      </c>
      <c r="G774">
        <v>16</v>
      </c>
      <c r="H774">
        <v>0</v>
      </c>
      <c r="I774">
        <v>155302637025028</v>
      </c>
      <c r="J774" t="s">
        <v>74</v>
      </c>
      <c r="K774">
        <v>16</v>
      </c>
      <c r="L774">
        <v>16</v>
      </c>
      <c r="M774">
        <v>0</v>
      </c>
      <c r="N774">
        <v>306318608832146</v>
      </c>
      <c r="O774">
        <v>0</v>
      </c>
      <c r="P774" t="s">
        <v>27</v>
      </c>
      <c r="Q774">
        <v>16</v>
      </c>
      <c r="R774">
        <v>1</v>
      </c>
      <c r="S774">
        <v>113350623444890</v>
      </c>
      <c r="T774">
        <v>0</v>
      </c>
      <c r="U774" t="s">
        <v>27</v>
      </c>
      <c r="V774" t="s">
        <v>27</v>
      </c>
      <c r="W774" t="str">
        <f>IF(paternity_JV_1error__LOD[[#This Row],[Mother ID]]=paternity_JV_1error__LOD[[#This Row],[Candidate father ID]],"selfing","")</f>
        <v/>
      </c>
    </row>
    <row r="775" spans="1:23" hidden="1" x14ac:dyDescent="0.2">
      <c r="A775" t="s">
        <v>259</v>
      </c>
      <c r="B775">
        <v>16</v>
      </c>
      <c r="C775">
        <v>10386578191211.199</v>
      </c>
      <c r="D775">
        <v>345420453866.50897</v>
      </c>
      <c r="E775" t="s">
        <v>154</v>
      </c>
      <c r="F775">
        <v>16</v>
      </c>
      <c r="G775">
        <v>16</v>
      </c>
      <c r="H775">
        <v>0</v>
      </c>
      <c r="I775">
        <v>155302637025028</v>
      </c>
      <c r="J775" t="s">
        <v>196</v>
      </c>
      <c r="K775">
        <v>16</v>
      </c>
      <c r="L775">
        <v>16</v>
      </c>
      <c r="M775">
        <v>0</v>
      </c>
      <c r="N775">
        <v>238492714894982</v>
      </c>
      <c r="O775">
        <v>0</v>
      </c>
      <c r="P775" t="s">
        <v>27</v>
      </c>
      <c r="Q775">
        <v>16</v>
      </c>
      <c r="R775">
        <v>1</v>
      </c>
      <c r="S775">
        <v>45883031576535.797</v>
      </c>
      <c r="T775">
        <v>0</v>
      </c>
      <c r="U775" t="s">
        <v>27</v>
      </c>
      <c r="V775" t="s">
        <v>27</v>
      </c>
      <c r="W775" t="str">
        <f>IF(paternity_JV_1error__LOD[[#This Row],[Mother ID]]=paternity_JV_1error__LOD[[#This Row],[Candidate father ID]],"selfing","")</f>
        <v/>
      </c>
    </row>
    <row r="776" spans="1:23" x14ac:dyDescent="0.2">
      <c r="A776" t="s">
        <v>260</v>
      </c>
      <c r="B776">
        <v>16</v>
      </c>
      <c r="C776">
        <v>42377942546830.797</v>
      </c>
      <c r="D776">
        <v>17613226540931.199</v>
      </c>
      <c r="E776" t="s">
        <v>154</v>
      </c>
      <c r="F776">
        <v>16</v>
      </c>
      <c r="G776">
        <v>16</v>
      </c>
      <c r="H776">
        <v>0</v>
      </c>
      <c r="I776">
        <v>465566688550274</v>
      </c>
      <c r="J776" t="s">
        <v>74</v>
      </c>
      <c r="K776">
        <v>16</v>
      </c>
      <c r="L776">
        <v>16</v>
      </c>
      <c r="M776">
        <v>0</v>
      </c>
      <c r="N776">
        <v>48428950724912.602</v>
      </c>
      <c r="O776">
        <v>0</v>
      </c>
      <c r="P776" t="s">
        <v>27</v>
      </c>
      <c r="Q776">
        <v>16</v>
      </c>
      <c r="R776">
        <v>0</v>
      </c>
      <c r="S776">
        <v>268492540492320</v>
      </c>
      <c r="T776">
        <v>67044920473195.797</v>
      </c>
      <c r="U776" t="s">
        <v>26</v>
      </c>
      <c r="V776" t="s">
        <v>271</v>
      </c>
      <c r="W776" t="str">
        <f>IF(paternity_JV_1error__LOD[[#This Row],[Mother ID]]=paternity_JV_1error__LOD[[#This Row],[Candidate father ID]],"selfing","")</f>
        <v/>
      </c>
    </row>
    <row r="777" spans="1:23" hidden="1" x14ac:dyDescent="0.2">
      <c r="A777" t="s">
        <v>260</v>
      </c>
      <c r="B777">
        <v>16</v>
      </c>
      <c r="C777">
        <v>42377942546830.797</v>
      </c>
      <c r="D777">
        <v>17613226540931.199</v>
      </c>
      <c r="E777" t="s">
        <v>154</v>
      </c>
      <c r="F777">
        <v>16</v>
      </c>
      <c r="G777">
        <v>16</v>
      </c>
      <c r="H777">
        <v>0</v>
      </c>
      <c r="I777">
        <v>465566688550274</v>
      </c>
      <c r="J777" t="s">
        <v>47</v>
      </c>
      <c r="K777">
        <v>16</v>
      </c>
      <c r="L777">
        <v>16</v>
      </c>
      <c r="M777">
        <v>0</v>
      </c>
      <c r="N777">
        <v>60240312050983.797</v>
      </c>
      <c r="O777">
        <v>0</v>
      </c>
      <c r="P777" t="s">
        <v>27</v>
      </c>
      <c r="Q777">
        <v>16</v>
      </c>
      <c r="R777">
        <v>0</v>
      </c>
      <c r="S777">
        <v>201447620019124</v>
      </c>
      <c r="T777">
        <v>0</v>
      </c>
      <c r="U777" t="s">
        <v>27</v>
      </c>
      <c r="V777" t="s">
        <v>27</v>
      </c>
      <c r="W777" t="str">
        <f>IF(paternity_JV_1error__LOD[[#This Row],[Mother ID]]=paternity_JV_1error__LOD[[#This Row],[Candidate father ID]],"selfing","")</f>
        <v/>
      </c>
    </row>
    <row r="778" spans="1:23" hidden="1" x14ac:dyDescent="0.2">
      <c r="A778" t="s">
        <v>260</v>
      </c>
      <c r="B778">
        <v>16</v>
      </c>
      <c r="C778">
        <v>42377942546830.797</v>
      </c>
      <c r="D778">
        <v>17613226540931.199</v>
      </c>
      <c r="E778" t="s">
        <v>154</v>
      </c>
      <c r="F778">
        <v>16</v>
      </c>
      <c r="G778">
        <v>16</v>
      </c>
      <c r="H778">
        <v>0</v>
      </c>
      <c r="I778">
        <v>465566688550274</v>
      </c>
      <c r="J778" t="s">
        <v>37</v>
      </c>
      <c r="K778">
        <v>16</v>
      </c>
      <c r="L778">
        <v>16</v>
      </c>
      <c r="M778">
        <v>0</v>
      </c>
      <c r="N778">
        <v>31536135187821.602</v>
      </c>
      <c r="O778">
        <v>0</v>
      </c>
      <c r="P778" t="s">
        <v>27</v>
      </c>
      <c r="Q778">
        <v>16</v>
      </c>
      <c r="R778">
        <v>0</v>
      </c>
      <c r="S778">
        <v>201100426429026</v>
      </c>
      <c r="T778">
        <v>0</v>
      </c>
      <c r="U778" t="s">
        <v>27</v>
      </c>
      <c r="V778" t="s">
        <v>27</v>
      </c>
      <c r="W778" t="str">
        <f>IF(paternity_JV_1error__LOD[[#This Row],[Mother ID]]=paternity_JV_1error__LOD[[#This Row],[Candidate father ID]],"selfing","")</f>
        <v/>
      </c>
    </row>
    <row r="779" spans="1:23" hidden="1" x14ac:dyDescent="0.2">
      <c r="A779" t="s">
        <v>260</v>
      </c>
      <c r="B779">
        <v>16</v>
      </c>
      <c r="C779">
        <v>42377942546830.797</v>
      </c>
      <c r="D779">
        <v>17613226540931.199</v>
      </c>
      <c r="E779" t="s">
        <v>154</v>
      </c>
      <c r="F779">
        <v>16</v>
      </c>
      <c r="G779">
        <v>16</v>
      </c>
      <c r="H779">
        <v>0</v>
      </c>
      <c r="I779">
        <v>465566688550274</v>
      </c>
      <c r="J779" t="s">
        <v>29</v>
      </c>
      <c r="K779">
        <v>16</v>
      </c>
      <c r="L779">
        <v>16</v>
      </c>
      <c r="M779">
        <v>0</v>
      </c>
      <c r="N779">
        <v>-43199089524203.797</v>
      </c>
      <c r="O779">
        <v>0</v>
      </c>
      <c r="P779" t="s">
        <v>27</v>
      </c>
      <c r="Q779">
        <v>16</v>
      </c>
      <c r="R779">
        <v>0</v>
      </c>
      <c r="S779">
        <v>200754126582713</v>
      </c>
      <c r="T779">
        <v>0</v>
      </c>
      <c r="U779" t="s">
        <v>27</v>
      </c>
      <c r="V779" t="s">
        <v>27</v>
      </c>
      <c r="W779" t="str">
        <f>IF(paternity_JV_1error__LOD[[#This Row],[Mother ID]]=paternity_JV_1error__LOD[[#This Row],[Candidate father ID]],"selfing","")</f>
        <v/>
      </c>
    </row>
    <row r="780" spans="1:23" hidden="1" x14ac:dyDescent="0.2">
      <c r="A780" t="s">
        <v>260</v>
      </c>
      <c r="B780">
        <v>16</v>
      </c>
      <c r="C780">
        <v>42377942546830.797</v>
      </c>
      <c r="D780">
        <v>17613226540931.199</v>
      </c>
      <c r="E780" t="s">
        <v>154</v>
      </c>
      <c r="F780">
        <v>16</v>
      </c>
      <c r="G780">
        <v>16</v>
      </c>
      <c r="H780">
        <v>0</v>
      </c>
      <c r="I780">
        <v>465566688550274</v>
      </c>
      <c r="J780" t="s">
        <v>196</v>
      </c>
      <c r="K780">
        <v>16</v>
      </c>
      <c r="L780">
        <v>16</v>
      </c>
      <c r="M780">
        <v>0</v>
      </c>
      <c r="N780">
        <v>-17973011102060.398</v>
      </c>
      <c r="O780">
        <v>0</v>
      </c>
      <c r="P780" t="s">
        <v>27</v>
      </c>
      <c r="Q780">
        <v>16</v>
      </c>
      <c r="R780">
        <v>0</v>
      </c>
      <c r="S780">
        <v>200375636644631</v>
      </c>
      <c r="T780">
        <v>0</v>
      </c>
      <c r="U780" t="s">
        <v>27</v>
      </c>
      <c r="V780" t="s">
        <v>27</v>
      </c>
      <c r="W780" t="str">
        <f>IF(paternity_JV_1error__LOD[[#This Row],[Mother ID]]=paternity_JV_1error__LOD[[#This Row],[Candidate father ID]],"selfing","")</f>
        <v/>
      </c>
    </row>
    <row r="781" spans="1:23" hidden="1" x14ac:dyDescent="0.2">
      <c r="A781" t="s">
        <v>260</v>
      </c>
      <c r="B781">
        <v>16</v>
      </c>
      <c r="C781">
        <v>42377942546830.797</v>
      </c>
      <c r="D781">
        <v>17613226540931.199</v>
      </c>
      <c r="E781" t="s">
        <v>154</v>
      </c>
      <c r="F781">
        <v>16</v>
      </c>
      <c r="G781">
        <v>16</v>
      </c>
      <c r="H781">
        <v>0</v>
      </c>
      <c r="I781">
        <v>465566688550274</v>
      </c>
      <c r="J781" t="s">
        <v>239</v>
      </c>
      <c r="K781">
        <v>16</v>
      </c>
      <c r="L781">
        <v>16</v>
      </c>
      <c r="M781">
        <v>0</v>
      </c>
      <c r="N781">
        <v>-134523314798080</v>
      </c>
      <c r="O781">
        <v>0</v>
      </c>
      <c r="P781" t="s">
        <v>27</v>
      </c>
      <c r="Q781">
        <v>16</v>
      </c>
      <c r="R781">
        <v>0</v>
      </c>
      <c r="S781">
        <v>199912179539970</v>
      </c>
      <c r="T781">
        <v>0</v>
      </c>
      <c r="U781" t="s">
        <v>27</v>
      </c>
      <c r="V781" t="s">
        <v>27</v>
      </c>
      <c r="W781" t="str">
        <f>IF(paternity_JV_1error__LOD[[#This Row],[Mother ID]]=paternity_JV_1error__LOD[[#This Row],[Candidate father ID]],"selfing","")</f>
        <v/>
      </c>
    </row>
    <row r="782" spans="1:23" hidden="1" x14ac:dyDescent="0.2">
      <c r="A782" t="s">
        <v>260</v>
      </c>
      <c r="B782">
        <v>16</v>
      </c>
      <c r="C782">
        <v>42377942546830.797</v>
      </c>
      <c r="D782">
        <v>17613226540931.199</v>
      </c>
      <c r="E782" t="s">
        <v>154</v>
      </c>
      <c r="F782">
        <v>16</v>
      </c>
      <c r="G782">
        <v>16</v>
      </c>
      <c r="H782">
        <v>0</v>
      </c>
      <c r="I782">
        <v>465566688550274</v>
      </c>
      <c r="J782" t="s">
        <v>144</v>
      </c>
      <c r="K782">
        <v>16</v>
      </c>
      <c r="L782">
        <v>16</v>
      </c>
      <c r="M782">
        <v>0</v>
      </c>
      <c r="N782">
        <v>-132986238265801</v>
      </c>
      <c r="O782">
        <v>0</v>
      </c>
      <c r="P782" t="s">
        <v>27</v>
      </c>
      <c r="Q782">
        <v>16</v>
      </c>
      <c r="R782">
        <v>0</v>
      </c>
      <c r="S782">
        <v>132505419971509</v>
      </c>
      <c r="T782">
        <v>0</v>
      </c>
      <c r="U782" t="s">
        <v>27</v>
      </c>
      <c r="V782" t="s">
        <v>27</v>
      </c>
      <c r="W782" t="str">
        <f>IF(paternity_JV_1error__LOD[[#This Row],[Mother ID]]=paternity_JV_1error__LOD[[#This Row],[Candidate father ID]],"selfing","")</f>
        <v/>
      </c>
    </row>
    <row r="783" spans="1:23" hidden="1" x14ac:dyDescent="0.2">
      <c r="A783" t="s">
        <v>260</v>
      </c>
      <c r="B783">
        <v>16</v>
      </c>
      <c r="C783">
        <v>42377942546830.797</v>
      </c>
      <c r="D783">
        <v>17613226540931.199</v>
      </c>
      <c r="E783" t="s">
        <v>154</v>
      </c>
      <c r="F783">
        <v>16</v>
      </c>
      <c r="G783">
        <v>16</v>
      </c>
      <c r="H783">
        <v>0</v>
      </c>
      <c r="I783">
        <v>465566688550274</v>
      </c>
      <c r="J783" t="s">
        <v>147</v>
      </c>
      <c r="K783">
        <v>16</v>
      </c>
      <c r="L783">
        <v>16</v>
      </c>
      <c r="M783">
        <v>0</v>
      </c>
      <c r="N783">
        <v>-114097885601027</v>
      </c>
      <c r="O783">
        <v>0</v>
      </c>
      <c r="P783" t="s">
        <v>27</v>
      </c>
      <c r="Q783">
        <v>16</v>
      </c>
      <c r="R783">
        <v>0</v>
      </c>
      <c r="S783">
        <v>65503106734054.102</v>
      </c>
      <c r="T783">
        <v>0</v>
      </c>
      <c r="U783" t="s">
        <v>27</v>
      </c>
      <c r="V783" t="s">
        <v>27</v>
      </c>
      <c r="W783" t="str">
        <f>IF(paternity_JV_1error__LOD[[#This Row],[Mother ID]]=paternity_JV_1error__LOD[[#This Row],[Candidate father ID]],"selfing","")</f>
        <v/>
      </c>
    </row>
    <row r="784" spans="1:23" hidden="1" x14ac:dyDescent="0.2">
      <c r="A784" t="s">
        <v>260</v>
      </c>
      <c r="B784">
        <v>16</v>
      </c>
      <c r="C784">
        <v>42377942546830.797</v>
      </c>
      <c r="D784">
        <v>17613226540931.199</v>
      </c>
      <c r="E784" t="s">
        <v>154</v>
      </c>
      <c r="F784">
        <v>16</v>
      </c>
      <c r="G784">
        <v>16</v>
      </c>
      <c r="H784">
        <v>0</v>
      </c>
      <c r="I784">
        <v>465566688550274</v>
      </c>
      <c r="J784" t="s">
        <v>270</v>
      </c>
      <c r="K784">
        <v>16</v>
      </c>
      <c r="L784">
        <v>16</v>
      </c>
      <c r="M784">
        <v>0</v>
      </c>
      <c r="N784">
        <v>-144282008047600</v>
      </c>
      <c r="O784">
        <v>0</v>
      </c>
      <c r="P784" t="s">
        <v>27</v>
      </c>
      <c r="Q784">
        <v>16</v>
      </c>
      <c r="R784">
        <v>0</v>
      </c>
      <c r="S784">
        <v>64749489802249.602</v>
      </c>
      <c r="T784">
        <v>0</v>
      </c>
      <c r="U784" t="s">
        <v>27</v>
      </c>
      <c r="V784" t="s">
        <v>27</v>
      </c>
      <c r="W784" t="str">
        <f>IF(paternity_JV_1error__LOD[[#This Row],[Mother ID]]=paternity_JV_1error__LOD[[#This Row],[Candidate father ID]],"selfing","")</f>
        <v/>
      </c>
    </row>
    <row r="785" spans="1:23" x14ac:dyDescent="0.2">
      <c r="A785" t="s">
        <v>261</v>
      </c>
      <c r="B785">
        <v>16</v>
      </c>
      <c r="C785">
        <v>13435066969273</v>
      </c>
      <c r="D785">
        <v>2573239888074.1401</v>
      </c>
      <c r="E785" t="s">
        <v>154</v>
      </c>
      <c r="F785">
        <v>16</v>
      </c>
      <c r="G785">
        <v>16</v>
      </c>
      <c r="H785">
        <v>0</v>
      </c>
      <c r="I785">
        <v>494339790562428</v>
      </c>
      <c r="J785" t="s">
        <v>239</v>
      </c>
      <c r="K785">
        <v>16</v>
      </c>
      <c r="L785">
        <v>16</v>
      </c>
      <c r="M785">
        <v>0</v>
      </c>
      <c r="N785">
        <v>119045018392817</v>
      </c>
      <c r="O785">
        <v>0</v>
      </c>
      <c r="P785" t="s">
        <v>27</v>
      </c>
      <c r="Q785">
        <v>16</v>
      </c>
      <c r="R785">
        <v>0</v>
      </c>
      <c r="S785">
        <v>458655810390664</v>
      </c>
      <c r="T785">
        <v>435193547431210</v>
      </c>
      <c r="U785" t="s">
        <v>30</v>
      </c>
      <c r="V785" t="s">
        <v>272</v>
      </c>
      <c r="W785" t="str">
        <f>IF(paternity_JV_1error__LOD[[#This Row],[Mother ID]]=paternity_JV_1error__LOD[[#This Row],[Candidate father ID]],"selfing","")</f>
        <v/>
      </c>
    </row>
    <row r="786" spans="1:23" hidden="1" x14ac:dyDescent="0.2">
      <c r="A786" t="s">
        <v>261</v>
      </c>
      <c r="B786">
        <v>16</v>
      </c>
      <c r="C786">
        <v>13435066969273</v>
      </c>
      <c r="D786">
        <v>2573239888074.1401</v>
      </c>
      <c r="E786" t="s">
        <v>154</v>
      </c>
      <c r="F786">
        <v>16</v>
      </c>
      <c r="G786">
        <v>16</v>
      </c>
      <c r="H786">
        <v>0</v>
      </c>
      <c r="I786">
        <v>494339790562428</v>
      </c>
      <c r="J786" t="s">
        <v>130</v>
      </c>
      <c r="K786">
        <v>16</v>
      </c>
      <c r="L786">
        <v>16</v>
      </c>
      <c r="M786">
        <v>0</v>
      </c>
      <c r="N786">
        <v>83350012063517.594</v>
      </c>
      <c r="O786">
        <v>0</v>
      </c>
      <c r="P786" t="s">
        <v>27</v>
      </c>
      <c r="Q786">
        <v>16</v>
      </c>
      <c r="R786">
        <v>1</v>
      </c>
      <c r="S786">
        <v>23462262959453.699</v>
      </c>
      <c r="T786">
        <v>0</v>
      </c>
      <c r="U786" t="s">
        <v>27</v>
      </c>
      <c r="V786" t="s">
        <v>27</v>
      </c>
      <c r="W786" t="str">
        <f>IF(paternity_JV_1error__LOD[[#This Row],[Mother ID]]=paternity_JV_1error__LOD[[#This Row],[Candidate father ID]],"selfing","")</f>
        <v/>
      </c>
    </row>
    <row r="787" spans="1:23" hidden="1" x14ac:dyDescent="0.2">
      <c r="A787" t="s">
        <v>261</v>
      </c>
      <c r="B787">
        <v>16</v>
      </c>
      <c r="C787">
        <v>13435066969273</v>
      </c>
      <c r="D787">
        <v>2573239888074.1401</v>
      </c>
      <c r="E787" t="s">
        <v>154</v>
      </c>
      <c r="F787">
        <v>16</v>
      </c>
      <c r="G787">
        <v>16</v>
      </c>
      <c r="H787">
        <v>0</v>
      </c>
      <c r="I787">
        <v>494339790562428</v>
      </c>
      <c r="J787" t="s">
        <v>74</v>
      </c>
      <c r="K787">
        <v>16</v>
      </c>
      <c r="L787">
        <v>16</v>
      </c>
      <c r="M787">
        <v>0</v>
      </c>
      <c r="N787">
        <v>123174261668605</v>
      </c>
      <c r="O787">
        <v>0</v>
      </c>
      <c r="P787" t="s">
        <v>27</v>
      </c>
      <c r="Q787">
        <v>16</v>
      </c>
      <c r="R787">
        <v>1</v>
      </c>
      <c r="S787">
        <v>8843824474430.5</v>
      </c>
      <c r="T787">
        <v>0</v>
      </c>
      <c r="U787" t="s">
        <v>27</v>
      </c>
      <c r="V787" t="s">
        <v>27</v>
      </c>
      <c r="W787" t="str">
        <f>IF(paternity_JV_1error__LOD[[#This Row],[Mother ID]]=paternity_JV_1error__LOD[[#This Row],[Candidate father ID]],"selfing","")</f>
        <v/>
      </c>
    </row>
    <row r="788" spans="1:23" x14ac:dyDescent="0.2">
      <c r="A788" t="s">
        <v>262</v>
      </c>
      <c r="B788">
        <v>16</v>
      </c>
      <c r="C788">
        <v>18449729218188.602</v>
      </c>
      <c r="D788">
        <v>215430716626.229</v>
      </c>
      <c r="E788" t="s">
        <v>154</v>
      </c>
      <c r="F788">
        <v>16</v>
      </c>
      <c r="G788">
        <v>16</v>
      </c>
      <c r="H788">
        <v>0</v>
      </c>
      <c r="I788">
        <v>304927793879683</v>
      </c>
      <c r="J788" t="s">
        <v>239</v>
      </c>
      <c r="K788">
        <v>16</v>
      </c>
      <c r="L788">
        <v>16</v>
      </c>
      <c r="M788">
        <v>0</v>
      </c>
      <c r="N788">
        <v>451647242220669</v>
      </c>
      <c r="O788">
        <v>268468062953615</v>
      </c>
      <c r="P788" t="s">
        <v>30</v>
      </c>
      <c r="Q788">
        <v>16</v>
      </c>
      <c r="R788">
        <v>0</v>
      </c>
      <c r="S788">
        <v>763173375353545</v>
      </c>
      <c r="T788">
        <v>763173375353545</v>
      </c>
      <c r="U788" t="s">
        <v>30</v>
      </c>
      <c r="V788" t="s">
        <v>272</v>
      </c>
      <c r="W788" t="str">
        <f>IF(paternity_JV_1error__LOD[[#This Row],[Mother ID]]=paternity_JV_1error__LOD[[#This Row],[Candidate father ID]],"selfing","")</f>
        <v/>
      </c>
    </row>
    <row r="789" spans="1:23" x14ac:dyDescent="0.2">
      <c r="A789" t="s">
        <v>263</v>
      </c>
      <c r="B789">
        <v>16</v>
      </c>
      <c r="C789">
        <v>17464524496622.699</v>
      </c>
      <c r="D789">
        <v>267653981023.022</v>
      </c>
      <c r="E789" t="s">
        <v>154</v>
      </c>
      <c r="F789">
        <v>16</v>
      </c>
      <c r="G789">
        <v>16</v>
      </c>
      <c r="H789">
        <v>0</v>
      </c>
      <c r="I789">
        <v>179556056244708</v>
      </c>
      <c r="J789" t="s">
        <v>239</v>
      </c>
      <c r="K789">
        <v>16</v>
      </c>
      <c r="L789">
        <v>16</v>
      </c>
      <c r="M789">
        <v>0</v>
      </c>
      <c r="N789">
        <v>479240812315972</v>
      </c>
      <c r="O789">
        <v>290255344648043</v>
      </c>
      <c r="P789" t="s">
        <v>30</v>
      </c>
      <c r="Q789">
        <v>16</v>
      </c>
      <c r="R789">
        <v>0</v>
      </c>
      <c r="S789">
        <v>739103005792782</v>
      </c>
      <c r="T789">
        <v>739103005792782</v>
      </c>
      <c r="U789" t="s">
        <v>30</v>
      </c>
      <c r="V789" t="s">
        <v>272</v>
      </c>
      <c r="W789" t="str">
        <f>IF(paternity_JV_1error__LOD[[#This Row],[Mother ID]]=paternity_JV_1error__LOD[[#This Row],[Candidate father ID]],"selfing","")</f>
        <v/>
      </c>
    </row>
    <row r="790" spans="1:23" x14ac:dyDescent="0.2">
      <c r="A790" t="s">
        <v>264</v>
      </c>
      <c r="B790">
        <v>16</v>
      </c>
      <c r="C790">
        <v>5380433441618.4297</v>
      </c>
      <c r="D790">
        <v>24814471331.423698</v>
      </c>
      <c r="E790" t="s">
        <v>154</v>
      </c>
      <c r="F790">
        <v>16</v>
      </c>
      <c r="G790">
        <v>16</v>
      </c>
      <c r="H790">
        <v>0</v>
      </c>
      <c r="I790">
        <v>278661219311555</v>
      </c>
      <c r="J790" t="s">
        <v>27</v>
      </c>
      <c r="P790" t="s">
        <v>27</v>
      </c>
      <c r="U790" t="s">
        <v>27</v>
      </c>
      <c r="V790" t="s">
        <v>273</v>
      </c>
      <c r="W790" t="str">
        <f>IF(paternity_JV_1error__LOD[[#This Row],[Mother ID]]=paternity_JV_1error__LOD[[#This Row],[Candidate father ID]],"selfing","")</f>
        <v/>
      </c>
    </row>
    <row r="791" spans="1:23" x14ac:dyDescent="0.2">
      <c r="A791" t="s">
        <v>266</v>
      </c>
      <c r="B791">
        <v>16</v>
      </c>
      <c r="C791">
        <v>46830209914736.602</v>
      </c>
      <c r="D791">
        <v>13927894887656.199</v>
      </c>
      <c r="E791" t="s">
        <v>154</v>
      </c>
      <c r="F791">
        <v>16</v>
      </c>
      <c r="G791">
        <v>16</v>
      </c>
      <c r="H791">
        <v>0</v>
      </c>
      <c r="I791">
        <v>334147910363811</v>
      </c>
      <c r="J791" t="s">
        <v>23</v>
      </c>
      <c r="K791">
        <v>16</v>
      </c>
      <c r="L791">
        <v>16</v>
      </c>
      <c r="M791">
        <v>0</v>
      </c>
      <c r="N791">
        <v>618646773173.66101</v>
      </c>
      <c r="O791">
        <v>0</v>
      </c>
      <c r="P791" t="s">
        <v>27</v>
      </c>
      <c r="Q791">
        <v>16</v>
      </c>
      <c r="R791">
        <v>0</v>
      </c>
      <c r="S791">
        <v>391735446112777</v>
      </c>
      <c r="T791">
        <v>67784459682563.602</v>
      </c>
      <c r="U791" t="s">
        <v>26</v>
      </c>
      <c r="V791" t="s">
        <v>271</v>
      </c>
      <c r="W791" t="str">
        <f>IF(paternity_JV_1error__LOD[[#This Row],[Mother ID]]=paternity_JV_1error__LOD[[#This Row],[Candidate father ID]],"selfing","")</f>
        <v/>
      </c>
    </row>
    <row r="792" spans="1:23" hidden="1" x14ac:dyDescent="0.2">
      <c r="A792" t="s">
        <v>266</v>
      </c>
      <c r="B792">
        <v>16</v>
      </c>
      <c r="C792">
        <v>46830209914736.602</v>
      </c>
      <c r="D792">
        <v>13927894887656.199</v>
      </c>
      <c r="E792" t="s">
        <v>154</v>
      </c>
      <c r="F792">
        <v>16</v>
      </c>
      <c r="G792">
        <v>16</v>
      </c>
      <c r="H792">
        <v>0</v>
      </c>
      <c r="I792">
        <v>334147910363811</v>
      </c>
      <c r="J792" t="s">
        <v>54</v>
      </c>
      <c r="K792">
        <v>16</v>
      </c>
      <c r="L792">
        <v>16</v>
      </c>
      <c r="M792">
        <v>0</v>
      </c>
      <c r="N792">
        <v>-15366428365210.801</v>
      </c>
      <c r="O792">
        <v>0</v>
      </c>
      <c r="P792" t="s">
        <v>27</v>
      </c>
      <c r="Q792">
        <v>16</v>
      </c>
      <c r="R792">
        <v>0</v>
      </c>
      <c r="S792">
        <v>323950986430214</v>
      </c>
      <c r="T792">
        <v>0</v>
      </c>
      <c r="U792" t="s">
        <v>27</v>
      </c>
      <c r="V792" t="s">
        <v>27</v>
      </c>
      <c r="W792" t="str">
        <f>IF(paternity_JV_1error__LOD[[#This Row],[Mother ID]]=paternity_JV_1error__LOD[[#This Row],[Candidate father ID]],"selfing","")</f>
        <v/>
      </c>
    </row>
    <row r="793" spans="1:23" hidden="1" x14ac:dyDescent="0.2">
      <c r="A793" t="s">
        <v>266</v>
      </c>
      <c r="B793">
        <v>16</v>
      </c>
      <c r="C793">
        <v>46830209914736.602</v>
      </c>
      <c r="D793">
        <v>13927894887656.199</v>
      </c>
      <c r="E793" t="s">
        <v>154</v>
      </c>
      <c r="F793">
        <v>16</v>
      </c>
      <c r="G793">
        <v>16</v>
      </c>
      <c r="H793">
        <v>0</v>
      </c>
      <c r="I793">
        <v>334147910363811</v>
      </c>
      <c r="J793" t="s">
        <v>50</v>
      </c>
      <c r="K793">
        <v>16</v>
      </c>
      <c r="L793">
        <v>16</v>
      </c>
      <c r="M793">
        <v>0</v>
      </c>
      <c r="N793">
        <v>-8820985585136.9805</v>
      </c>
      <c r="O793">
        <v>0</v>
      </c>
      <c r="P793" t="s">
        <v>27</v>
      </c>
      <c r="Q793">
        <v>16</v>
      </c>
      <c r="R793">
        <v>0</v>
      </c>
      <c r="S793">
        <v>255900055370961</v>
      </c>
      <c r="T793">
        <v>0</v>
      </c>
      <c r="U793" t="s">
        <v>27</v>
      </c>
      <c r="V793" t="s">
        <v>27</v>
      </c>
      <c r="W793" t="str">
        <f>IF(paternity_JV_1error__LOD[[#This Row],[Mother ID]]=paternity_JV_1error__LOD[[#This Row],[Candidate father ID]],"selfing","")</f>
        <v/>
      </c>
    </row>
    <row r="794" spans="1:23" hidden="1" x14ac:dyDescent="0.2">
      <c r="A794" t="s">
        <v>266</v>
      </c>
      <c r="B794">
        <v>16</v>
      </c>
      <c r="C794">
        <v>46830209914736.602</v>
      </c>
      <c r="D794">
        <v>13927894887656.199</v>
      </c>
      <c r="E794" t="s">
        <v>154</v>
      </c>
      <c r="F794">
        <v>16</v>
      </c>
      <c r="G794">
        <v>16</v>
      </c>
      <c r="H794">
        <v>0</v>
      </c>
      <c r="I794">
        <v>334147910363811</v>
      </c>
      <c r="J794" t="s">
        <v>74</v>
      </c>
      <c r="K794">
        <v>16</v>
      </c>
      <c r="L794">
        <v>16</v>
      </c>
      <c r="M794">
        <v>0</v>
      </c>
      <c r="N794">
        <v>-60547557683565.398</v>
      </c>
      <c r="O794">
        <v>0</v>
      </c>
      <c r="P794" t="s">
        <v>27</v>
      </c>
      <c r="Q794">
        <v>16</v>
      </c>
      <c r="R794">
        <v>0</v>
      </c>
      <c r="S794">
        <v>255078220425340</v>
      </c>
      <c r="T794">
        <v>0</v>
      </c>
      <c r="U794" t="s">
        <v>27</v>
      </c>
      <c r="V794" t="s">
        <v>27</v>
      </c>
      <c r="W794" t="str">
        <f>IF(paternity_JV_1error__LOD[[#This Row],[Mother ID]]=paternity_JV_1error__LOD[[#This Row],[Candidate father ID]],"selfing","")</f>
        <v/>
      </c>
    </row>
    <row r="795" spans="1:23" hidden="1" x14ac:dyDescent="0.2">
      <c r="A795" t="s">
        <v>266</v>
      </c>
      <c r="B795">
        <v>16</v>
      </c>
      <c r="C795">
        <v>46830209914736.602</v>
      </c>
      <c r="D795">
        <v>13927894887656.199</v>
      </c>
      <c r="E795" t="s">
        <v>154</v>
      </c>
      <c r="F795">
        <v>16</v>
      </c>
      <c r="G795">
        <v>16</v>
      </c>
      <c r="H795">
        <v>0</v>
      </c>
      <c r="I795">
        <v>334147910363811</v>
      </c>
      <c r="J795" t="s">
        <v>239</v>
      </c>
      <c r="K795">
        <v>16</v>
      </c>
      <c r="L795">
        <v>16</v>
      </c>
      <c r="M795">
        <v>0</v>
      </c>
      <c r="N795">
        <v>-134450849316702</v>
      </c>
      <c r="O795">
        <v>0</v>
      </c>
      <c r="P795" t="s">
        <v>27</v>
      </c>
      <c r="Q795">
        <v>16</v>
      </c>
      <c r="R795">
        <v>0</v>
      </c>
      <c r="S795">
        <v>254693340402073</v>
      </c>
      <c r="T795">
        <v>0</v>
      </c>
      <c r="U795" t="s">
        <v>27</v>
      </c>
      <c r="V795" t="s">
        <v>27</v>
      </c>
      <c r="W795" t="str">
        <f>IF(paternity_JV_1error__LOD[[#This Row],[Mother ID]]=paternity_JV_1error__LOD[[#This Row],[Candidate father ID]],"selfing","")</f>
        <v/>
      </c>
    </row>
    <row r="796" spans="1:23" hidden="1" x14ac:dyDescent="0.2">
      <c r="A796" t="s">
        <v>266</v>
      </c>
      <c r="B796">
        <v>16</v>
      </c>
      <c r="C796">
        <v>46830209914736.602</v>
      </c>
      <c r="D796">
        <v>13927894887656.199</v>
      </c>
      <c r="E796" t="s">
        <v>154</v>
      </c>
      <c r="F796">
        <v>16</v>
      </c>
      <c r="G796">
        <v>16</v>
      </c>
      <c r="H796">
        <v>0</v>
      </c>
      <c r="I796">
        <v>334147910363811</v>
      </c>
      <c r="J796" t="s">
        <v>98</v>
      </c>
      <c r="K796">
        <v>16</v>
      </c>
      <c r="L796">
        <v>16</v>
      </c>
      <c r="M796">
        <v>0</v>
      </c>
      <c r="N796">
        <v>-75785710520958.297</v>
      </c>
      <c r="O796">
        <v>0</v>
      </c>
      <c r="P796" t="s">
        <v>27</v>
      </c>
      <c r="Q796">
        <v>16</v>
      </c>
      <c r="R796">
        <v>0</v>
      </c>
      <c r="S796">
        <v>188368283195149</v>
      </c>
      <c r="T796">
        <v>0</v>
      </c>
      <c r="U796" t="s">
        <v>27</v>
      </c>
      <c r="V796" t="s">
        <v>27</v>
      </c>
      <c r="W796" t="str">
        <f>IF(paternity_JV_1error__LOD[[#This Row],[Mother ID]]=paternity_JV_1error__LOD[[#This Row],[Candidate father ID]],"selfing","")</f>
        <v/>
      </c>
    </row>
    <row r="797" spans="1:23" hidden="1" x14ac:dyDescent="0.2">
      <c r="A797" t="s">
        <v>266</v>
      </c>
      <c r="B797">
        <v>16</v>
      </c>
      <c r="C797">
        <v>46830209914736.602</v>
      </c>
      <c r="D797">
        <v>13927894887656.199</v>
      </c>
      <c r="E797" t="s">
        <v>154</v>
      </c>
      <c r="F797">
        <v>16</v>
      </c>
      <c r="G797">
        <v>16</v>
      </c>
      <c r="H797">
        <v>0</v>
      </c>
      <c r="I797">
        <v>334147910363811</v>
      </c>
      <c r="J797" t="s">
        <v>29</v>
      </c>
      <c r="K797">
        <v>16</v>
      </c>
      <c r="L797">
        <v>16</v>
      </c>
      <c r="M797">
        <v>0</v>
      </c>
      <c r="N797">
        <v>-33015815861755.699</v>
      </c>
      <c r="O797">
        <v>0</v>
      </c>
      <c r="P797" t="s">
        <v>27</v>
      </c>
      <c r="Q797">
        <v>16</v>
      </c>
      <c r="R797">
        <v>0</v>
      </c>
      <c r="S797">
        <v>188275466466711</v>
      </c>
      <c r="T797">
        <v>0</v>
      </c>
      <c r="U797" t="s">
        <v>27</v>
      </c>
      <c r="V797" t="s">
        <v>27</v>
      </c>
      <c r="W797" t="str">
        <f>IF(paternity_JV_1error__LOD[[#This Row],[Mother ID]]=paternity_JV_1error__LOD[[#This Row],[Candidate father ID]],"selfing","")</f>
        <v/>
      </c>
    </row>
    <row r="798" spans="1:23" hidden="1" x14ac:dyDescent="0.2">
      <c r="A798" t="s">
        <v>266</v>
      </c>
      <c r="B798">
        <v>16</v>
      </c>
      <c r="C798">
        <v>46830209914736.602</v>
      </c>
      <c r="D798">
        <v>13927894887656.199</v>
      </c>
      <c r="E798" t="s">
        <v>154</v>
      </c>
      <c r="F798">
        <v>16</v>
      </c>
      <c r="G798">
        <v>16</v>
      </c>
      <c r="H798">
        <v>0</v>
      </c>
      <c r="I798">
        <v>334147910363811</v>
      </c>
      <c r="J798" t="s">
        <v>37</v>
      </c>
      <c r="K798">
        <v>16</v>
      </c>
      <c r="L798">
        <v>16</v>
      </c>
      <c r="M798">
        <v>0</v>
      </c>
      <c r="N798">
        <v>-77440373220656.406</v>
      </c>
      <c r="O798">
        <v>0</v>
      </c>
      <c r="P798" t="s">
        <v>27</v>
      </c>
      <c r="Q798">
        <v>16</v>
      </c>
      <c r="R798">
        <v>0</v>
      </c>
      <c r="S798">
        <v>187686106362046</v>
      </c>
      <c r="T798">
        <v>0</v>
      </c>
      <c r="U798" t="s">
        <v>27</v>
      </c>
      <c r="V798" t="s">
        <v>27</v>
      </c>
      <c r="W798" t="str">
        <f>IF(paternity_JV_1error__LOD[[#This Row],[Mother ID]]=paternity_JV_1error__LOD[[#This Row],[Candidate father ID]],"selfing","")</f>
        <v/>
      </c>
    </row>
    <row r="799" spans="1:23" hidden="1" x14ac:dyDescent="0.2">
      <c r="A799" t="s">
        <v>266</v>
      </c>
      <c r="B799">
        <v>16</v>
      </c>
      <c r="C799">
        <v>46830209914736.602</v>
      </c>
      <c r="D799">
        <v>13927894887656.199</v>
      </c>
      <c r="E799" t="s">
        <v>154</v>
      </c>
      <c r="F799">
        <v>16</v>
      </c>
      <c r="G799">
        <v>16</v>
      </c>
      <c r="H799">
        <v>0</v>
      </c>
      <c r="I799">
        <v>334147910363811</v>
      </c>
      <c r="J799" t="s">
        <v>196</v>
      </c>
      <c r="K799">
        <v>16</v>
      </c>
      <c r="L799">
        <v>16</v>
      </c>
      <c r="M799">
        <v>0</v>
      </c>
      <c r="N799">
        <v>-128373451620729</v>
      </c>
      <c r="O799">
        <v>0</v>
      </c>
      <c r="P799" t="s">
        <v>27</v>
      </c>
      <c r="Q799">
        <v>16</v>
      </c>
      <c r="R799">
        <v>0</v>
      </c>
      <c r="S799">
        <v>187610628556985</v>
      </c>
      <c r="T799">
        <v>0</v>
      </c>
      <c r="U799" t="s">
        <v>27</v>
      </c>
      <c r="V799" t="s">
        <v>27</v>
      </c>
      <c r="W799" t="str">
        <f>IF(paternity_JV_1error__LOD[[#This Row],[Mother ID]]=paternity_JV_1error__LOD[[#This Row],[Candidate father ID]],"selfing","")</f>
        <v/>
      </c>
    </row>
    <row r="800" spans="1:23" hidden="1" x14ac:dyDescent="0.2">
      <c r="A800" t="s">
        <v>266</v>
      </c>
      <c r="B800">
        <v>16</v>
      </c>
      <c r="C800">
        <v>46830209914736.602</v>
      </c>
      <c r="D800">
        <v>13927894887656.199</v>
      </c>
      <c r="E800" t="s">
        <v>154</v>
      </c>
      <c r="F800">
        <v>16</v>
      </c>
      <c r="G800">
        <v>16</v>
      </c>
      <c r="H800">
        <v>0</v>
      </c>
      <c r="I800">
        <v>334147910363811</v>
      </c>
      <c r="J800" t="s">
        <v>270</v>
      </c>
      <c r="K800">
        <v>16</v>
      </c>
      <c r="L800">
        <v>16</v>
      </c>
      <c r="M800">
        <v>0</v>
      </c>
      <c r="N800">
        <v>-143009808001262</v>
      </c>
      <c r="O800">
        <v>0</v>
      </c>
      <c r="P800" t="s">
        <v>27</v>
      </c>
      <c r="Q800">
        <v>16</v>
      </c>
      <c r="R800">
        <v>0</v>
      </c>
      <c r="S800">
        <v>119110103189400</v>
      </c>
      <c r="T800">
        <v>0</v>
      </c>
      <c r="U800" t="s">
        <v>27</v>
      </c>
      <c r="V800" t="s">
        <v>27</v>
      </c>
      <c r="W800" t="str">
        <f>IF(paternity_JV_1error__LOD[[#This Row],[Mother ID]]=paternity_JV_1error__LOD[[#This Row],[Candidate father ID]],"selfing","")</f>
        <v/>
      </c>
    </row>
    <row r="801" spans="1:23" x14ac:dyDescent="0.2">
      <c r="A801" t="s">
        <v>267</v>
      </c>
      <c r="B801">
        <v>16</v>
      </c>
      <c r="C801">
        <v>8743630005794.0303</v>
      </c>
      <c r="D801">
        <v>102641542106.326</v>
      </c>
      <c r="E801" t="s">
        <v>154</v>
      </c>
      <c r="F801">
        <v>16</v>
      </c>
      <c r="G801">
        <v>16</v>
      </c>
      <c r="H801">
        <v>0</v>
      </c>
      <c r="I801">
        <v>371366557030540</v>
      </c>
      <c r="J801" t="s">
        <v>144</v>
      </c>
      <c r="K801">
        <v>16</v>
      </c>
      <c r="L801">
        <v>16</v>
      </c>
      <c r="M801">
        <v>0</v>
      </c>
      <c r="N801">
        <v>397646997972877</v>
      </c>
      <c r="O801">
        <v>126550676747022</v>
      </c>
      <c r="P801" t="s">
        <v>26</v>
      </c>
      <c r="Q801">
        <v>16</v>
      </c>
      <c r="R801">
        <v>0</v>
      </c>
      <c r="S801">
        <v>706018654585833</v>
      </c>
      <c r="T801">
        <v>706018654585833</v>
      </c>
      <c r="U801" t="s">
        <v>30</v>
      </c>
      <c r="V801" t="s">
        <v>272</v>
      </c>
      <c r="W801" t="str">
        <f>IF(paternity_JV_1error__LOD[[#This Row],[Mother ID]]=paternity_JV_1error__LOD[[#This Row],[Candidate father ID]],"selfing","")</f>
        <v/>
      </c>
    </row>
    <row r="802" spans="1:23" x14ac:dyDescent="0.2">
      <c r="A802" t="s">
        <v>268</v>
      </c>
      <c r="B802">
        <v>16</v>
      </c>
      <c r="C802">
        <v>9303855831342.4609</v>
      </c>
      <c r="D802">
        <v>31776530123.461102</v>
      </c>
      <c r="E802" t="s">
        <v>154</v>
      </c>
      <c r="F802">
        <v>16</v>
      </c>
      <c r="G802">
        <v>16</v>
      </c>
      <c r="H802">
        <v>0</v>
      </c>
      <c r="I802">
        <v>75484733023790.594</v>
      </c>
      <c r="J802" t="s">
        <v>239</v>
      </c>
      <c r="K802">
        <v>16</v>
      </c>
      <c r="L802">
        <v>16</v>
      </c>
      <c r="M802">
        <v>0</v>
      </c>
      <c r="N802">
        <v>547287092799843</v>
      </c>
      <c r="O802">
        <v>290896090216177</v>
      </c>
      <c r="P802" t="s">
        <v>30</v>
      </c>
      <c r="Q802">
        <v>16</v>
      </c>
      <c r="R802">
        <v>1</v>
      </c>
      <c r="S802">
        <v>417308995973280</v>
      </c>
      <c r="T802">
        <v>417308995973280</v>
      </c>
      <c r="U802" t="s">
        <v>30</v>
      </c>
      <c r="V802" t="s">
        <v>272</v>
      </c>
      <c r="W802" t="str">
        <f>IF(paternity_JV_1error__LOD[[#This Row],[Mother ID]]=paternity_JV_1error__LOD[[#This Row],[Candidate father ID]],"selfing","")</f>
        <v/>
      </c>
    </row>
    <row r="803" spans="1:23" x14ac:dyDescent="0.2">
      <c r="A803" t="s">
        <v>269</v>
      </c>
      <c r="B803">
        <v>16</v>
      </c>
      <c r="C803">
        <v>49327069143102.602</v>
      </c>
      <c r="D803">
        <v>1343454202555.24</v>
      </c>
      <c r="E803" t="s">
        <v>154</v>
      </c>
      <c r="F803">
        <v>16</v>
      </c>
      <c r="G803">
        <v>16</v>
      </c>
      <c r="H803">
        <v>0</v>
      </c>
      <c r="I803">
        <v>235094984626735</v>
      </c>
      <c r="J803" t="s">
        <v>239</v>
      </c>
      <c r="K803">
        <v>16</v>
      </c>
      <c r="L803">
        <v>16</v>
      </c>
      <c r="M803">
        <v>0</v>
      </c>
      <c r="N803">
        <v>202946365190849</v>
      </c>
      <c r="O803">
        <v>52453999793270.102</v>
      </c>
      <c r="P803" t="s">
        <v>26</v>
      </c>
      <c r="Q803">
        <v>16</v>
      </c>
      <c r="R803">
        <v>0</v>
      </c>
      <c r="S803">
        <v>503883705744187</v>
      </c>
      <c r="T803">
        <v>503883705744187</v>
      </c>
      <c r="U803" t="s">
        <v>30</v>
      </c>
      <c r="V803" t="s">
        <v>272</v>
      </c>
      <c r="W803" t="str">
        <f>IF(paternity_JV_1error__LOD[[#This Row],[Mother ID]]=paternity_JV_1error__LOD[[#This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0"/>
  <sheetViews>
    <sheetView workbookViewId="0">
      <selection activeCell="V1" sqref="V1:V1048576"/>
    </sheetView>
  </sheetViews>
  <sheetFormatPr baseColWidth="10" defaultRowHeight="15" x14ac:dyDescent="0.2"/>
  <cols>
    <col min="1" max="1" width="13.83203125" bestFit="1" customWidth="1"/>
    <col min="2" max="2" width="12.33203125" hidden="1" customWidth="1"/>
    <col min="3" max="3" width="37.1640625" hidden="1" customWidth="1"/>
    <col min="4" max="4" width="39.83203125" hidden="1" customWidth="1"/>
    <col min="5" max="5" width="12.3320312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20.5" bestFit="1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22.1640625" bestFit="1" customWidth="1"/>
    <col min="19" max="19" width="15.83203125" bestFit="1" customWidth="1"/>
    <col min="20" max="20" width="12" bestFit="1" customWidth="1"/>
    <col min="21" max="21" width="17" bestFit="1" customWidth="1"/>
    <col min="22" max="22" width="11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1127</v>
      </c>
    </row>
    <row r="2" spans="1:23" x14ac:dyDescent="0.2">
      <c r="A2" t="s">
        <v>274</v>
      </c>
      <c r="B2">
        <v>15</v>
      </c>
      <c r="C2">
        <v>8423939135902.5498</v>
      </c>
      <c r="D2">
        <v>19326516972.155602</v>
      </c>
      <c r="E2" t="s">
        <v>275</v>
      </c>
      <c r="F2">
        <v>15</v>
      </c>
      <c r="G2">
        <v>15</v>
      </c>
      <c r="H2">
        <v>0</v>
      </c>
      <c r="I2">
        <v>48240007816258.898</v>
      </c>
      <c r="J2" t="s">
        <v>276</v>
      </c>
      <c r="K2">
        <v>15</v>
      </c>
      <c r="L2">
        <v>15</v>
      </c>
      <c r="M2">
        <v>0</v>
      </c>
      <c r="N2">
        <v>530277089162805</v>
      </c>
      <c r="O2">
        <v>194240010020307</v>
      </c>
      <c r="P2" t="s">
        <v>30</v>
      </c>
      <c r="Q2">
        <v>15</v>
      </c>
      <c r="R2">
        <v>0</v>
      </c>
      <c r="S2">
        <v>824591093085122</v>
      </c>
      <c r="T2">
        <v>824591093085122</v>
      </c>
      <c r="U2" t="s">
        <v>30</v>
      </c>
      <c r="V2" t="s">
        <v>272</v>
      </c>
      <c r="W2" t="str">
        <f>IF(paternity_SAUC_1error__LOD[[#This Row],[Mother ID]]=paternity_SAUC_1error__LOD[[#This Row],[Candidate father ID]],"selfing","")</f>
        <v/>
      </c>
    </row>
    <row r="3" spans="1:23" x14ac:dyDescent="0.2">
      <c r="A3" t="s">
        <v>277</v>
      </c>
      <c r="B3">
        <v>15</v>
      </c>
      <c r="C3">
        <v>564488724152.82495</v>
      </c>
      <c r="D3">
        <v>1667912588.5199101</v>
      </c>
      <c r="E3" t="s">
        <v>275</v>
      </c>
      <c r="F3">
        <v>15</v>
      </c>
      <c r="G3">
        <v>15</v>
      </c>
      <c r="H3">
        <v>0</v>
      </c>
      <c r="I3">
        <v>651440344366204</v>
      </c>
      <c r="J3" t="s">
        <v>278</v>
      </c>
      <c r="K3">
        <v>15</v>
      </c>
      <c r="L3">
        <v>15</v>
      </c>
      <c r="M3">
        <v>1</v>
      </c>
      <c r="N3">
        <v>167912184194199</v>
      </c>
      <c r="O3">
        <v>0</v>
      </c>
      <c r="P3" t="s">
        <v>27</v>
      </c>
      <c r="Q3">
        <v>15</v>
      </c>
      <c r="R3">
        <v>1</v>
      </c>
      <c r="S3">
        <v>619667958356374</v>
      </c>
      <c r="T3">
        <v>508919301561686</v>
      </c>
      <c r="U3" t="s">
        <v>30</v>
      </c>
      <c r="V3" t="s">
        <v>272</v>
      </c>
      <c r="W3" t="str">
        <f>IF(paternity_SAUC_1error__LOD[[#This Row],[Mother ID]]=paternity_SAUC_1error__LOD[[#This Row],[Candidate father ID]],"selfing","")</f>
        <v/>
      </c>
    </row>
    <row r="4" spans="1:23" hidden="1" x14ac:dyDescent="0.2">
      <c r="A4" t="s">
        <v>277</v>
      </c>
      <c r="B4">
        <v>15</v>
      </c>
      <c r="C4">
        <v>564488724152.82495</v>
      </c>
      <c r="D4">
        <v>1667912588.5199101</v>
      </c>
      <c r="E4" t="s">
        <v>275</v>
      </c>
      <c r="F4">
        <v>15</v>
      </c>
      <c r="G4">
        <v>15</v>
      </c>
      <c r="H4">
        <v>0</v>
      </c>
      <c r="I4">
        <v>651440344366204</v>
      </c>
      <c r="J4" t="s">
        <v>279</v>
      </c>
      <c r="K4">
        <v>15</v>
      </c>
      <c r="L4">
        <v>15</v>
      </c>
      <c r="M4">
        <v>1</v>
      </c>
      <c r="N4">
        <v>125363574285748</v>
      </c>
      <c r="O4">
        <v>0</v>
      </c>
      <c r="P4" t="s">
        <v>27</v>
      </c>
      <c r="Q4">
        <v>15</v>
      </c>
      <c r="R4">
        <v>2</v>
      </c>
      <c r="S4">
        <v>110748656794688</v>
      </c>
      <c r="T4">
        <v>0</v>
      </c>
      <c r="U4" t="s">
        <v>27</v>
      </c>
      <c r="V4" t="s">
        <v>27</v>
      </c>
      <c r="W4" t="str">
        <f>IF(paternity_SAUC_1error__LOD[[#This Row],[Mother ID]]=paternity_SAUC_1error__LOD[[#This Row],[Candidate father ID]],"selfing","")</f>
        <v/>
      </c>
    </row>
    <row r="5" spans="1:23" x14ac:dyDescent="0.2">
      <c r="A5" t="s">
        <v>280</v>
      </c>
      <c r="B5">
        <v>15</v>
      </c>
      <c r="C5">
        <v>1697233926961.8899</v>
      </c>
      <c r="D5">
        <v>13683853063.4154</v>
      </c>
      <c r="E5" t="s">
        <v>275</v>
      </c>
      <c r="F5">
        <v>15</v>
      </c>
      <c r="G5">
        <v>15</v>
      </c>
      <c r="H5">
        <v>0</v>
      </c>
      <c r="I5">
        <v>227325892331256</v>
      </c>
      <c r="J5" t="s">
        <v>278</v>
      </c>
      <c r="K5">
        <v>15</v>
      </c>
      <c r="L5">
        <v>15</v>
      </c>
      <c r="M5">
        <v>0</v>
      </c>
      <c r="N5">
        <v>620993596163053</v>
      </c>
      <c r="O5">
        <v>43412649597142.602</v>
      </c>
      <c r="P5" t="s">
        <v>26</v>
      </c>
      <c r="Q5">
        <v>15</v>
      </c>
      <c r="R5">
        <v>0</v>
      </c>
      <c r="S5">
        <v>963984271254206</v>
      </c>
      <c r="T5">
        <v>420917400731802</v>
      </c>
      <c r="U5" t="s">
        <v>30</v>
      </c>
      <c r="V5" t="s">
        <v>272</v>
      </c>
      <c r="W5" t="str">
        <f>IF(paternity_SAUC_1error__LOD[[#This Row],[Mother ID]]=paternity_SAUC_1error__LOD[[#This Row],[Candidate father ID]],"selfing","")</f>
        <v/>
      </c>
    </row>
    <row r="6" spans="1:23" hidden="1" x14ac:dyDescent="0.2">
      <c r="A6" t="s">
        <v>280</v>
      </c>
      <c r="B6">
        <v>15</v>
      </c>
      <c r="C6">
        <v>1697233926961.8899</v>
      </c>
      <c r="D6">
        <v>13683853063.4154</v>
      </c>
      <c r="E6" t="s">
        <v>275</v>
      </c>
      <c r="F6">
        <v>15</v>
      </c>
      <c r="G6">
        <v>15</v>
      </c>
      <c r="H6">
        <v>0</v>
      </c>
      <c r="I6">
        <v>227325892331256</v>
      </c>
      <c r="J6" t="s">
        <v>281</v>
      </c>
      <c r="K6">
        <v>15</v>
      </c>
      <c r="L6">
        <v>15</v>
      </c>
      <c r="M6">
        <v>0</v>
      </c>
      <c r="N6">
        <v>577580946565910</v>
      </c>
      <c r="O6">
        <v>0</v>
      </c>
      <c r="P6" t="s">
        <v>27</v>
      </c>
      <c r="Q6">
        <v>15</v>
      </c>
      <c r="R6">
        <v>1</v>
      </c>
      <c r="S6">
        <v>543066870522404</v>
      </c>
      <c r="T6">
        <v>0</v>
      </c>
      <c r="U6" t="s">
        <v>27</v>
      </c>
      <c r="V6" t="s">
        <v>27</v>
      </c>
      <c r="W6" t="str">
        <f>IF(paternity_SAUC_1error__LOD[[#This Row],[Mother ID]]=paternity_SAUC_1error__LOD[[#This Row],[Candidate father ID]],"selfing","")</f>
        <v/>
      </c>
    </row>
    <row r="7" spans="1:23" hidden="1" x14ac:dyDescent="0.2">
      <c r="A7" t="s">
        <v>280</v>
      </c>
      <c r="B7">
        <v>15</v>
      </c>
      <c r="C7">
        <v>1697233926961.8899</v>
      </c>
      <c r="D7">
        <v>13683853063.4154</v>
      </c>
      <c r="E7" t="s">
        <v>275</v>
      </c>
      <c r="F7">
        <v>15</v>
      </c>
      <c r="G7">
        <v>15</v>
      </c>
      <c r="H7">
        <v>0</v>
      </c>
      <c r="I7">
        <v>227325892331256</v>
      </c>
      <c r="J7" t="s">
        <v>282</v>
      </c>
      <c r="K7">
        <v>15</v>
      </c>
      <c r="L7">
        <v>15</v>
      </c>
      <c r="M7">
        <v>1</v>
      </c>
      <c r="N7">
        <v>175802568151859</v>
      </c>
      <c r="O7">
        <v>0</v>
      </c>
      <c r="P7" t="s">
        <v>27</v>
      </c>
      <c r="Q7">
        <v>15</v>
      </c>
      <c r="R7">
        <v>1</v>
      </c>
      <c r="S7">
        <v>357179666129722</v>
      </c>
      <c r="T7">
        <v>0</v>
      </c>
      <c r="U7" t="s">
        <v>27</v>
      </c>
      <c r="V7" t="s">
        <v>27</v>
      </c>
      <c r="W7" t="str">
        <f>IF(paternity_SAUC_1error__LOD[[#This Row],[Mother ID]]=paternity_SAUC_1error__LOD[[#This Row],[Candidate father ID]],"selfing","")</f>
        <v/>
      </c>
    </row>
    <row r="8" spans="1:23" hidden="1" x14ac:dyDescent="0.2">
      <c r="A8" t="s">
        <v>280</v>
      </c>
      <c r="B8">
        <v>15</v>
      </c>
      <c r="C8">
        <v>1697233926961.8899</v>
      </c>
      <c r="D8">
        <v>13683853063.4154</v>
      </c>
      <c r="E8" t="s">
        <v>275</v>
      </c>
      <c r="F8">
        <v>15</v>
      </c>
      <c r="G8">
        <v>15</v>
      </c>
      <c r="H8">
        <v>0</v>
      </c>
      <c r="I8">
        <v>227325892331256</v>
      </c>
      <c r="J8" t="s">
        <v>283</v>
      </c>
      <c r="K8">
        <v>15</v>
      </c>
      <c r="L8">
        <v>15</v>
      </c>
      <c r="M8">
        <v>0</v>
      </c>
      <c r="N8">
        <v>326360007154065</v>
      </c>
      <c r="O8">
        <v>0</v>
      </c>
      <c r="P8" t="s">
        <v>27</v>
      </c>
      <c r="Q8">
        <v>15</v>
      </c>
      <c r="R8">
        <v>1</v>
      </c>
      <c r="S8">
        <v>200722607681685</v>
      </c>
      <c r="T8">
        <v>0</v>
      </c>
      <c r="U8" t="s">
        <v>27</v>
      </c>
      <c r="V8" t="s">
        <v>27</v>
      </c>
      <c r="W8" t="str">
        <f>IF(paternity_SAUC_1error__LOD[[#This Row],[Mother ID]]=paternity_SAUC_1error__LOD[[#This Row],[Candidate father ID]],"selfing","")</f>
        <v/>
      </c>
    </row>
    <row r="9" spans="1:23" x14ac:dyDescent="0.2">
      <c r="A9" t="s">
        <v>284</v>
      </c>
      <c r="B9">
        <v>15</v>
      </c>
      <c r="C9">
        <v>63334996908.013901</v>
      </c>
      <c r="D9">
        <v>1919153959.2592199</v>
      </c>
      <c r="E9" t="s">
        <v>275</v>
      </c>
      <c r="F9">
        <v>15</v>
      </c>
      <c r="G9">
        <v>15</v>
      </c>
      <c r="H9">
        <v>0</v>
      </c>
      <c r="I9">
        <v>878114804785173</v>
      </c>
      <c r="J9" t="s">
        <v>278</v>
      </c>
      <c r="K9">
        <v>15</v>
      </c>
      <c r="L9">
        <v>15</v>
      </c>
      <c r="M9">
        <v>1</v>
      </c>
      <c r="N9">
        <v>283888656441774</v>
      </c>
      <c r="O9">
        <v>283888656441774</v>
      </c>
      <c r="P9" t="s">
        <v>30</v>
      </c>
      <c r="Q9">
        <v>15</v>
      </c>
      <c r="R9">
        <v>1</v>
      </c>
      <c r="S9">
        <v>621494443747746</v>
      </c>
      <c r="T9">
        <v>605643517884463</v>
      </c>
      <c r="U9" t="s">
        <v>30</v>
      </c>
      <c r="V9" t="s">
        <v>272</v>
      </c>
      <c r="W9" t="str">
        <f>IF(paternity_SAUC_1error__LOD[[#This Row],[Mother ID]]=paternity_SAUC_1error__LOD[[#This Row],[Candidate father ID]],"selfing","")</f>
        <v/>
      </c>
    </row>
    <row r="10" spans="1:23" hidden="1" x14ac:dyDescent="0.2">
      <c r="A10" t="s">
        <v>284</v>
      </c>
      <c r="B10">
        <v>15</v>
      </c>
      <c r="C10">
        <v>63334996908.013901</v>
      </c>
      <c r="D10">
        <v>1919153959.2592199</v>
      </c>
      <c r="E10" t="s">
        <v>275</v>
      </c>
      <c r="F10">
        <v>15</v>
      </c>
      <c r="G10">
        <v>15</v>
      </c>
      <c r="H10">
        <v>0</v>
      </c>
      <c r="I10">
        <v>878114804785173</v>
      </c>
      <c r="J10" t="s">
        <v>285</v>
      </c>
      <c r="K10">
        <v>15</v>
      </c>
      <c r="L10">
        <v>15</v>
      </c>
      <c r="M10">
        <v>2</v>
      </c>
      <c r="N10">
        <v>-273127378909843</v>
      </c>
      <c r="O10">
        <v>0</v>
      </c>
      <c r="P10" t="s">
        <v>27</v>
      </c>
      <c r="Q10">
        <v>15</v>
      </c>
      <c r="R10">
        <v>2</v>
      </c>
      <c r="S10">
        <v>15850925863282.801</v>
      </c>
      <c r="T10">
        <v>0</v>
      </c>
      <c r="U10" t="s">
        <v>27</v>
      </c>
      <c r="V10" t="s">
        <v>27</v>
      </c>
      <c r="W10" t="str">
        <f>IF(paternity_SAUC_1error__LOD[[#This Row],[Mother ID]]=paternity_SAUC_1error__LOD[[#This Row],[Candidate father ID]],"selfing","")</f>
        <v/>
      </c>
    </row>
    <row r="11" spans="1:23" x14ac:dyDescent="0.2">
      <c r="A11" t="s">
        <v>286</v>
      </c>
      <c r="B11">
        <v>15</v>
      </c>
      <c r="C11">
        <v>14613726867634.1</v>
      </c>
      <c r="D11">
        <v>206144621114.95801</v>
      </c>
      <c r="E11" t="s">
        <v>275</v>
      </c>
      <c r="F11">
        <v>15</v>
      </c>
      <c r="G11">
        <v>15</v>
      </c>
      <c r="H11">
        <v>0</v>
      </c>
      <c r="I11">
        <v>573222496248211</v>
      </c>
      <c r="J11" t="s">
        <v>282</v>
      </c>
      <c r="K11">
        <v>15</v>
      </c>
      <c r="L11">
        <v>15</v>
      </c>
      <c r="M11">
        <v>0</v>
      </c>
      <c r="N11">
        <v>183660749161606</v>
      </c>
      <c r="O11">
        <v>0</v>
      </c>
      <c r="P11" t="s">
        <v>27</v>
      </c>
      <c r="Q11">
        <v>15</v>
      </c>
      <c r="R11">
        <v>0</v>
      </c>
      <c r="S11">
        <v>682771024871996</v>
      </c>
      <c r="T11">
        <v>485283862426.922</v>
      </c>
      <c r="U11" t="s">
        <v>30</v>
      </c>
      <c r="V11" t="s">
        <v>272</v>
      </c>
      <c r="W11" t="str">
        <f>IF(paternity_SAUC_1error__LOD[[#This Row],[Mother ID]]=paternity_SAUC_1error__LOD[[#This Row],[Candidate father ID]],"selfing","")</f>
        <v/>
      </c>
    </row>
    <row r="12" spans="1:23" hidden="1" x14ac:dyDescent="0.2">
      <c r="A12" t="s">
        <v>286</v>
      </c>
      <c r="B12">
        <v>15</v>
      </c>
      <c r="C12">
        <v>14613726867634.1</v>
      </c>
      <c r="D12">
        <v>206144621114.95801</v>
      </c>
      <c r="E12" t="s">
        <v>275</v>
      </c>
      <c r="F12">
        <v>15</v>
      </c>
      <c r="G12">
        <v>15</v>
      </c>
      <c r="H12">
        <v>0</v>
      </c>
      <c r="I12">
        <v>573222496248211</v>
      </c>
      <c r="J12" t="s">
        <v>278</v>
      </c>
      <c r="K12">
        <v>15</v>
      </c>
      <c r="L12">
        <v>15</v>
      </c>
      <c r="M12">
        <v>0</v>
      </c>
      <c r="N12">
        <v>191734468642661</v>
      </c>
      <c r="O12">
        <v>0</v>
      </c>
      <c r="P12" t="s">
        <v>27</v>
      </c>
      <c r="Q12">
        <v>15</v>
      </c>
      <c r="R12">
        <v>0</v>
      </c>
      <c r="S12">
        <v>682285741009569</v>
      </c>
      <c r="T12">
        <v>0</v>
      </c>
      <c r="U12" t="s">
        <v>27</v>
      </c>
      <c r="V12" t="s">
        <v>27</v>
      </c>
      <c r="W12" t="str">
        <f>IF(paternity_SAUC_1error__LOD[[#This Row],[Mother ID]]=paternity_SAUC_1error__LOD[[#This Row],[Candidate father ID]],"selfing","")</f>
        <v/>
      </c>
    </row>
    <row r="13" spans="1:23" hidden="1" x14ac:dyDescent="0.2">
      <c r="A13" t="s">
        <v>286</v>
      </c>
      <c r="B13">
        <v>15</v>
      </c>
      <c r="C13">
        <v>14613726867634.1</v>
      </c>
      <c r="D13">
        <v>206144621114.95801</v>
      </c>
      <c r="E13" t="s">
        <v>275</v>
      </c>
      <c r="F13">
        <v>15</v>
      </c>
      <c r="G13">
        <v>15</v>
      </c>
      <c r="H13">
        <v>0</v>
      </c>
      <c r="I13">
        <v>573222496248211</v>
      </c>
      <c r="J13" t="s">
        <v>287</v>
      </c>
      <c r="K13">
        <v>15</v>
      </c>
      <c r="L13">
        <v>15</v>
      </c>
      <c r="M13">
        <v>1</v>
      </c>
      <c r="N13">
        <v>-32769796912701.699</v>
      </c>
      <c r="O13">
        <v>0</v>
      </c>
      <c r="P13" t="s">
        <v>27</v>
      </c>
      <c r="Q13">
        <v>15</v>
      </c>
      <c r="R13">
        <v>1</v>
      </c>
      <c r="S13">
        <v>282370647974315</v>
      </c>
      <c r="T13">
        <v>0</v>
      </c>
      <c r="U13" t="s">
        <v>27</v>
      </c>
      <c r="V13" t="s">
        <v>27</v>
      </c>
      <c r="W13" t="str">
        <f>IF(paternity_SAUC_1error__LOD[[#This Row],[Mother ID]]=paternity_SAUC_1error__LOD[[#This Row],[Candidate father ID]],"selfing","")</f>
        <v/>
      </c>
    </row>
    <row r="14" spans="1:23" hidden="1" x14ac:dyDescent="0.2">
      <c r="A14" t="s">
        <v>286</v>
      </c>
      <c r="B14">
        <v>15</v>
      </c>
      <c r="C14">
        <v>14613726867634.1</v>
      </c>
      <c r="D14">
        <v>206144621114.95801</v>
      </c>
      <c r="E14" t="s">
        <v>275</v>
      </c>
      <c r="F14">
        <v>15</v>
      </c>
      <c r="G14">
        <v>15</v>
      </c>
      <c r="H14">
        <v>0</v>
      </c>
      <c r="I14">
        <v>573222496248211</v>
      </c>
      <c r="J14" t="s">
        <v>288</v>
      </c>
      <c r="K14">
        <v>15</v>
      </c>
      <c r="L14">
        <v>15</v>
      </c>
      <c r="M14">
        <v>1</v>
      </c>
      <c r="N14">
        <v>-169619543073181</v>
      </c>
      <c r="O14">
        <v>0</v>
      </c>
      <c r="P14" t="s">
        <v>27</v>
      </c>
      <c r="Q14">
        <v>15</v>
      </c>
      <c r="R14">
        <v>1</v>
      </c>
      <c r="S14">
        <v>213966941756127</v>
      </c>
      <c r="T14">
        <v>0</v>
      </c>
      <c r="U14" t="s">
        <v>27</v>
      </c>
      <c r="V14" t="s">
        <v>27</v>
      </c>
      <c r="W14" t="str">
        <f>IF(paternity_SAUC_1error__LOD[[#This Row],[Mother ID]]=paternity_SAUC_1error__LOD[[#This Row],[Candidate father ID]],"selfing","")</f>
        <v/>
      </c>
    </row>
    <row r="15" spans="1:23" hidden="1" x14ac:dyDescent="0.2">
      <c r="A15" t="s">
        <v>286</v>
      </c>
      <c r="B15">
        <v>15</v>
      </c>
      <c r="C15">
        <v>14613726867634.1</v>
      </c>
      <c r="D15">
        <v>206144621114.95801</v>
      </c>
      <c r="E15" t="s">
        <v>275</v>
      </c>
      <c r="F15">
        <v>15</v>
      </c>
      <c r="G15">
        <v>15</v>
      </c>
      <c r="H15">
        <v>0</v>
      </c>
      <c r="I15">
        <v>573222496248211</v>
      </c>
      <c r="J15" t="s">
        <v>279</v>
      </c>
      <c r="K15">
        <v>15</v>
      </c>
      <c r="L15">
        <v>15</v>
      </c>
      <c r="M15">
        <v>0</v>
      </c>
      <c r="N15">
        <v>149185858734210</v>
      </c>
      <c r="O15">
        <v>0</v>
      </c>
      <c r="P15" t="s">
        <v>27</v>
      </c>
      <c r="Q15">
        <v>15</v>
      </c>
      <c r="R15">
        <v>1</v>
      </c>
      <c r="S15">
        <v>173366439447883</v>
      </c>
      <c r="T15">
        <v>0</v>
      </c>
      <c r="U15" t="s">
        <v>27</v>
      </c>
      <c r="V15" t="s">
        <v>27</v>
      </c>
      <c r="W15" t="str">
        <f>IF(paternity_SAUC_1error__LOD[[#This Row],[Mother ID]]=paternity_SAUC_1error__LOD[[#This Row],[Candidate father ID]],"selfing","")</f>
        <v/>
      </c>
    </row>
    <row r="16" spans="1:23" x14ac:dyDescent="0.2">
      <c r="A16" t="s">
        <v>289</v>
      </c>
      <c r="B16">
        <v>15</v>
      </c>
      <c r="C16">
        <v>4618167524306.9404</v>
      </c>
      <c r="D16">
        <v>1853336045.2878101</v>
      </c>
      <c r="E16" t="s">
        <v>275</v>
      </c>
      <c r="F16">
        <v>15</v>
      </c>
      <c r="G16">
        <v>15</v>
      </c>
      <c r="H16">
        <v>0</v>
      </c>
      <c r="I16">
        <v>188110434386241</v>
      </c>
      <c r="J16" t="s">
        <v>278</v>
      </c>
      <c r="K16">
        <v>15</v>
      </c>
      <c r="L16">
        <v>15</v>
      </c>
      <c r="M16">
        <v>0</v>
      </c>
      <c r="N16">
        <v>857577542543255</v>
      </c>
      <c r="O16">
        <v>143809311687652</v>
      </c>
      <c r="P16" t="s">
        <v>26</v>
      </c>
      <c r="Q16">
        <v>15</v>
      </c>
      <c r="R16">
        <v>0</v>
      </c>
      <c r="S16">
        <v>1256190886902320</v>
      </c>
      <c r="T16">
        <v>137223170782030</v>
      </c>
      <c r="U16" t="s">
        <v>30</v>
      </c>
      <c r="V16" t="s">
        <v>272</v>
      </c>
      <c r="W16" t="str">
        <f>IF(paternity_SAUC_1error__LOD[[#This Row],[Mother ID]]=paternity_SAUC_1error__LOD[[#This Row],[Candidate father ID]],"selfing","")</f>
        <v/>
      </c>
    </row>
    <row r="17" spans="1:23" hidden="1" x14ac:dyDescent="0.2">
      <c r="A17" t="s">
        <v>289</v>
      </c>
      <c r="B17">
        <v>15</v>
      </c>
      <c r="C17">
        <v>4618167524306.9404</v>
      </c>
      <c r="D17">
        <v>1853336045.2878101</v>
      </c>
      <c r="E17" t="s">
        <v>275</v>
      </c>
      <c r="F17">
        <v>15</v>
      </c>
      <c r="G17">
        <v>15</v>
      </c>
      <c r="H17">
        <v>0</v>
      </c>
      <c r="I17">
        <v>188110434386241</v>
      </c>
      <c r="J17" t="s">
        <v>285</v>
      </c>
      <c r="K17">
        <v>15</v>
      </c>
      <c r="L17">
        <v>15</v>
      </c>
      <c r="M17">
        <v>0</v>
      </c>
      <c r="N17">
        <v>705686318948372</v>
      </c>
      <c r="O17">
        <v>0</v>
      </c>
      <c r="P17" t="s">
        <v>27</v>
      </c>
      <c r="Q17">
        <v>15</v>
      </c>
      <c r="R17">
        <v>0</v>
      </c>
      <c r="S17">
        <v>1118967716120280</v>
      </c>
      <c r="T17">
        <v>0</v>
      </c>
      <c r="U17" t="s">
        <v>27</v>
      </c>
      <c r="V17" t="s">
        <v>27</v>
      </c>
      <c r="W17" t="str">
        <f>IF(paternity_SAUC_1error__LOD[[#This Row],[Mother ID]]=paternity_SAUC_1error__LOD[[#This Row],[Candidate father ID]],"selfing","")</f>
        <v/>
      </c>
    </row>
    <row r="18" spans="1:23" hidden="1" x14ac:dyDescent="0.2">
      <c r="A18" t="s">
        <v>289</v>
      </c>
      <c r="B18">
        <v>15</v>
      </c>
      <c r="C18">
        <v>4618167524306.9404</v>
      </c>
      <c r="D18">
        <v>1853336045.2878101</v>
      </c>
      <c r="E18" t="s">
        <v>275</v>
      </c>
      <c r="F18">
        <v>15</v>
      </c>
      <c r="G18">
        <v>15</v>
      </c>
      <c r="H18">
        <v>0</v>
      </c>
      <c r="I18">
        <v>188110434386241</v>
      </c>
      <c r="J18" t="s">
        <v>283</v>
      </c>
      <c r="K18">
        <v>15</v>
      </c>
      <c r="L18">
        <v>15</v>
      </c>
      <c r="M18">
        <v>0</v>
      </c>
      <c r="N18">
        <v>713768230855602</v>
      </c>
      <c r="O18">
        <v>0</v>
      </c>
      <c r="P18" t="s">
        <v>27</v>
      </c>
      <c r="Q18">
        <v>15</v>
      </c>
      <c r="R18">
        <v>0</v>
      </c>
      <c r="S18">
        <v>1050890648671370</v>
      </c>
      <c r="T18">
        <v>0</v>
      </c>
      <c r="U18" t="s">
        <v>27</v>
      </c>
      <c r="V18" t="s">
        <v>27</v>
      </c>
      <c r="W18" t="str">
        <f>IF(paternity_SAUC_1error__LOD[[#This Row],[Mother ID]]=paternity_SAUC_1error__LOD[[#This Row],[Candidate father ID]],"selfing","")</f>
        <v/>
      </c>
    </row>
    <row r="19" spans="1:23" hidden="1" x14ac:dyDescent="0.2">
      <c r="A19" t="s">
        <v>289</v>
      </c>
      <c r="B19">
        <v>15</v>
      </c>
      <c r="C19">
        <v>4618167524306.9404</v>
      </c>
      <c r="D19">
        <v>1853336045.2878101</v>
      </c>
      <c r="E19" t="s">
        <v>275</v>
      </c>
      <c r="F19">
        <v>15</v>
      </c>
      <c r="G19">
        <v>15</v>
      </c>
      <c r="H19">
        <v>0</v>
      </c>
      <c r="I19">
        <v>188110434386241</v>
      </c>
      <c r="J19" t="s">
        <v>281</v>
      </c>
      <c r="K19">
        <v>15</v>
      </c>
      <c r="L19">
        <v>15</v>
      </c>
      <c r="M19">
        <v>1</v>
      </c>
      <c r="N19">
        <v>115394319780293</v>
      </c>
      <c r="O19">
        <v>0</v>
      </c>
      <c r="P19" t="s">
        <v>27</v>
      </c>
      <c r="Q19">
        <v>15</v>
      </c>
      <c r="R19">
        <v>2</v>
      </c>
      <c r="S19">
        <v>213053689984890</v>
      </c>
      <c r="T19">
        <v>0</v>
      </c>
      <c r="U19" t="s">
        <v>27</v>
      </c>
      <c r="V19" t="s">
        <v>27</v>
      </c>
      <c r="W19" t="str">
        <f>IF(paternity_SAUC_1error__LOD[[#This Row],[Mother ID]]=paternity_SAUC_1error__LOD[[#This Row],[Candidate father ID]],"selfing","")</f>
        <v/>
      </c>
    </row>
    <row r="20" spans="1:23" x14ac:dyDescent="0.2">
      <c r="A20" t="s">
        <v>290</v>
      </c>
      <c r="B20">
        <v>15</v>
      </c>
      <c r="C20">
        <v>6260467317326.3096</v>
      </c>
      <c r="D20">
        <v>64697469896.484901</v>
      </c>
      <c r="E20" t="s">
        <v>275</v>
      </c>
      <c r="F20">
        <v>15</v>
      </c>
      <c r="G20">
        <v>15</v>
      </c>
      <c r="H20">
        <v>0</v>
      </c>
      <c r="I20">
        <v>174959256315459</v>
      </c>
      <c r="J20" t="s">
        <v>285</v>
      </c>
      <c r="K20">
        <v>15</v>
      </c>
      <c r="L20">
        <v>15</v>
      </c>
      <c r="M20">
        <v>1</v>
      </c>
      <c r="N20">
        <v>70861770863041.906</v>
      </c>
      <c r="O20">
        <v>0</v>
      </c>
      <c r="P20" t="s">
        <v>27</v>
      </c>
      <c r="Q20">
        <v>15</v>
      </c>
      <c r="R20">
        <v>1</v>
      </c>
      <c r="S20">
        <v>229524521972269</v>
      </c>
      <c r="T20">
        <v>229524521972269</v>
      </c>
      <c r="U20" t="s">
        <v>30</v>
      </c>
      <c r="V20" t="s">
        <v>272</v>
      </c>
      <c r="W20" t="str">
        <f>IF(paternity_SAUC_1error__LOD[[#This Row],[Mother ID]]=paternity_SAUC_1error__LOD[[#This Row],[Candidate father ID]],"selfing","")</f>
        <v/>
      </c>
    </row>
    <row r="21" spans="1:23" x14ac:dyDescent="0.2">
      <c r="A21" t="s">
        <v>291</v>
      </c>
      <c r="B21">
        <v>15</v>
      </c>
      <c r="C21">
        <v>122220835578.29401</v>
      </c>
      <c r="D21">
        <v>151385459.494201</v>
      </c>
      <c r="E21" t="s">
        <v>275</v>
      </c>
      <c r="F21">
        <v>15</v>
      </c>
      <c r="G21">
        <v>15</v>
      </c>
      <c r="H21">
        <v>0</v>
      </c>
      <c r="I21">
        <v>676039147392423</v>
      </c>
      <c r="J21" t="s">
        <v>27</v>
      </c>
      <c r="P21" t="s">
        <v>27</v>
      </c>
      <c r="U21" t="s">
        <v>27</v>
      </c>
      <c r="V21" t="s">
        <v>273</v>
      </c>
      <c r="W21" t="str">
        <f>IF(paternity_SAUC_1error__LOD[[#This Row],[Mother ID]]=paternity_SAUC_1error__LOD[[#This Row],[Candidate father ID]],"selfing","")</f>
        <v/>
      </c>
    </row>
    <row r="22" spans="1:23" x14ac:dyDescent="0.2">
      <c r="A22" t="s">
        <v>292</v>
      </c>
      <c r="B22">
        <v>15</v>
      </c>
      <c r="C22">
        <v>8236047287066.7197</v>
      </c>
      <c r="D22">
        <v>2278900197593.0898</v>
      </c>
      <c r="E22" t="s">
        <v>275</v>
      </c>
      <c r="F22">
        <v>15</v>
      </c>
      <c r="G22">
        <v>15</v>
      </c>
      <c r="H22">
        <v>0</v>
      </c>
      <c r="I22">
        <v>681410204868377</v>
      </c>
      <c r="J22" t="s">
        <v>293</v>
      </c>
      <c r="K22">
        <v>15</v>
      </c>
      <c r="L22">
        <v>15</v>
      </c>
      <c r="M22">
        <v>0</v>
      </c>
      <c r="N22">
        <v>450591845146350</v>
      </c>
      <c r="O22">
        <v>0</v>
      </c>
      <c r="P22" t="s">
        <v>27</v>
      </c>
      <c r="Q22">
        <v>15</v>
      </c>
      <c r="R22">
        <v>0</v>
      </c>
      <c r="S22">
        <v>480144226812707</v>
      </c>
      <c r="T22">
        <v>139086787716698</v>
      </c>
      <c r="U22" t="s">
        <v>30</v>
      </c>
      <c r="V22" t="s">
        <v>272</v>
      </c>
      <c r="W22" t="str">
        <f>IF(paternity_SAUC_1error__LOD[[#This Row],[Mother ID]]=paternity_SAUC_1error__LOD[[#This Row],[Candidate father ID]],"selfing","")</f>
        <v/>
      </c>
    </row>
    <row r="23" spans="1:23" hidden="1" x14ac:dyDescent="0.2">
      <c r="A23" t="s">
        <v>292</v>
      </c>
      <c r="B23">
        <v>15</v>
      </c>
      <c r="C23">
        <v>8236047287066.7197</v>
      </c>
      <c r="D23">
        <v>2278900197593.0898</v>
      </c>
      <c r="E23" t="s">
        <v>275</v>
      </c>
      <c r="F23">
        <v>15</v>
      </c>
      <c r="G23">
        <v>15</v>
      </c>
      <c r="H23">
        <v>0</v>
      </c>
      <c r="I23">
        <v>681410204868377</v>
      </c>
      <c r="J23" t="s">
        <v>294</v>
      </c>
      <c r="K23">
        <v>15</v>
      </c>
      <c r="L23">
        <v>15</v>
      </c>
      <c r="M23">
        <v>0</v>
      </c>
      <c r="N23">
        <v>123068854925986</v>
      </c>
      <c r="O23">
        <v>0</v>
      </c>
      <c r="P23" t="s">
        <v>27</v>
      </c>
      <c r="Q23">
        <v>15</v>
      </c>
      <c r="R23">
        <v>0</v>
      </c>
      <c r="S23">
        <v>341057439096009</v>
      </c>
      <c r="T23">
        <v>0</v>
      </c>
      <c r="U23" t="s">
        <v>27</v>
      </c>
      <c r="V23" t="s">
        <v>27</v>
      </c>
      <c r="W23" t="str">
        <f>IF(paternity_SAUC_1error__LOD[[#This Row],[Mother ID]]=paternity_SAUC_1error__LOD[[#This Row],[Candidate father ID]],"selfing","")</f>
        <v/>
      </c>
    </row>
    <row r="24" spans="1:23" hidden="1" x14ac:dyDescent="0.2">
      <c r="A24" t="s">
        <v>292</v>
      </c>
      <c r="B24">
        <v>15</v>
      </c>
      <c r="C24">
        <v>8236047287066.7197</v>
      </c>
      <c r="D24">
        <v>2278900197593.0898</v>
      </c>
      <c r="E24" t="s">
        <v>275</v>
      </c>
      <c r="F24">
        <v>15</v>
      </c>
      <c r="G24">
        <v>15</v>
      </c>
      <c r="H24">
        <v>0</v>
      </c>
      <c r="I24">
        <v>681410204868377</v>
      </c>
      <c r="J24" t="s">
        <v>295</v>
      </c>
      <c r="K24">
        <v>15</v>
      </c>
      <c r="L24">
        <v>15</v>
      </c>
      <c r="M24">
        <v>0</v>
      </c>
      <c r="N24">
        <v>196878693534379</v>
      </c>
      <c r="O24">
        <v>0</v>
      </c>
      <c r="P24" t="s">
        <v>27</v>
      </c>
      <c r="Q24">
        <v>15</v>
      </c>
      <c r="R24">
        <v>0</v>
      </c>
      <c r="S24">
        <v>272858571655956</v>
      </c>
      <c r="T24">
        <v>0</v>
      </c>
      <c r="U24" t="s">
        <v>27</v>
      </c>
      <c r="V24" t="s">
        <v>27</v>
      </c>
      <c r="W24" t="str">
        <f>IF(paternity_SAUC_1error__LOD[[#This Row],[Mother ID]]=paternity_SAUC_1error__LOD[[#This Row],[Candidate father ID]],"selfing","")</f>
        <v/>
      </c>
    </row>
    <row r="25" spans="1:23" hidden="1" x14ac:dyDescent="0.2">
      <c r="A25" t="s">
        <v>292</v>
      </c>
      <c r="B25">
        <v>15</v>
      </c>
      <c r="C25">
        <v>8236047287066.7197</v>
      </c>
      <c r="D25">
        <v>2278900197593.0898</v>
      </c>
      <c r="E25" t="s">
        <v>275</v>
      </c>
      <c r="F25">
        <v>15</v>
      </c>
      <c r="G25">
        <v>15</v>
      </c>
      <c r="H25">
        <v>0</v>
      </c>
      <c r="I25">
        <v>681410204868377</v>
      </c>
      <c r="J25" t="s">
        <v>296</v>
      </c>
      <c r="K25">
        <v>15</v>
      </c>
      <c r="L25">
        <v>15</v>
      </c>
      <c r="M25">
        <v>0</v>
      </c>
      <c r="N25">
        <v>245495995180532</v>
      </c>
      <c r="O25">
        <v>0</v>
      </c>
      <c r="P25" t="s">
        <v>27</v>
      </c>
      <c r="Q25">
        <v>15</v>
      </c>
      <c r="R25">
        <v>0</v>
      </c>
      <c r="S25">
        <v>206202321606383</v>
      </c>
      <c r="T25">
        <v>0</v>
      </c>
      <c r="U25" t="s">
        <v>27</v>
      </c>
      <c r="V25" t="s">
        <v>27</v>
      </c>
      <c r="W25" t="str">
        <f>IF(paternity_SAUC_1error__LOD[[#This Row],[Mother ID]]=paternity_SAUC_1error__LOD[[#This Row],[Candidate father ID]],"selfing","")</f>
        <v/>
      </c>
    </row>
    <row r="26" spans="1:23" hidden="1" x14ac:dyDescent="0.2">
      <c r="A26" t="s">
        <v>292</v>
      </c>
      <c r="B26">
        <v>15</v>
      </c>
      <c r="C26">
        <v>8236047287066.7197</v>
      </c>
      <c r="D26">
        <v>2278900197593.0898</v>
      </c>
      <c r="E26" t="s">
        <v>275</v>
      </c>
      <c r="F26">
        <v>15</v>
      </c>
      <c r="G26">
        <v>15</v>
      </c>
      <c r="H26">
        <v>0</v>
      </c>
      <c r="I26">
        <v>681410204868377</v>
      </c>
      <c r="J26" t="s">
        <v>276</v>
      </c>
      <c r="K26">
        <v>15</v>
      </c>
      <c r="L26">
        <v>15</v>
      </c>
      <c r="M26">
        <v>0</v>
      </c>
      <c r="N26">
        <v>-167738281293636</v>
      </c>
      <c r="O26">
        <v>0</v>
      </c>
      <c r="P26" t="s">
        <v>27</v>
      </c>
      <c r="Q26">
        <v>15</v>
      </c>
      <c r="R26">
        <v>0</v>
      </c>
      <c r="S26">
        <v>203711563459007</v>
      </c>
      <c r="T26">
        <v>0</v>
      </c>
      <c r="U26" t="s">
        <v>27</v>
      </c>
      <c r="V26" t="s">
        <v>27</v>
      </c>
      <c r="W26" t="str">
        <f>IF(paternity_SAUC_1error__LOD[[#This Row],[Mother ID]]=paternity_SAUC_1error__LOD[[#This Row],[Candidate father ID]],"selfing","")</f>
        <v/>
      </c>
    </row>
    <row r="27" spans="1:23" hidden="1" x14ac:dyDescent="0.2">
      <c r="A27" t="s">
        <v>292</v>
      </c>
      <c r="B27">
        <v>15</v>
      </c>
      <c r="C27">
        <v>8236047287066.7197</v>
      </c>
      <c r="D27">
        <v>2278900197593.0898</v>
      </c>
      <c r="E27" t="s">
        <v>275</v>
      </c>
      <c r="F27">
        <v>15</v>
      </c>
      <c r="G27">
        <v>15</v>
      </c>
      <c r="H27">
        <v>0</v>
      </c>
      <c r="I27">
        <v>681410204868377</v>
      </c>
      <c r="J27" t="s">
        <v>297</v>
      </c>
      <c r="K27">
        <v>15</v>
      </c>
      <c r="L27">
        <v>15</v>
      </c>
      <c r="M27">
        <v>1</v>
      </c>
      <c r="N27">
        <v>161234099037103</v>
      </c>
      <c r="O27">
        <v>0</v>
      </c>
      <c r="P27" t="s">
        <v>27</v>
      </c>
      <c r="Q27">
        <v>15</v>
      </c>
      <c r="R27">
        <v>1</v>
      </c>
      <c r="S27">
        <v>168808713590007</v>
      </c>
      <c r="T27">
        <v>0</v>
      </c>
      <c r="U27" t="s">
        <v>27</v>
      </c>
      <c r="V27" t="s">
        <v>27</v>
      </c>
      <c r="W27" t="str">
        <f>IF(paternity_SAUC_1error__LOD[[#This Row],[Mother ID]]=paternity_SAUC_1error__LOD[[#This Row],[Candidate father ID]],"selfing","")</f>
        <v/>
      </c>
    </row>
    <row r="28" spans="1:23" hidden="1" x14ac:dyDescent="0.2">
      <c r="A28" t="s">
        <v>292</v>
      </c>
      <c r="B28">
        <v>15</v>
      </c>
      <c r="C28">
        <v>8236047287066.7197</v>
      </c>
      <c r="D28">
        <v>2278900197593.0898</v>
      </c>
      <c r="E28" t="s">
        <v>275</v>
      </c>
      <c r="F28">
        <v>15</v>
      </c>
      <c r="G28">
        <v>15</v>
      </c>
      <c r="H28">
        <v>0</v>
      </c>
      <c r="I28">
        <v>681410204868377</v>
      </c>
      <c r="J28" t="s">
        <v>298</v>
      </c>
      <c r="K28">
        <v>15</v>
      </c>
      <c r="L28">
        <v>15</v>
      </c>
      <c r="M28">
        <v>1</v>
      </c>
      <c r="N28">
        <v>-133711293027189</v>
      </c>
      <c r="O28">
        <v>0</v>
      </c>
      <c r="P28" t="s">
        <v>27</v>
      </c>
      <c r="Q28">
        <v>15</v>
      </c>
      <c r="R28">
        <v>1</v>
      </c>
      <c r="S28">
        <v>784285616849.25</v>
      </c>
      <c r="T28">
        <v>0</v>
      </c>
      <c r="U28" t="s">
        <v>27</v>
      </c>
      <c r="V28" t="s">
        <v>27</v>
      </c>
      <c r="W28" t="str">
        <f>IF(paternity_SAUC_1error__LOD[[#This Row],[Mother ID]]=paternity_SAUC_1error__LOD[[#This Row],[Candidate father ID]],"selfing","")</f>
        <v/>
      </c>
    </row>
    <row r="29" spans="1:23" x14ac:dyDescent="0.2">
      <c r="A29" t="s">
        <v>299</v>
      </c>
      <c r="B29">
        <v>15</v>
      </c>
      <c r="C29">
        <v>7643337278053.4902</v>
      </c>
      <c r="D29">
        <v>7775647698.5927095</v>
      </c>
      <c r="E29" t="s">
        <v>275</v>
      </c>
      <c r="F29">
        <v>15</v>
      </c>
      <c r="G29">
        <v>15</v>
      </c>
      <c r="H29">
        <v>0</v>
      </c>
      <c r="I29">
        <v>138634473858974</v>
      </c>
      <c r="J29" t="s">
        <v>278</v>
      </c>
      <c r="K29">
        <v>15</v>
      </c>
      <c r="L29">
        <v>15</v>
      </c>
      <c r="M29">
        <v>0</v>
      </c>
      <c r="N29">
        <v>791375397700323</v>
      </c>
      <c r="O29">
        <v>109557962870727</v>
      </c>
      <c r="P29" t="s">
        <v>26</v>
      </c>
      <c r="Q29">
        <v>15</v>
      </c>
      <c r="R29">
        <v>0</v>
      </c>
      <c r="S29">
        <v>1070921513326250</v>
      </c>
      <c r="T29">
        <v>69254570731609.797</v>
      </c>
      <c r="U29" t="s">
        <v>30</v>
      </c>
      <c r="V29" t="s">
        <v>272</v>
      </c>
      <c r="W29" t="str">
        <f>IF(paternity_SAUC_1error__LOD[[#This Row],[Mother ID]]=paternity_SAUC_1error__LOD[[#This Row],[Candidate father ID]],"selfing","")</f>
        <v/>
      </c>
    </row>
    <row r="30" spans="1:23" hidden="1" x14ac:dyDescent="0.2">
      <c r="A30" t="s">
        <v>299</v>
      </c>
      <c r="B30">
        <v>15</v>
      </c>
      <c r="C30">
        <v>7643337278053.4902</v>
      </c>
      <c r="D30">
        <v>7775647698.5927095</v>
      </c>
      <c r="E30" t="s">
        <v>275</v>
      </c>
      <c r="F30">
        <v>15</v>
      </c>
      <c r="G30">
        <v>15</v>
      </c>
      <c r="H30">
        <v>0</v>
      </c>
      <c r="I30">
        <v>138634473858974</v>
      </c>
      <c r="J30" t="s">
        <v>285</v>
      </c>
      <c r="K30">
        <v>15</v>
      </c>
      <c r="L30">
        <v>15</v>
      </c>
      <c r="M30">
        <v>0</v>
      </c>
      <c r="N30">
        <v>681817434829596</v>
      </c>
      <c r="O30">
        <v>0</v>
      </c>
      <c r="P30" t="s">
        <v>27</v>
      </c>
      <c r="Q30">
        <v>15</v>
      </c>
      <c r="R30">
        <v>0</v>
      </c>
      <c r="S30">
        <v>1001666942594640</v>
      </c>
      <c r="T30">
        <v>0</v>
      </c>
      <c r="U30" t="s">
        <v>27</v>
      </c>
      <c r="V30" t="s">
        <v>27</v>
      </c>
      <c r="W30" t="str">
        <f>IF(paternity_SAUC_1error__LOD[[#This Row],[Mother ID]]=paternity_SAUC_1error__LOD[[#This Row],[Candidate father ID]],"selfing","")</f>
        <v/>
      </c>
    </row>
    <row r="31" spans="1:23" hidden="1" x14ac:dyDescent="0.2">
      <c r="A31" t="s">
        <v>299</v>
      </c>
      <c r="B31">
        <v>15</v>
      </c>
      <c r="C31">
        <v>7643337278053.4902</v>
      </c>
      <c r="D31">
        <v>7775647698.5927095</v>
      </c>
      <c r="E31" t="s">
        <v>275</v>
      </c>
      <c r="F31">
        <v>15</v>
      </c>
      <c r="G31">
        <v>15</v>
      </c>
      <c r="H31">
        <v>0</v>
      </c>
      <c r="I31">
        <v>138634473858974</v>
      </c>
      <c r="J31" t="s">
        <v>283</v>
      </c>
      <c r="K31">
        <v>15</v>
      </c>
      <c r="L31">
        <v>15</v>
      </c>
      <c r="M31">
        <v>0</v>
      </c>
      <c r="N31">
        <v>531353682234065</v>
      </c>
      <c r="O31">
        <v>0</v>
      </c>
      <c r="P31" t="s">
        <v>27</v>
      </c>
      <c r="Q31">
        <v>15</v>
      </c>
      <c r="R31">
        <v>0</v>
      </c>
      <c r="S31">
        <v>865005754530812</v>
      </c>
      <c r="T31">
        <v>0</v>
      </c>
      <c r="U31" t="s">
        <v>27</v>
      </c>
      <c r="V31" t="s">
        <v>27</v>
      </c>
      <c r="W31" t="str">
        <f>IF(paternity_SAUC_1error__LOD[[#This Row],[Mother ID]]=paternity_SAUC_1error__LOD[[#This Row],[Candidate father ID]],"selfing","")</f>
        <v/>
      </c>
    </row>
    <row r="32" spans="1:23" hidden="1" x14ac:dyDescent="0.2">
      <c r="A32" t="s">
        <v>299</v>
      </c>
      <c r="B32">
        <v>15</v>
      </c>
      <c r="C32">
        <v>7643337278053.4902</v>
      </c>
      <c r="D32">
        <v>7775647698.5927095</v>
      </c>
      <c r="E32" t="s">
        <v>275</v>
      </c>
      <c r="F32">
        <v>15</v>
      </c>
      <c r="G32">
        <v>15</v>
      </c>
      <c r="H32">
        <v>0</v>
      </c>
      <c r="I32">
        <v>138634473858974</v>
      </c>
      <c r="J32" t="s">
        <v>281</v>
      </c>
      <c r="K32">
        <v>15</v>
      </c>
      <c r="L32">
        <v>15</v>
      </c>
      <c r="M32">
        <v>1</v>
      </c>
      <c r="N32">
        <v>91525435661517.797</v>
      </c>
      <c r="O32">
        <v>0</v>
      </c>
      <c r="P32" t="s">
        <v>27</v>
      </c>
      <c r="Q32">
        <v>15</v>
      </c>
      <c r="R32">
        <v>2</v>
      </c>
      <c r="S32">
        <v>95752916459246.406</v>
      </c>
      <c r="T32">
        <v>0</v>
      </c>
      <c r="U32" t="s">
        <v>27</v>
      </c>
      <c r="V32" t="s">
        <v>27</v>
      </c>
      <c r="W32" t="str">
        <f>IF(paternity_SAUC_1error__LOD[[#This Row],[Mother ID]]=paternity_SAUC_1error__LOD[[#This Row],[Candidate father ID]],"selfing","")</f>
        <v/>
      </c>
    </row>
    <row r="33" spans="1:23" x14ac:dyDescent="0.2">
      <c r="A33" t="s">
        <v>300</v>
      </c>
      <c r="B33">
        <v>15</v>
      </c>
      <c r="C33">
        <v>5831980139859.1699</v>
      </c>
      <c r="D33">
        <v>121422433729.664</v>
      </c>
      <c r="E33" t="s">
        <v>275</v>
      </c>
      <c r="F33">
        <v>15</v>
      </c>
      <c r="G33">
        <v>15</v>
      </c>
      <c r="H33">
        <v>0</v>
      </c>
      <c r="I33">
        <v>164589437957299</v>
      </c>
      <c r="J33" t="s">
        <v>282</v>
      </c>
      <c r="K33">
        <v>15</v>
      </c>
      <c r="L33">
        <v>15</v>
      </c>
      <c r="M33">
        <v>0</v>
      </c>
      <c r="N33">
        <v>545154410663527</v>
      </c>
      <c r="O33">
        <v>126388435843647</v>
      </c>
      <c r="P33" t="s">
        <v>26</v>
      </c>
      <c r="Q33">
        <v>15</v>
      </c>
      <c r="R33">
        <v>0</v>
      </c>
      <c r="S33">
        <v>792171427643327</v>
      </c>
      <c r="T33">
        <v>68482519901194.297</v>
      </c>
      <c r="U33" t="s">
        <v>30</v>
      </c>
      <c r="V33" t="s">
        <v>272</v>
      </c>
      <c r="W33" t="str">
        <f>IF(paternity_SAUC_1error__LOD[[#This Row],[Mother ID]]=paternity_SAUC_1error__LOD[[#This Row],[Candidate father ID]],"selfing","")</f>
        <v/>
      </c>
    </row>
    <row r="34" spans="1:23" hidden="1" x14ac:dyDescent="0.2">
      <c r="A34" t="s">
        <v>300</v>
      </c>
      <c r="B34">
        <v>15</v>
      </c>
      <c r="C34">
        <v>5831980139859.1699</v>
      </c>
      <c r="D34">
        <v>121422433729.664</v>
      </c>
      <c r="E34" t="s">
        <v>275</v>
      </c>
      <c r="F34">
        <v>15</v>
      </c>
      <c r="G34">
        <v>15</v>
      </c>
      <c r="H34">
        <v>0</v>
      </c>
      <c r="I34">
        <v>164589437957299</v>
      </c>
      <c r="J34" t="s">
        <v>278</v>
      </c>
      <c r="K34">
        <v>15</v>
      </c>
      <c r="L34">
        <v>15</v>
      </c>
      <c r="M34">
        <v>0</v>
      </c>
      <c r="N34">
        <v>418765974819880</v>
      </c>
      <c r="O34">
        <v>0</v>
      </c>
      <c r="P34" t="s">
        <v>27</v>
      </c>
      <c r="Q34">
        <v>15</v>
      </c>
      <c r="R34">
        <v>0</v>
      </c>
      <c r="S34">
        <v>723688907742133</v>
      </c>
      <c r="T34">
        <v>0</v>
      </c>
      <c r="U34" t="s">
        <v>27</v>
      </c>
      <c r="V34" t="s">
        <v>27</v>
      </c>
      <c r="W34" t="str">
        <f>IF(paternity_SAUC_1error__LOD[[#This Row],[Mother ID]]=paternity_SAUC_1error__LOD[[#This Row],[Candidate father ID]],"selfing","")</f>
        <v/>
      </c>
    </row>
    <row r="35" spans="1:23" hidden="1" x14ac:dyDescent="0.2">
      <c r="A35" t="s">
        <v>300</v>
      </c>
      <c r="B35">
        <v>15</v>
      </c>
      <c r="C35">
        <v>5831980139859.1699</v>
      </c>
      <c r="D35">
        <v>121422433729.664</v>
      </c>
      <c r="E35" t="s">
        <v>275</v>
      </c>
      <c r="F35">
        <v>15</v>
      </c>
      <c r="G35">
        <v>15</v>
      </c>
      <c r="H35">
        <v>0</v>
      </c>
      <c r="I35">
        <v>164589437957299</v>
      </c>
      <c r="J35" t="s">
        <v>287</v>
      </c>
      <c r="K35">
        <v>15</v>
      </c>
      <c r="L35">
        <v>15</v>
      </c>
      <c r="M35">
        <v>1</v>
      </c>
      <c r="N35">
        <v>330738232777158</v>
      </c>
      <c r="O35">
        <v>0</v>
      </c>
      <c r="P35" t="s">
        <v>27</v>
      </c>
      <c r="Q35">
        <v>15</v>
      </c>
      <c r="R35">
        <v>1</v>
      </c>
      <c r="S35">
        <v>391466378517556</v>
      </c>
      <c r="T35">
        <v>0</v>
      </c>
      <c r="U35" t="s">
        <v>27</v>
      </c>
      <c r="V35" t="s">
        <v>27</v>
      </c>
      <c r="W35" t="str">
        <f>IF(paternity_SAUC_1error__LOD[[#This Row],[Mother ID]]=paternity_SAUC_1error__LOD[[#This Row],[Candidate father ID]],"selfing","")</f>
        <v/>
      </c>
    </row>
    <row r="36" spans="1:23" hidden="1" x14ac:dyDescent="0.2">
      <c r="A36" t="s">
        <v>300</v>
      </c>
      <c r="B36">
        <v>15</v>
      </c>
      <c r="C36">
        <v>5831980139859.1699</v>
      </c>
      <c r="D36">
        <v>121422433729.664</v>
      </c>
      <c r="E36" t="s">
        <v>275</v>
      </c>
      <c r="F36">
        <v>15</v>
      </c>
      <c r="G36">
        <v>15</v>
      </c>
      <c r="H36">
        <v>0</v>
      </c>
      <c r="I36">
        <v>164589437957299</v>
      </c>
      <c r="J36" t="s">
        <v>288</v>
      </c>
      <c r="K36">
        <v>15</v>
      </c>
      <c r="L36">
        <v>15</v>
      </c>
      <c r="M36">
        <v>1</v>
      </c>
      <c r="N36">
        <v>34382890357118.699</v>
      </c>
      <c r="O36">
        <v>0</v>
      </c>
      <c r="P36" t="s">
        <v>27</v>
      </c>
      <c r="Q36">
        <v>15</v>
      </c>
      <c r="R36">
        <v>1</v>
      </c>
      <c r="S36">
        <v>254626414621802</v>
      </c>
      <c r="T36">
        <v>0</v>
      </c>
      <c r="U36" t="s">
        <v>27</v>
      </c>
      <c r="V36" t="s">
        <v>27</v>
      </c>
      <c r="W36" t="str">
        <f>IF(paternity_SAUC_1error__LOD[[#This Row],[Mother ID]]=paternity_SAUC_1error__LOD[[#This Row],[Candidate father ID]],"selfing","")</f>
        <v/>
      </c>
    </row>
    <row r="37" spans="1:23" hidden="1" x14ac:dyDescent="0.2">
      <c r="A37" t="s">
        <v>300</v>
      </c>
      <c r="B37">
        <v>15</v>
      </c>
      <c r="C37">
        <v>5831980139859.1699</v>
      </c>
      <c r="D37">
        <v>121422433729.664</v>
      </c>
      <c r="E37" t="s">
        <v>275</v>
      </c>
      <c r="F37">
        <v>15</v>
      </c>
      <c r="G37">
        <v>15</v>
      </c>
      <c r="H37">
        <v>0</v>
      </c>
      <c r="I37">
        <v>164589437957299</v>
      </c>
      <c r="J37" t="s">
        <v>279</v>
      </c>
      <c r="K37">
        <v>15</v>
      </c>
      <c r="L37">
        <v>15</v>
      </c>
      <c r="M37">
        <v>0</v>
      </c>
      <c r="N37">
        <v>194996238324832</v>
      </c>
      <c r="O37">
        <v>0</v>
      </c>
      <c r="P37" t="s">
        <v>27</v>
      </c>
      <c r="Q37">
        <v>15</v>
      </c>
      <c r="R37">
        <v>1</v>
      </c>
      <c r="S37">
        <v>146060237570312</v>
      </c>
      <c r="T37">
        <v>0</v>
      </c>
      <c r="U37" t="s">
        <v>27</v>
      </c>
      <c r="V37" t="s">
        <v>27</v>
      </c>
      <c r="W37" t="str">
        <f>IF(paternity_SAUC_1error__LOD[[#This Row],[Mother ID]]=paternity_SAUC_1error__LOD[[#This Row],[Candidate father ID]],"selfing","")</f>
        <v/>
      </c>
    </row>
    <row r="38" spans="1:23" x14ac:dyDescent="0.2">
      <c r="A38" t="s">
        <v>301</v>
      </c>
      <c r="B38">
        <v>15</v>
      </c>
      <c r="C38">
        <v>5802766857141.29</v>
      </c>
      <c r="D38">
        <v>394836696.12916499</v>
      </c>
      <c r="E38" t="s">
        <v>275</v>
      </c>
      <c r="F38">
        <v>15</v>
      </c>
      <c r="G38">
        <v>15</v>
      </c>
      <c r="H38">
        <v>0</v>
      </c>
      <c r="I38">
        <v>-201704489121083</v>
      </c>
      <c r="J38" t="s">
        <v>27</v>
      </c>
      <c r="P38" t="s">
        <v>27</v>
      </c>
      <c r="U38" t="s">
        <v>27</v>
      </c>
      <c r="V38" t="s">
        <v>273</v>
      </c>
      <c r="W38" t="str">
        <f>IF(paternity_SAUC_1error__LOD[[#This Row],[Mother ID]]=paternity_SAUC_1error__LOD[[#This Row],[Candidate father ID]],"selfing","")</f>
        <v/>
      </c>
    </row>
    <row r="39" spans="1:23" x14ac:dyDescent="0.2">
      <c r="A39" t="s">
        <v>302</v>
      </c>
      <c r="B39">
        <v>15</v>
      </c>
      <c r="C39">
        <v>16977113451634.301</v>
      </c>
      <c r="D39">
        <v>1524449751243.5801</v>
      </c>
      <c r="E39" t="s">
        <v>275</v>
      </c>
      <c r="F39">
        <v>15</v>
      </c>
      <c r="G39">
        <v>15</v>
      </c>
      <c r="H39">
        <v>0</v>
      </c>
      <c r="I39">
        <v>320350038719837</v>
      </c>
      <c r="J39" t="s">
        <v>303</v>
      </c>
      <c r="K39">
        <v>15</v>
      </c>
      <c r="L39">
        <v>15</v>
      </c>
      <c r="M39">
        <v>0</v>
      </c>
      <c r="N39">
        <v>145888233607473</v>
      </c>
      <c r="O39">
        <v>0</v>
      </c>
      <c r="P39" t="s">
        <v>27</v>
      </c>
      <c r="Q39">
        <v>15</v>
      </c>
      <c r="R39">
        <v>0</v>
      </c>
      <c r="S39">
        <v>469461205994318</v>
      </c>
      <c r="T39">
        <v>67749123828883.5</v>
      </c>
      <c r="U39" t="s">
        <v>30</v>
      </c>
      <c r="V39" t="s">
        <v>272</v>
      </c>
      <c r="W39" t="str">
        <f>IF(paternity_SAUC_1error__LOD[[#This Row],[Mother ID]]=paternity_SAUC_1error__LOD[[#This Row],[Candidate father ID]],"selfing","")</f>
        <v/>
      </c>
    </row>
    <row r="40" spans="1:23" hidden="1" x14ac:dyDescent="0.2">
      <c r="A40" t="s">
        <v>302</v>
      </c>
      <c r="B40">
        <v>15</v>
      </c>
      <c r="C40">
        <v>16977113451634.301</v>
      </c>
      <c r="D40">
        <v>1524449751243.5801</v>
      </c>
      <c r="E40" t="s">
        <v>275</v>
      </c>
      <c r="F40">
        <v>15</v>
      </c>
      <c r="G40">
        <v>15</v>
      </c>
      <c r="H40">
        <v>0</v>
      </c>
      <c r="I40">
        <v>320350038719837</v>
      </c>
      <c r="J40" t="s">
        <v>304</v>
      </c>
      <c r="K40">
        <v>15</v>
      </c>
      <c r="L40">
        <v>15</v>
      </c>
      <c r="M40">
        <v>0</v>
      </c>
      <c r="N40">
        <v>6148405495422.6104</v>
      </c>
      <c r="O40">
        <v>0</v>
      </c>
      <c r="P40" t="s">
        <v>27</v>
      </c>
      <c r="Q40">
        <v>15</v>
      </c>
      <c r="R40">
        <v>0</v>
      </c>
      <c r="S40">
        <v>401712082165435</v>
      </c>
      <c r="T40">
        <v>0</v>
      </c>
      <c r="U40" t="s">
        <v>27</v>
      </c>
      <c r="V40" t="s">
        <v>27</v>
      </c>
      <c r="W40" t="str">
        <f>IF(paternity_SAUC_1error__LOD[[#This Row],[Mother ID]]=paternity_SAUC_1error__LOD[[#This Row],[Candidate father ID]],"selfing","")</f>
        <v/>
      </c>
    </row>
    <row r="41" spans="1:23" hidden="1" x14ac:dyDescent="0.2">
      <c r="A41" t="s">
        <v>302</v>
      </c>
      <c r="B41">
        <v>15</v>
      </c>
      <c r="C41">
        <v>16977113451634.301</v>
      </c>
      <c r="D41">
        <v>1524449751243.5801</v>
      </c>
      <c r="E41" t="s">
        <v>275</v>
      </c>
      <c r="F41">
        <v>15</v>
      </c>
      <c r="G41">
        <v>15</v>
      </c>
      <c r="H41">
        <v>0</v>
      </c>
      <c r="I41">
        <v>320350038719837</v>
      </c>
      <c r="J41" t="s">
        <v>305</v>
      </c>
      <c r="K41">
        <v>15</v>
      </c>
      <c r="L41">
        <v>15</v>
      </c>
      <c r="M41">
        <v>0</v>
      </c>
      <c r="N41">
        <v>97506097804728.406</v>
      </c>
      <c r="O41">
        <v>0</v>
      </c>
      <c r="P41" t="s">
        <v>27</v>
      </c>
      <c r="Q41">
        <v>15</v>
      </c>
      <c r="R41">
        <v>0</v>
      </c>
      <c r="S41">
        <v>335111328445602</v>
      </c>
      <c r="T41">
        <v>0</v>
      </c>
      <c r="U41" t="s">
        <v>27</v>
      </c>
      <c r="V41" t="s">
        <v>27</v>
      </c>
      <c r="W41" t="str">
        <f>IF(paternity_SAUC_1error__LOD[[#This Row],[Mother ID]]=paternity_SAUC_1error__LOD[[#This Row],[Candidate father ID]],"selfing","")</f>
        <v/>
      </c>
    </row>
    <row r="42" spans="1:23" hidden="1" x14ac:dyDescent="0.2">
      <c r="A42" t="s">
        <v>302</v>
      </c>
      <c r="B42">
        <v>15</v>
      </c>
      <c r="C42">
        <v>16977113451634.301</v>
      </c>
      <c r="D42">
        <v>1524449751243.5801</v>
      </c>
      <c r="E42" t="s">
        <v>275</v>
      </c>
      <c r="F42">
        <v>15</v>
      </c>
      <c r="G42">
        <v>15</v>
      </c>
      <c r="H42">
        <v>0</v>
      </c>
      <c r="I42">
        <v>320350038719837</v>
      </c>
      <c r="J42" t="s">
        <v>276</v>
      </c>
      <c r="K42">
        <v>15</v>
      </c>
      <c r="L42">
        <v>15</v>
      </c>
      <c r="M42">
        <v>0</v>
      </c>
      <c r="N42">
        <v>40342848232532.203</v>
      </c>
      <c r="O42">
        <v>0</v>
      </c>
      <c r="P42" t="s">
        <v>27</v>
      </c>
      <c r="Q42">
        <v>15</v>
      </c>
      <c r="R42">
        <v>0</v>
      </c>
      <c r="S42">
        <v>265200548810069</v>
      </c>
      <c r="T42">
        <v>0</v>
      </c>
      <c r="U42" t="s">
        <v>27</v>
      </c>
      <c r="V42" t="s">
        <v>27</v>
      </c>
      <c r="W42" t="str">
        <f>IF(paternity_SAUC_1error__LOD[[#This Row],[Mother ID]]=paternity_SAUC_1error__LOD[[#This Row],[Candidate father ID]],"selfing","")</f>
        <v/>
      </c>
    </row>
    <row r="43" spans="1:23" hidden="1" x14ac:dyDescent="0.2">
      <c r="A43" t="s">
        <v>302</v>
      </c>
      <c r="B43">
        <v>15</v>
      </c>
      <c r="C43">
        <v>16977113451634.301</v>
      </c>
      <c r="D43">
        <v>1524449751243.5801</v>
      </c>
      <c r="E43" t="s">
        <v>275</v>
      </c>
      <c r="F43">
        <v>15</v>
      </c>
      <c r="G43">
        <v>15</v>
      </c>
      <c r="H43">
        <v>0</v>
      </c>
      <c r="I43">
        <v>320350038719837</v>
      </c>
      <c r="J43" t="s">
        <v>306</v>
      </c>
      <c r="K43">
        <v>15</v>
      </c>
      <c r="L43">
        <v>15</v>
      </c>
      <c r="M43">
        <v>0</v>
      </c>
      <c r="N43">
        <v>147942048048567</v>
      </c>
      <c r="O43">
        <v>0</v>
      </c>
      <c r="P43" t="s">
        <v>27</v>
      </c>
      <c r="Q43">
        <v>15</v>
      </c>
      <c r="R43">
        <v>1</v>
      </c>
      <c r="S43">
        <v>48563580944838.797</v>
      </c>
      <c r="T43">
        <v>0</v>
      </c>
      <c r="U43" t="s">
        <v>27</v>
      </c>
      <c r="V43" t="s">
        <v>27</v>
      </c>
      <c r="W43" t="str">
        <f>IF(paternity_SAUC_1error__LOD[[#This Row],[Mother ID]]=paternity_SAUC_1error__LOD[[#This Row],[Candidate father ID]],"selfing","")</f>
        <v/>
      </c>
    </row>
    <row r="44" spans="1:23" hidden="1" x14ac:dyDescent="0.2">
      <c r="A44" t="s">
        <v>302</v>
      </c>
      <c r="B44">
        <v>15</v>
      </c>
      <c r="C44">
        <v>16977113451634.301</v>
      </c>
      <c r="D44">
        <v>1524449751243.5801</v>
      </c>
      <c r="E44" t="s">
        <v>275</v>
      </c>
      <c r="F44">
        <v>15</v>
      </c>
      <c r="G44">
        <v>15</v>
      </c>
      <c r="H44">
        <v>0</v>
      </c>
      <c r="I44">
        <v>320350038719837</v>
      </c>
      <c r="J44" t="s">
        <v>307</v>
      </c>
      <c r="K44">
        <v>15</v>
      </c>
      <c r="L44">
        <v>15</v>
      </c>
      <c r="M44">
        <v>1</v>
      </c>
      <c r="N44">
        <v>-331911449415699</v>
      </c>
      <c r="O44">
        <v>0</v>
      </c>
      <c r="P44" t="s">
        <v>27</v>
      </c>
      <c r="Q44">
        <v>15</v>
      </c>
      <c r="R44">
        <v>1</v>
      </c>
      <c r="S44">
        <v>44657328650952.898</v>
      </c>
      <c r="T44">
        <v>0</v>
      </c>
      <c r="U44" t="s">
        <v>27</v>
      </c>
      <c r="V44" t="s">
        <v>27</v>
      </c>
      <c r="W44" t="str">
        <f>IF(paternity_SAUC_1error__LOD[[#This Row],[Mother ID]]=paternity_SAUC_1error__LOD[[#This Row],[Candidate father ID]],"selfing","")</f>
        <v/>
      </c>
    </row>
    <row r="45" spans="1:23" x14ac:dyDescent="0.2">
      <c r="A45" t="s">
        <v>308</v>
      </c>
      <c r="B45">
        <v>15</v>
      </c>
      <c r="C45">
        <v>9288661104101.7891</v>
      </c>
      <c r="D45">
        <v>304185339809.39697</v>
      </c>
      <c r="E45" t="s">
        <v>275</v>
      </c>
      <c r="F45">
        <v>15</v>
      </c>
      <c r="G45">
        <v>15</v>
      </c>
      <c r="H45">
        <v>0</v>
      </c>
      <c r="I45">
        <v>470314644844440</v>
      </c>
      <c r="J45" t="s">
        <v>288</v>
      </c>
      <c r="K45">
        <v>15</v>
      </c>
      <c r="L45">
        <v>15</v>
      </c>
      <c r="M45">
        <v>0</v>
      </c>
      <c r="N45">
        <v>477465000763949</v>
      </c>
      <c r="O45">
        <v>100509623627535</v>
      </c>
      <c r="P45" t="s">
        <v>26</v>
      </c>
      <c r="Q45">
        <v>15</v>
      </c>
      <c r="R45">
        <v>0</v>
      </c>
      <c r="S45">
        <v>800798553440666</v>
      </c>
      <c r="T45">
        <v>137917813456345</v>
      </c>
      <c r="U45" t="s">
        <v>30</v>
      </c>
      <c r="V45" t="s">
        <v>272</v>
      </c>
      <c r="W45" t="str">
        <f>IF(paternity_SAUC_1error__LOD[[#This Row],[Mother ID]]=paternity_SAUC_1error__LOD[[#This Row],[Candidate father ID]],"selfing","")</f>
        <v/>
      </c>
    </row>
    <row r="46" spans="1:23" hidden="1" x14ac:dyDescent="0.2">
      <c r="A46" t="s">
        <v>308</v>
      </c>
      <c r="B46">
        <v>15</v>
      </c>
      <c r="C46">
        <v>9288661104101.7891</v>
      </c>
      <c r="D46">
        <v>304185339809.39697</v>
      </c>
      <c r="E46" t="s">
        <v>275</v>
      </c>
      <c r="F46">
        <v>15</v>
      </c>
      <c r="G46">
        <v>15</v>
      </c>
      <c r="H46">
        <v>0</v>
      </c>
      <c r="I46">
        <v>470314644844440</v>
      </c>
      <c r="J46" t="s">
        <v>278</v>
      </c>
      <c r="K46">
        <v>15</v>
      </c>
      <c r="L46">
        <v>15</v>
      </c>
      <c r="M46">
        <v>0</v>
      </c>
      <c r="N46">
        <v>257871889657154</v>
      </c>
      <c r="O46">
        <v>0</v>
      </c>
      <c r="P46" t="s">
        <v>27</v>
      </c>
      <c r="Q46">
        <v>15</v>
      </c>
      <c r="R46">
        <v>0</v>
      </c>
      <c r="S46">
        <v>662880739984321</v>
      </c>
      <c r="T46">
        <v>0</v>
      </c>
      <c r="U46" t="s">
        <v>27</v>
      </c>
      <c r="V46" t="s">
        <v>27</v>
      </c>
      <c r="W46" t="str">
        <f>IF(paternity_SAUC_1error__LOD[[#This Row],[Mother ID]]=paternity_SAUC_1error__LOD[[#This Row],[Candidate father ID]],"selfing","")</f>
        <v/>
      </c>
    </row>
    <row r="47" spans="1:23" hidden="1" x14ac:dyDescent="0.2">
      <c r="A47" t="s">
        <v>308</v>
      </c>
      <c r="B47">
        <v>15</v>
      </c>
      <c r="C47">
        <v>9288661104101.7891</v>
      </c>
      <c r="D47">
        <v>304185339809.39697</v>
      </c>
      <c r="E47" t="s">
        <v>275</v>
      </c>
      <c r="F47">
        <v>15</v>
      </c>
      <c r="G47">
        <v>15</v>
      </c>
      <c r="H47">
        <v>0</v>
      </c>
      <c r="I47">
        <v>470314644844440</v>
      </c>
      <c r="J47" t="s">
        <v>287</v>
      </c>
      <c r="K47">
        <v>15</v>
      </c>
      <c r="L47">
        <v>15</v>
      </c>
      <c r="M47">
        <v>0</v>
      </c>
      <c r="N47">
        <v>253145199944585</v>
      </c>
      <c r="O47">
        <v>0</v>
      </c>
      <c r="P47" t="s">
        <v>27</v>
      </c>
      <c r="Q47">
        <v>15</v>
      </c>
      <c r="R47">
        <v>1</v>
      </c>
      <c r="S47">
        <v>406077438308129</v>
      </c>
      <c r="T47">
        <v>0</v>
      </c>
      <c r="U47" t="s">
        <v>27</v>
      </c>
      <c r="V47" t="s">
        <v>27</v>
      </c>
      <c r="W47" t="str">
        <f>IF(paternity_SAUC_1error__LOD[[#This Row],[Mother ID]]=paternity_SAUC_1error__LOD[[#This Row],[Candidate father ID]],"selfing","")</f>
        <v/>
      </c>
    </row>
    <row r="48" spans="1:23" hidden="1" x14ac:dyDescent="0.2">
      <c r="A48" t="s">
        <v>308</v>
      </c>
      <c r="B48">
        <v>15</v>
      </c>
      <c r="C48">
        <v>9288661104101.7891</v>
      </c>
      <c r="D48">
        <v>304185339809.39697</v>
      </c>
      <c r="E48" t="s">
        <v>275</v>
      </c>
      <c r="F48">
        <v>15</v>
      </c>
      <c r="G48">
        <v>15</v>
      </c>
      <c r="H48">
        <v>0</v>
      </c>
      <c r="I48">
        <v>470314644844440</v>
      </c>
      <c r="J48" t="s">
        <v>279</v>
      </c>
      <c r="K48">
        <v>15</v>
      </c>
      <c r="L48">
        <v>15</v>
      </c>
      <c r="M48">
        <v>0</v>
      </c>
      <c r="N48">
        <v>274508966216012</v>
      </c>
      <c r="O48">
        <v>0</v>
      </c>
      <c r="P48" t="s">
        <v>27</v>
      </c>
      <c r="Q48">
        <v>15</v>
      </c>
      <c r="R48">
        <v>1</v>
      </c>
      <c r="S48">
        <v>220917821889858</v>
      </c>
      <c r="T48">
        <v>0</v>
      </c>
      <c r="U48" t="s">
        <v>27</v>
      </c>
      <c r="V48" t="s">
        <v>27</v>
      </c>
      <c r="W48" t="str">
        <f>IF(paternity_SAUC_1error__LOD[[#This Row],[Mother ID]]=paternity_SAUC_1error__LOD[[#This Row],[Candidate father ID]],"selfing","")</f>
        <v/>
      </c>
    </row>
    <row r="49" spans="1:23" hidden="1" x14ac:dyDescent="0.2">
      <c r="A49" t="s">
        <v>308</v>
      </c>
      <c r="B49">
        <v>15</v>
      </c>
      <c r="C49">
        <v>9288661104101.7891</v>
      </c>
      <c r="D49">
        <v>304185339809.39697</v>
      </c>
      <c r="E49" t="s">
        <v>275</v>
      </c>
      <c r="F49">
        <v>15</v>
      </c>
      <c r="G49">
        <v>15</v>
      </c>
      <c r="H49">
        <v>0</v>
      </c>
      <c r="I49">
        <v>470314644844440</v>
      </c>
      <c r="J49" t="s">
        <v>282</v>
      </c>
      <c r="K49">
        <v>15</v>
      </c>
      <c r="L49">
        <v>15</v>
      </c>
      <c r="M49">
        <v>0</v>
      </c>
      <c r="N49">
        <v>116859582081828</v>
      </c>
      <c r="O49">
        <v>0</v>
      </c>
      <c r="P49" t="s">
        <v>27</v>
      </c>
      <c r="Q49">
        <v>15</v>
      </c>
      <c r="R49">
        <v>1</v>
      </c>
      <c r="S49">
        <v>220475295402910</v>
      </c>
      <c r="T49">
        <v>0</v>
      </c>
      <c r="U49" t="s">
        <v>27</v>
      </c>
      <c r="V49" t="s">
        <v>27</v>
      </c>
      <c r="W49" t="str">
        <f>IF(paternity_SAUC_1error__LOD[[#This Row],[Mother ID]]=paternity_SAUC_1error__LOD[[#This Row],[Candidate father ID]],"selfing","")</f>
        <v/>
      </c>
    </row>
    <row r="50" spans="1:23" hidden="1" x14ac:dyDescent="0.2">
      <c r="A50" t="s">
        <v>308</v>
      </c>
      <c r="B50">
        <v>15</v>
      </c>
      <c r="C50">
        <v>9288661104101.7891</v>
      </c>
      <c r="D50">
        <v>304185339809.39697</v>
      </c>
      <c r="E50" t="s">
        <v>275</v>
      </c>
      <c r="F50">
        <v>15</v>
      </c>
      <c r="G50">
        <v>15</v>
      </c>
      <c r="H50">
        <v>0</v>
      </c>
      <c r="I50">
        <v>470314644844440</v>
      </c>
      <c r="J50" t="s">
        <v>309</v>
      </c>
      <c r="K50">
        <v>15</v>
      </c>
      <c r="L50">
        <v>15</v>
      </c>
      <c r="M50">
        <v>1</v>
      </c>
      <c r="N50">
        <v>-239299798049954</v>
      </c>
      <c r="O50">
        <v>0</v>
      </c>
      <c r="P50" t="s">
        <v>27</v>
      </c>
      <c r="Q50">
        <v>15</v>
      </c>
      <c r="R50">
        <v>1</v>
      </c>
      <c r="S50">
        <v>168924544652547</v>
      </c>
      <c r="T50">
        <v>0</v>
      </c>
      <c r="U50" t="s">
        <v>27</v>
      </c>
      <c r="V50" t="s">
        <v>27</v>
      </c>
      <c r="W50" t="str">
        <f>IF(paternity_SAUC_1error__LOD[[#This Row],[Mother ID]]=paternity_SAUC_1error__LOD[[#This Row],[Candidate father ID]],"selfing","")</f>
        <v/>
      </c>
    </row>
    <row r="51" spans="1:23" x14ac:dyDescent="0.2">
      <c r="A51" t="s">
        <v>310</v>
      </c>
      <c r="B51">
        <v>15</v>
      </c>
      <c r="C51">
        <v>1349413525093.3601</v>
      </c>
      <c r="D51">
        <v>154567734493.03601</v>
      </c>
      <c r="E51" t="s">
        <v>311</v>
      </c>
      <c r="F51">
        <v>15</v>
      </c>
      <c r="G51">
        <v>15</v>
      </c>
      <c r="H51">
        <v>0</v>
      </c>
      <c r="I51">
        <v>668032121106242</v>
      </c>
      <c r="J51" t="s">
        <v>276</v>
      </c>
      <c r="K51">
        <v>15</v>
      </c>
      <c r="L51">
        <v>15</v>
      </c>
      <c r="M51">
        <v>0</v>
      </c>
      <c r="N51">
        <v>263436738680023</v>
      </c>
      <c r="O51">
        <v>3434218482205.6401</v>
      </c>
      <c r="P51" t="s">
        <v>26</v>
      </c>
      <c r="Q51">
        <v>15</v>
      </c>
      <c r="R51">
        <v>0</v>
      </c>
      <c r="S51">
        <v>557392899728530</v>
      </c>
      <c r="T51">
        <v>557392899728530</v>
      </c>
      <c r="U51" t="s">
        <v>30</v>
      </c>
      <c r="V51" t="s">
        <v>272</v>
      </c>
      <c r="W51" t="str">
        <f>IF(paternity_SAUC_1error__LOD[[#This Row],[Mother ID]]=paternity_SAUC_1error__LOD[[#This Row],[Candidate father ID]],"selfing","")</f>
        <v/>
      </c>
    </row>
    <row r="52" spans="1:23" x14ac:dyDescent="0.2">
      <c r="A52" t="s">
        <v>312</v>
      </c>
      <c r="B52">
        <v>15</v>
      </c>
      <c r="C52">
        <v>12000430566363.199</v>
      </c>
      <c r="D52">
        <v>1614837569474.8501</v>
      </c>
      <c r="E52" t="s">
        <v>311</v>
      </c>
      <c r="F52">
        <v>15</v>
      </c>
      <c r="G52">
        <v>15</v>
      </c>
      <c r="H52">
        <v>0</v>
      </c>
      <c r="I52">
        <v>758293876288982</v>
      </c>
      <c r="J52" t="s">
        <v>276</v>
      </c>
      <c r="K52">
        <v>15</v>
      </c>
      <c r="L52">
        <v>15</v>
      </c>
      <c r="M52">
        <v>0</v>
      </c>
      <c r="N52">
        <v>322082311910200</v>
      </c>
      <c r="O52">
        <v>0</v>
      </c>
      <c r="P52" t="s">
        <v>27</v>
      </c>
      <c r="Q52">
        <v>15</v>
      </c>
      <c r="R52">
        <v>0</v>
      </c>
      <c r="S52">
        <v>476160499341358</v>
      </c>
      <c r="T52">
        <v>137061814028293</v>
      </c>
      <c r="U52" t="s">
        <v>30</v>
      </c>
      <c r="V52" t="s">
        <v>272</v>
      </c>
      <c r="W52" t="str">
        <f>IF(paternity_SAUC_1error__LOD[[#This Row],[Mother ID]]=paternity_SAUC_1error__LOD[[#This Row],[Candidate father ID]],"selfing","")</f>
        <v/>
      </c>
    </row>
    <row r="53" spans="1:23" hidden="1" x14ac:dyDescent="0.2">
      <c r="A53" t="s">
        <v>312</v>
      </c>
      <c r="B53">
        <v>15</v>
      </c>
      <c r="C53">
        <v>12000430566363.199</v>
      </c>
      <c r="D53">
        <v>1614837569474.8501</v>
      </c>
      <c r="E53" t="s">
        <v>311</v>
      </c>
      <c r="F53">
        <v>15</v>
      </c>
      <c r="G53">
        <v>15</v>
      </c>
      <c r="H53">
        <v>0</v>
      </c>
      <c r="I53">
        <v>758293876288982</v>
      </c>
      <c r="J53" t="s">
        <v>293</v>
      </c>
      <c r="K53">
        <v>15</v>
      </c>
      <c r="L53">
        <v>15</v>
      </c>
      <c r="M53">
        <v>0</v>
      </c>
      <c r="N53">
        <v>-224415328914505</v>
      </c>
      <c r="O53">
        <v>0</v>
      </c>
      <c r="P53" t="s">
        <v>27</v>
      </c>
      <c r="Q53">
        <v>15</v>
      </c>
      <c r="R53">
        <v>0</v>
      </c>
      <c r="S53">
        <v>339098685313065</v>
      </c>
      <c r="T53">
        <v>0</v>
      </c>
      <c r="U53" t="s">
        <v>27</v>
      </c>
      <c r="V53" t="s">
        <v>27</v>
      </c>
      <c r="W53" t="str">
        <f>IF(paternity_SAUC_1error__LOD[[#This Row],[Mother ID]]=paternity_SAUC_1error__LOD[[#This Row],[Candidate father ID]],"selfing","")</f>
        <v/>
      </c>
    </row>
    <row r="54" spans="1:23" hidden="1" x14ac:dyDescent="0.2">
      <c r="A54" t="s">
        <v>312</v>
      </c>
      <c r="B54">
        <v>15</v>
      </c>
      <c r="C54">
        <v>12000430566363.199</v>
      </c>
      <c r="D54">
        <v>1614837569474.8501</v>
      </c>
      <c r="E54" t="s">
        <v>311</v>
      </c>
      <c r="F54">
        <v>15</v>
      </c>
      <c r="G54">
        <v>15</v>
      </c>
      <c r="H54">
        <v>0</v>
      </c>
      <c r="I54">
        <v>758293876288982</v>
      </c>
      <c r="J54" t="s">
        <v>294</v>
      </c>
      <c r="K54">
        <v>15</v>
      </c>
      <c r="L54">
        <v>15</v>
      </c>
      <c r="M54">
        <v>1</v>
      </c>
      <c r="N54">
        <v>-385031168060692</v>
      </c>
      <c r="O54">
        <v>0</v>
      </c>
      <c r="P54" t="s">
        <v>27</v>
      </c>
      <c r="Q54">
        <v>15</v>
      </c>
      <c r="R54">
        <v>1</v>
      </c>
      <c r="S54">
        <v>21643686160355.301</v>
      </c>
      <c r="T54">
        <v>0</v>
      </c>
      <c r="U54" t="s">
        <v>27</v>
      </c>
      <c r="V54" t="s">
        <v>27</v>
      </c>
      <c r="W54" t="str">
        <f>IF(paternity_SAUC_1error__LOD[[#This Row],[Mother ID]]=paternity_SAUC_1error__LOD[[#This Row],[Candidate father ID]],"selfing","")</f>
        <v/>
      </c>
    </row>
    <row r="55" spans="1:23" hidden="1" x14ac:dyDescent="0.2">
      <c r="A55" t="s">
        <v>312</v>
      </c>
      <c r="B55">
        <v>15</v>
      </c>
      <c r="C55">
        <v>12000430566363.199</v>
      </c>
      <c r="D55">
        <v>1614837569474.8501</v>
      </c>
      <c r="E55" t="s">
        <v>311</v>
      </c>
      <c r="F55">
        <v>15</v>
      </c>
      <c r="G55">
        <v>15</v>
      </c>
      <c r="H55">
        <v>0</v>
      </c>
      <c r="I55">
        <v>758293876288982</v>
      </c>
      <c r="J55" t="s">
        <v>313</v>
      </c>
      <c r="K55">
        <v>15</v>
      </c>
      <c r="L55">
        <v>15</v>
      </c>
      <c r="M55">
        <v>0</v>
      </c>
      <c r="N55">
        <v>-114928422073312</v>
      </c>
      <c r="O55">
        <v>0</v>
      </c>
      <c r="P55" t="s">
        <v>27</v>
      </c>
      <c r="Q55">
        <v>15</v>
      </c>
      <c r="R55">
        <v>1</v>
      </c>
      <c r="S55">
        <v>14007913411061.801</v>
      </c>
      <c r="T55">
        <v>0</v>
      </c>
      <c r="U55" t="s">
        <v>27</v>
      </c>
      <c r="V55" t="s">
        <v>27</v>
      </c>
      <c r="W55" t="str">
        <f>IF(paternity_SAUC_1error__LOD[[#This Row],[Mother ID]]=paternity_SAUC_1error__LOD[[#This Row],[Candidate father ID]],"selfing","")</f>
        <v/>
      </c>
    </row>
    <row r="56" spans="1:23" x14ac:dyDescent="0.2">
      <c r="A56" t="s">
        <v>314</v>
      </c>
      <c r="B56">
        <v>15</v>
      </c>
      <c r="C56">
        <v>7803279848227.6104</v>
      </c>
      <c r="D56">
        <v>2814181882332.5898</v>
      </c>
      <c r="E56" t="s">
        <v>311</v>
      </c>
      <c r="F56">
        <v>15</v>
      </c>
      <c r="G56">
        <v>15</v>
      </c>
      <c r="H56">
        <v>0</v>
      </c>
      <c r="I56">
        <v>856298102685984</v>
      </c>
      <c r="J56" t="s">
        <v>276</v>
      </c>
      <c r="K56">
        <v>15</v>
      </c>
      <c r="L56">
        <v>15</v>
      </c>
      <c r="M56">
        <v>0</v>
      </c>
      <c r="N56">
        <v>280719313704220</v>
      </c>
      <c r="O56">
        <v>201660421990028</v>
      </c>
      <c r="P56" t="s">
        <v>30</v>
      </c>
      <c r="Q56">
        <v>15</v>
      </c>
      <c r="R56">
        <v>0</v>
      </c>
      <c r="S56">
        <v>399943401675535</v>
      </c>
      <c r="T56">
        <v>137940249037316</v>
      </c>
      <c r="U56" t="s">
        <v>30</v>
      </c>
      <c r="V56" t="s">
        <v>272</v>
      </c>
      <c r="W56" t="str">
        <f>IF(paternity_SAUC_1error__LOD[[#This Row],[Mother ID]]=paternity_SAUC_1error__LOD[[#This Row],[Candidate father ID]],"selfing","")</f>
        <v/>
      </c>
    </row>
    <row r="57" spans="1:23" hidden="1" x14ac:dyDescent="0.2">
      <c r="A57" t="s">
        <v>314</v>
      </c>
      <c r="B57">
        <v>15</v>
      </c>
      <c r="C57">
        <v>7803279848227.6104</v>
      </c>
      <c r="D57">
        <v>2814181882332.5898</v>
      </c>
      <c r="E57" t="s">
        <v>311</v>
      </c>
      <c r="F57">
        <v>15</v>
      </c>
      <c r="G57">
        <v>15</v>
      </c>
      <c r="H57">
        <v>0</v>
      </c>
      <c r="I57">
        <v>856298102685984</v>
      </c>
      <c r="J57" t="s">
        <v>315</v>
      </c>
      <c r="K57">
        <v>15</v>
      </c>
      <c r="L57">
        <v>15</v>
      </c>
      <c r="M57">
        <v>0</v>
      </c>
      <c r="N57">
        <v>-104997324029466</v>
      </c>
      <c r="O57">
        <v>0</v>
      </c>
      <c r="P57" t="s">
        <v>27</v>
      </c>
      <c r="Q57">
        <v>15</v>
      </c>
      <c r="R57">
        <v>0</v>
      </c>
      <c r="S57">
        <v>262003152638218</v>
      </c>
      <c r="T57">
        <v>0</v>
      </c>
      <c r="U57" t="s">
        <v>27</v>
      </c>
      <c r="V57" t="s">
        <v>27</v>
      </c>
      <c r="W57" t="str">
        <f>IF(paternity_SAUC_1error__LOD[[#This Row],[Mother ID]]=paternity_SAUC_1error__LOD[[#This Row],[Candidate father ID]],"selfing","")</f>
        <v/>
      </c>
    </row>
    <row r="58" spans="1:23" x14ac:dyDescent="0.2">
      <c r="A58" t="s">
        <v>316</v>
      </c>
      <c r="B58">
        <v>15</v>
      </c>
      <c r="C58">
        <v>3817252080535.8701</v>
      </c>
      <c r="D58">
        <v>256158532117.44501</v>
      </c>
      <c r="E58" t="s">
        <v>311</v>
      </c>
      <c r="F58">
        <v>15</v>
      </c>
      <c r="G58">
        <v>15</v>
      </c>
      <c r="H58">
        <v>0</v>
      </c>
      <c r="I58">
        <v>565554275793928</v>
      </c>
      <c r="J58" t="s">
        <v>276</v>
      </c>
      <c r="K58">
        <v>15</v>
      </c>
      <c r="L58">
        <v>15</v>
      </c>
      <c r="M58">
        <v>0</v>
      </c>
      <c r="N58">
        <v>449025894334462</v>
      </c>
      <c r="O58">
        <v>0</v>
      </c>
      <c r="P58" t="s">
        <v>27</v>
      </c>
      <c r="Q58">
        <v>15</v>
      </c>
      <c r="R58">
        <v>0</v>
      </c>
      <c r="S58">
        <v>618551328244514</v>
      </c>
      <c r="T58">
        <v>239233086743893</v>
      </c>
      <c r="U58" t="s">
        <v>30</v>
      </c>
      <c r="V58" t="s">
        <v>272</v>
      </c>
      <c r="W58" t="str">
        <f>IF(paternity_SAUC_1error__LOD[[#This Row],[Mother ID]]=paternity_SAUC_1error__LOD[[#This Row],[Candidate father ID]],"selfing","")</f>
        <v/>
      </c>
    </row>
    <row r="59" spans="1:23" hidden="1" x14ac:dyDescent="0.2">
      <c r="A59" t="s">
        <v>316</v>
      </c>
      <c r="B59">
        <v>15</v>
      </c>
      <c r="C59">
        <v>3817252080535.8701</v>
      </c>
      <c r="D59">
        <v>256158532117.44501</v>
      </c>
      <c r="E59" t="s">
        <v>311</v>
      </c>
      <c r="F59">
        <v>15</v>
      </c>
      <c r="G59">
        <v>15</v>
      </c>
      <c r="H59">
        <v>0</v>
      </c>
      <c r="I59">
        <v>565554275793928</v>
      </c>
      <c r="J59" t="s">
        <v>317</v>
      </c>
      <c r="K59">
        <v>15</v>
      </c>
      <c r="L59">
        <v>15</v>
      </c>
      <c r="M59">
        <v>0</v>
      </c>
      <c r="N59">
        <v>615706457862881</v>
      </c>
      <c r="O59">
        <v>87748562948085.094</v>
      </c>
      <c r="P59" t="s">
        <v>26</v>
      </c>
      <c r="Q59">
        <v>15</v>
      </c>
      <c r="R59">
        <v>1</v>
      </c>
      <c r="S59">
        <v>379318241500620</v>
      </c>
      <c r="T59">
        <v>0</v>
      </c>
      <c r="U59" t="s">
        <v>27</v>
      </c>
      <c r="V59" t="s">
        <v>27</v>
      </c>
      <c r="W59" t="str">
        <f>IF(paternity_SAUC_1error__LOD[[#This Row],[Mother ID]]=paternity_SAUC_1error__LOD[[#This Row],[Candidate father ID]],"selfing","")</f>
        <v/>
      </c>
    </row>
    <row r="60" spans="1:23" hidden="1" x14ac:dyDescent="0.2">
      <c r="A60" t="s">
        <v>316</v>
      </c>
      <c r="B60">
        <v>15</v>
      </c>
      <c r="C60">
        <v>3817252080535.8701</v>
      </c>
      <c r="D60">
        <v>256158532117.44501</v>
      </c>
      <c r="E60" t="s">
        <v>311</v>
      </c>
      <c r="F60">
        <v>15</v>
      </c>
      <c r="G60">
        <v>15</v>
      </c>
      <c r="H60">
        <v>0</v>
      </c>
      <c r="I60">
        <v>565554275793928</v>
      </c>
      <c r="J60" t="s">
        <v>303</v>
      </c>
      <c r="K60">
        <v>15</v>
      </c>
      <c r="L60">
        <v>15</v>
      </c>
      <c r="M60">
        <v>0</v>
      </c>
      <c r="N60">
        <v>288659055777101</v>
      </c>
      <c r="O60">
        <v>0</v>
      </c>
      <c r="P60" t="s">
        <v>27</v>
      </c>
      <c r="Q60">
        <v>15</v>
      </c>
      <c r="R60">
        <v>1</v>
      </c>
      <c r="S60">
        <v>235738054098960</v>
      </c>
      <c r="T60">
        <v>0</v>
      </c>
      <c r="U60" t="s">
        <v>27</v>
      </c>
      <c r="V60" t="s">
        <v>27</v>
      </c>
      <c r="W60" t="str">
        <f>IF(paternity_SAUC_1error__LOD[[#This Row],[Mother ID]]=paternity_SAUC_1error__LOD[[#This Row],[Candidate father ID]],"selfing","")</f>
        <v/>
      </c>
    </row>
    <row r="61" spans="1:23" hidden="1" x14ac:dyDescent="0.2">
      <c r="A61" t="s">
        <v>316</v>
      </c>
      <c r="B61">
        <v>15</v>
      </c>
      <c r="C61">
        <v>3817252080535.8701</v>
      </c>
      <c r="D61">
        <v>256158532117.44501</v>
      </c>
      <c r="E61" t="s">
        <v>311</v>
      </c>
      <c r="F61">
        <v>15</v>
      </c>
      <c r="G61">
        <v>15</v>
      </c>
      <c r="H61">
        <v>0</v>
      </c>
      <c r="I61">
        <v>565554275793928</v>
      </c>
      <c r="J61" t="s">
        <v>307</v>
      </c>
      <c r="K61">
        <v>15</v>
      </c>
      <c r="L61">
        <v>15</v>
      </c>
      <c r="M61">
        <v>0</v>
      </c>
      <c r="N61">
        <v>515946162280145</v>
      </c>
      <c r="O61">
        <v>0</v>
      </c>
      <c r="P61" t="s">
        <v>27</v>
      </c>
      <c r="Q61">
        <v>15</v>
      </c>
      <c r="R61">
        <v>1</v>
      </c>
      <c r="S61">
        <v>202068709818676</v>
      </c>
      <c r="T61">
        <v>0</v>
      </c>
      <c r="U61" t="s">
        <v>27</v>
      </c>
      <c r="V61" t="s">
        <v>27</v>
      </c>
      <c r="W61" t="str">
        <f>IF(paternity_SAUC_1error__LOD[[#This Row],[Mother ID]]=paternity_SAUC_1error__LOD[[#This Row],[Candidate father ID]],"selfing","")</f>
        <v/>
      </c>
    </row>
    <row r="62" spans="1:23" hidden="1" x14ac:dyDescent="0.2">
      <c r="A62" t="s">
        <v>316</v>
      </c>
      <c r="B62">
        <v>15</v>
      </c>
      <c r="C62">
        <v>3817252080535.8701</v>
      </c>
      <c r="D62">
        <v>256158532117.44501</v>
      </c>
      <c r="E62" t="s">
        <v>311</v>
      </c>
      <c r="F62">
        <v>15</v>
      </c>
      <c r="G62">
        <v>15</v>
      </c>
      <c r="H62">
        <v>0</v>
      </c>
      <c r="I62">
        <v>565554275793928</v>
      </c>
      <c r="J62" t="s">
        <v>318</v>
      </c>
      <c r="K62">
        <v>15</v>
      </c>
      <c r="L62">
        <v>15</v>
      </c>
      <c r="M62">
        <v>0</v>
      </c>
      <c r="N62">
        <v>527957894914796</v>
      </c>
      <c r="O62">
        <v>0</v>
      </c>
      <c r="P62" t="s">
        <v>27</v>
      </c>
      <c r="Q62">
        <v>15</v>
      </c>
      <c r="R62">
        <v>1</v>
      </c>
      <c r="S62">
        <v>179935347613388</v>
      </c>
      <c r="T62">
        <v>0</v>
      </c>
      <c r="U62" t="s">
        <v>27</v>
      </c>
      <c r="V62" t="s">
        <v>27</v>
      </c>
      <c r="W62" t="str">
        <f>IF(paternity_SAUC_1error__LOD[[#This Row],[Mother ID]]=paternity_SAUC_1error__LOD[[#This Row],[Candidate father ID]],"selfing","")</f>
        <v/>
      </c>
    </row>
    <row r="63" spans="1:23" hidden="1" x14ac:dyDescent="0.2">
      <c r="A63" t="s">
        <v>316</v>
      </c>
      <c r="B63">
        <v>15</v>
      </c>
      <c r="C63">
        <v>3817252080535.8701</v>
      </c>
      <c r="D63">
        <v>256158532117.44501</v>
      </c>
      <c r="E63" t="s">
        <v>311</v>
      </c>
      <c r="F63">
        <v>15</v>
      </c>
      <c r="G63">
        <v>15</v>
      </c>
      <c r="H63">
        <v>0</v>
      </c>
      <c r="I63">
        <v>565554275793928</v>
      </c>
      <c r="J63" t="s">
        <v>304</v>
      </c>
      <c r="K63">
        <v>15</v>
      </c>
      <c r="L63">
        <v>15</v>
      </c>
      <c r="M63">
        <v>0</v>
      </c>
      <c r="N63">
        <v>306398736460710</v>
      </c>
      <c r="O63">
        <v>0</v>
      </c>
      <c r="P63" t="s">
        <v>27</v>
      </c>
      <c r="Q63">
        <v>15</v>
      </c>
      <c r="R63">
        <v>1</v>
      </c>
      <c r="S63">
        <v>168365106739918</v>
      </c>
      <c r="T63">
        <v>0</v>
      </c>
      <c r="U63" t="s">
        <v>27</v>
      </c>
      <c r="V63" t="s">
        <v>27</v>
      </c>
      <c r="W63" t="str">
        <f>IF(paternity_SAUC_1error__LOD[[#This Row],[Mother ID]]=paternity_SAUC_1error__LOD[[#This Row],[Candidate father ID]],"selfing","")</f>
        <v/>
      </c>
    </row>
    <row r="64" spans="1:23" hidden="1" x14ac:dyDescent="0.2">
      <c r="A64" t="s">
        <v>316</v>
      </c>
      <c r="B64">
        <v>15</v>
      </c>
      <c r="C64">
        <v>3817252080535.8701</v>
      </c>
      <c r="D64">
        <v>256158532117.44501</v>
      </c>
      <c r="E64" t="s">
        <v>311</v>
      </c>
      <c r="F64">
        <v>15</v>
      </c>
      <c r="G64">
        <v>15</v>
      </c>
      <c r="H64">
        <v>0</v>
      </c>
      <c r="I64">
        <v>565554275793928</v>
      </c>
      <c r="J64" t="s">
        <v>319</v>
      </c>
      <c r="K64">
        <v>15</v>
      </c>
      <c r="L64">
        <v>15</v>
      </c>
      <c r="M64">
        <v>0</v>
      </c>
      <c r="N64">
        <v>360677154692053</v>
      </c>
      <c r="O64">
        <v>0</v>
      </c>
      <c r="P64" t="s">
        <v>27</v>
      </c>
      <c r="Q64">
        <v>15</v>
      </c>
      <c r="R64">
        <v>1</v>
      </c>
      <c r="S64">
        <v>81103268106833.5</v>
      </c>
      <c r="T64">
        <v>0</v>
      </c>
      <c r="U64" t="s">
        <v>27</v>
      </c>
      <c r="V64" t="s">
        <v>27</v>
      </c>
      <c r="W64" t="str">
        <f>IF(paternity_SAUC_1error__LOD[[#This Row],[Mother ID]]=paternity_SAUC_1error__LOD[[#This Row],[Candidate father ID]],"selfing","")</f>
        <v/>
      </c>
    </row>
    <row r="65" spans="1:23" hidden="1" x14ac:dyDescent="0.2">
      <c r="A65" t="s">
        <v>316</v>
      </c>
      <c r="B65">
        <v>15</v>
      </c>
      <c r="C65">
        <v>3817252080535.8701</v>
      </c>
      <c r="D65">
        <v>256158532117.44501</v>
      </c>
      <c r="E65" t="s">
        <v>311</v>
      </c>
      <c r="F65">
        <v>15</v>
      </c>
      <c r="G65">
        <v>15</v>
      </c>
      <c r="H65">
        <v>0</v>
      </c>
      <c r="I65">
        <v>565554275793928</v>
      </c>
      <c r="J65" t="s">
        <v>305</v>
      </c>
      <c r="K65">
        <v>15</v>
      </c>
      <c r="L65">
        <v>15</v>
      </c>
      <c r="M65">
        <v>0</v>
      </c>
      <c r="N65">
        <v>326173614819132</v>
      </c>
      <c r="O65">
        <v>0</v>
      </c>
      <c r="P65" t="s">
        <v>27</v>
      </c>
      <c r="Q65">
        <v>15</v>
      </c>
      <c r="R65">
        <v>1</v>
      </c>
      <c r="S65">
        <v>67114711446051.602</v>
      </c>
      <c r="T65">
        <v>0</v>
      </c>
      <c r="U65" t="s">
        <v>27</v>
      </c>
      <c r="V65" t="s">
        <v>27</v>
      </c>
      <c r="W65" t="str">
        <f>IF(paternity_SAUC_1error__LOD[[#This Row],[Mother ID]]=paternity_SAUC_1error__LOD[[#This Row],[Candidate father ID]],"selfing","")</f>
        <v/>
      </c>
    </row>
    <row r="66" spans="1:23" x14ac:dyDescent="0.2">
      <c r="A66" t="s">
        <v>320</v>
      </c>
      <c r="B66">
        <v>15</v>
      </c>
      <c r="C66">
        <v>9316060977431.25</v>
      </c>
      <c r="D66">
        <v>3361834355577.3301</v>
      </c>
      <c r="E66" t="s">
        <v>311</v>
      </c>
      <c r="F66">
        <v>15</v>
      </c>
      <c r="G66">
        <v>15</v>
      </c>
      <c r="H66">
        <v>0</v>
      </c>
      <c r="I66">
        <v>848281615419130</v>
      </c>
      <c r="J66" t="s">
        <v>318</v>
      </c>
      <c r="K66">
        <v>15</v>
      </c>
      <c r="L66">
        <v>15</v>
      </c>
      <c r="M66">
        <v>0</v>
      </c>
      <c r="N66">
        <v>413520605717199</v>
      </c>
      <c r="O66">
        <v>145727336685341</v>
      </c>
      <c r="P66" t="s">
        <v>26</v>
      </c>
      <c r="Q66">
        <v>15</v>
      </c>
      <c r="R66">
        <v>0</v>
      </c>
      <c r="S66">
        <v>309219719661038</v>
      </c>
      <c r="T66">
        <v>67874892343537.398</v>
      </c>
      <c r="U66" t="s">
        <v>30</v>
      </c>
      <c r="V66" t="s">
        <v>272</v>
      </c>
      <c r="W66" t="str">
        <f>IF(paternity_SAUC_1error__LOD[[#This Row],[Mother ID]]=paternity_SAUC_1error__LOD[[#This Row],[Candidate father ID]],"selfing","")</f>
        <v/>
      </c>
    </row>
    <row r="67" spans="1:23" hidden="1" x14ac:dyDescent="0.2">
      <c r="A67" t="s">
        <v>320</v>
      </c>
      <c r="B67">
        <v>15</v>
      </c>
      <c r="C67">
        <v>9316060977431.25</v>
      </c>
      <c r="D67">
        <v>3361834355577.3301</v>
      </c>
      <c r="E67" t="s">
        <v>311</v>
      </c>
      <c r="F67">
        <v>15</v>
      </c>
      <c r="G67">
        <v>15</v>
      </c>
      <c r="H67">
        <v>0</v>
      </c>
      <c r="I67">
        <v>848281615419130</v>
      </c>
      <c r="J67" t="s">
        <v>305</v>
      </c>
      <c r="K67">
        <v>15</v>
      </c>
      <c r="L67">
        <v>15</v>
      </c>
      <c r="M67">
        <v>0</v>
      </c>
      <c r="N67">
        <v>267793269031858</v>
      </c>
      <c r="O67">
        <v>0</v>
      </c>
      <c r="P67" t="s">
        <v>27</v>
      </c>
      <c r="Q67">
        <v>15</v>
      </c>
      <c r="R67">
        <v>0</v>
      </c>
      <c r="S67">
        <v>241344827317501</v>
      </c>
      <c r="T67">
        <v>0</v>
      </c>
      <c r="U67" t="s">
        <v>27</v>
      </c>
      <c r="V67" t="s">
        <v>27</v>
      </c>
      <c r="W67" t="str">
        <f>IF(paternity_SAUC_1error__LOD[[#This Row],[Mother ID]]=paternity_SAUC_1error__LOD[[#This Row],[Candidate father ID]],"selfing","")</f>
        <v/>
      </c>
    </row>
    <row r="68" spans="1:23" hidden="1" x14ac:dyDescent="0.2">
      <c r="A68" t="s">
        <v>320</v>
      </c>
      <c r="B68">
        <v>15</v>
      </c>
      <c r="C68">
        <v>9316060977431.25</v>
      </c>
      <c r="D68">
        <v>3361834355577.3301</v>
      </c>
      <c r="E68" t="s">
        <v>311</v>
      </c>
      <c r="F68">
        <v>15</v>
      </c>
      <c r="G68">
        <v>15</v>
      </c>
      <c r="H68">
        <v>0</v>
      </c>
      <c r="I68">
        <v>848281615419130</v>
      </c>
      <c r="J68" t="s">
        <v>321</v>
      </c>
      <c r="K68">
        <v>15</v>
      </c>
      <c r="L68">
        <v>15</v>
      </c>
      <c r="M68">
        <v>0</v>
      </c>
      <c r="N68">
        <v>105218823921388</v>
      </c>
      <c r="O68">
        <v>0</v>
      </c>
      <c r="P68" t="s">
        <v>27</v>
      </c>
      <c r="Q68">
        <v>15</v>
      </c>
      <c r="R68">
        <v>0</v>
      </c>
      <c r="S68">
        <v>240151355900915</v>
      </c>
      <c r="T68">
        <v>0</v>
      </c>
      <c r="U68" t="s">
        <v>27</v>
      </c>
      <c r="V68" t="s">
        <v>27</v>
      </c>
      <c r="W68" t="str">
        <f>IF(paternity_SAUC_1error__LOD[[#This Row],[Mother ID]]=paternity_SAUC_1error__LOD[[#This Row],[Candidate father ID]],"selfing","")</f>
        <v/>
      </c>
    </row>
    <row r="69" spans="1:23" hidden="1" x14ac:dyDescent="0.2">
      <c r="A69" t="s">
        <v>320</v>
      </c>
      <c r="B69">
        <v>15</v>
      </c>
      <c r="C69">
        <v>9316060977431.25</v>
      </c>
      <c r="D69">
        <v>3361834355577.3301</v>
      </c>
      <c r="E69" t="s">
        <v>311</v>
      </c>
      <c r="F69">
        <v>15</v>
      </c>
      <c r="G69">
        <v>15</v>
      </c>
      <c r="H69">
        <v>0</v>
      </c>
      <c r="I69">
        <v>848281615419130</v>
      </c>
      <c r="J69" t="s">
        <v>322</v>
      </c>
      <c r="K69">
        <v>15</v>
      </c>
      <c r="L69">
        <v>15</v>
      </c>
      <c r="M69">
        <v>0</v>
      </c>
      <c r="N69">
        <v>-157737587795502</v>
      </c>
      <c r="O69">
        <v>0</v>
      </c>
      <c r="P69" t="s">
        <v>27</v>
      </c>
      <c r="Q69">
        <v>15</v>
      </c>
      <c r="R69">
        <v>0</v>
      </c>
      <c r="S69">
        <v>237639929326479</v>
      </c>
      <c r="T69">
        <v>0</v>
      </c>
      <c r="U69" t="s">
        <v>27</v>
      </c>
      <c r="V69" t="s">
        <v>27</v>
      </c>
      <c r="W69" t="str">
        <f>IF(paternity_SAUC_1error__LOD[[#This Row],[Mother ID]]=paternity_SAUC_1error__LOD[[#This Row],[Candidate father ID]],"selfing","")</f>
        <v/>
      </c>
    </row>
    <row r="70" spans="1:23" hidden="1" x14ac:dyDescent="0.2">
      <c r="A70" t="s">
        <v>320</v>
      </c>
      <c r="B70">
        <v>15</v>
      </c>
      <c r="C70">
        <v>9316060977431.25</v>
      </c>
      <c r="D70">
        <v>3361834355577.3301</v>
      </c>
      <c r="E70" t="s">
        <v>311</v>
      </c>
      <c r="F70">
        <v>15</v>
      </c>
      <c r="G70">
        <v>15</v>
      </c>
      <c r="H70">
        <v>0</v>
      </c>
      <c r="I70">
        <v>848281615419130</v>
      </c>
      <c r="J70" t="s">
        <v>323</v>
      </c>
      <c r="K70">
        <v>15</v>
      </c>
      <c r="L70">
        <v>15</v>
      </c>
      <c r="M70">
        <v>0</v>
      </c>
      <c r="N70">
        <v>-31021991071257.5</v>
      </c>
      <c r="O70">
        <v>0</v>
      </c>
      <c r="P70" t="s">
        <v>27</v>
      </c>
      <c r="Q70">
        <v>15</v>
      </c>
      <c r="R70">
        <v>0</v>
      </c>
      <c r="S70">
        <v>171769971195863</v>
      </c>
      <c r="T70">
        <v>0</v>
      </c>
      <c r="U70" t="s">
        <v>27</v>
      </c>
      <c r="V70" t="s">
        <v>27</v>
      </c>
      <c r="W70" t="str">
        <f>IF(paternity_SAUC_1error__LOD[[#This Row],[Mother ID]]=paternity_SAUC_1error__LOD[[#This Row],[Candidate father ID]],"selfing","")</f>
        <v/>
      </c>
    </row>
    <row r="71" spans="1:23" hidden="1" x14ac:dyDescent="0.2">
      <c r="A71" t="s">
        <v>320</v>
      </c>
      <c r="B71">
        <v>15</v>
      </c>
      <c r="C71">
        <v>9316060977431.25</v>
      </c>
      <c r="D71">
        <v>3361834355577.3301</v>
      </c>
      <c r="E71" t="s">
        <v>311</v>
      </c>
      <c r="F71">
        <v>15</v>
      </c>
      <c r="G71">
        <v>15</v>
      </c>
      <c r="H71">
        <v>0</v>
      </c>
      <c r="I71">
        <v>848281615419130</v>
      </c>
      <c r="J71" t="s">
        <v>324</v>
      </c>
      <c r="K71">
        <v>15</v>
      </c>
      <c r="L71">
        <v>15</v>
      </c>
      <c r="M71">
        <v>1</v>
      </c>
      <c r="N71">
        <v>-225216495460975</v>
      </c>
      <c r="O71">
        <v>0</v>
      </c>
      <c r="P71" t="s">
        <v>27</v>
      </c>
      <c r="Q71">
        <v>15</v>
      </c>
      <c r="R71">
        <v>1</v>
      </c>
      <c r="S71">
        <v>20544915832032.398</v>
      </c>
      <c r="T71">
        <v>0</v>
      </c>
      <c r="U71" t="s">
        <v>27</v>
      </c>
      <c r="V71" t="s">
        <v>27</v>
      </c>
      <c r="W71" t="str">
        <f>IF(paternity_SAUC_1error__LOD[[#This Row],[Mother ID]]=paternity_SAUC_1error__LOD[[#This Row],[Candidate father ID]],"selfing","")</f>
        <v/>
      </c>
    </row>
    <row r="72" spans="1:23" x14ac:dyDescent="0.2">
      <c r="A72" t="s">
        <v>325</v>
      </c>
      <c r="B72">
        <v>15</v>
      </c>
      <c r="C72">
        <v>12301688349455.9</v>
      </c>
      <c r="D72">
        <v>1781634790088.3201</v>
      </c>
      <c r="E72" t="s">
        <v>311</v>
      </c>
      <c r="F72">
        <v>15</v>
      </c>
      <c r="G72">
        <v>15</v>
      </c>
      <c r="H72">
        <v>0</v>
      </c>
      <c r="I72">
        <v>661364359321156</v>
      </c>
      <c r="J72" t="s">
        <v>285</v>
      </c>
      <c r="K72">
        <v>15</v>
      </c>
      <c r="L72">
        <v>15</v>
      </c>
      <c r="M72">
        <v>0</v>
      </c>
      <c r="N72">
        <v>119898297815898</v>
      </c>
      <c r="O72">
        <v>0</v>
      </c>
      <c r="P72" t="s">
        <v>27</v>
      </c>
      <c r="Q72">
        <v>15</v>
      </c>
      <c r="R72">
        <v>0</v>
      </c>
      <c r="S72">
        <v>402164375812556</v>
      </c>
      <c r="T72">
        <v>136591684593513</v>
      </c>
      <c r="U72" t="s">
        <v>30</v>
      </c>
      <c r="V72" t="s">
        <v>272</v>
      </c>
      <c r="W72" t="str">
        <f>IF(paternity_SAUC_1error__LOD[[#This Row],[Mother ID]]=paternity_SAUC_1error__LOD[[#This Row],[Candidate father ID]],"selfing","")</f>
        <v/>
      </c>
    </row>
    <row r="73" spans="1:23" hidden="1" x14ac:dyDescent="0.2">
      <c r="A73" t="s">
        <v>325</v>
      </c>
      <c r="B73">
        <v>15</v>
      </c>
      <c r="C73">
        <v>12301688349455.9</v>
      </c>
      <c r="D73">
        <v>1781634790088.3201</v>
      </c>
      <c r="E73" t="s">
        <v>311</v>
      </c>
      <c r="F73">
        <v>15</v>
      </c>
      <c r="G73">
        <v>15</v>
      </c>
      <c r="H73">
        <v>0</v>
      </c>
      <c r="I73">
        <v>661364359321156</v>
      </c>
      <c r="J73" t="s">
        <v>276</v>
      </c>
      <c r="K73">
        <v>15</v>
      </c>
      <c r="L73">
        <v>15</v>
      </c>
      <c r="M73">
        <v>0</v>
      </c>
      <c r="N73">
        <v>-72586245752819.594</v>
      </c>
      <c r="O73">
        <v>0</v>
      </c>
      <c r="P73" t="s">
        <v>27</v>
      </c>
      <c r="Q73">
        <v>15</v>
      </c>
      <c r="R73">
        <v>0</v>
      </c>
      <c r="S73">
        <v>265572691219043</v>
      </c>
      <c r="T73">
        <v>0</v>
      </c>
      <c r="U73" t="s">
        <v>27</v>
      </c>
      <c r="V73" t="s">
        <v>27</v>
      </c>
      <c r="W73" t="str">
        <f>IF(paternity_SAUC_1error__LOD[[#This Row],[Mother ID]]=paternity_SAUC_1error__LOD[[#This Row],[Candidate father ID]],"selfing","")</f>
        <v/>
      </c>
    </row>
    <row r="74" spans="1:23" x14ac:dyDescent="0.2">
      <c r="A74" t="s">
        <v>326</v>
      </c>
      <c r="B74">
        <v>15</v>
      </c>
      <c r="C74">
        <v>14011199612043.6</v>
      </c>
      <c r="D74">
        <v>1077697014901.76</v>
      </c>
      <c r="E74" t="s">
        <v>311</v>
      </c>
      <c r="F74">
        <v>15</v>
      </c>
      <c r="G74">
        <v>15</v>
      </c>
      <c r="H74">
        <v>0</v>
      </c>
      <c r="I74">
        <v>426304163864612</v>
      </c>
      <c r="J74" t="s">
        <v>293</v>
      </c>
      <c r="K74">
        <v>15</v>
      </c>
      <c r="L74">
        <v>15</v>
      </c>
      <c r="M74">
        <v>0</v>
      </c>
      <c r="N74">
        <v>132023948241043</v>
      </c>
      <c r="O74">
        <v>0</v>
      </c>
      <c r="P74" t="s">
        <v>27</v>
      </c>
      <c r="Q74">
        <v>15</v>
      </c>
      <c r="R74">
        <v>0</v>
      </c>
      <c r="S74">
        <v>401004941852788</v>
      </c>
      <c r="T74">
        <v>553375737230.68799</v>
      </c>
      <c r="U74" t="s">
        <v>30</v>
      </c>
      <c r="V74" t="s">
        <v>272</v>
      </c>
      <c r="W74" t="str">
        <f>IF(paternity_SAUC_1error__LOD[[#This Row],[Mother ID]]=paternity_SAUC_1error__LOD[[#This Row],[Candidate father ID]],"selfing","")</f>
        <v/>
      </c>
    </row>
    <row r="75" spans="1:23" hidden="1" x14ac:dyDescent="0.2">
      <c r="A75" t="s">
        <v>326</v>
      </c>
      <c r="B75">
        <v>15</v>
      </c>
      <c r="C75">
        <v>14011199612043.6</v>
      </c>
      <c r="D75">
        <v>1077697014901.76</v>
      </c>
      <c r="E75" t="s">
        <v>311</v>
      </c>
      <c r="F75">
        <v>15</v>
      </c>
      <c r="G75">
        <v>15</v>
      </c>
      <c r="H75">
        <v>0</v>
      </c>
      <c r="I75">
        <v>426304163864612</v>
      </c>
      <c r="J75" t="s">
        <v>276</v>
      </c>
      <c r="K75">
        <v>15</v>
      </c>
      <c r="L75">
        <v>15</v>
      </c>
      <c r="M75">
        <v>0</v>
      </c>
      <c r="N75">
        <v>242945678831370</v>
      </c>
      <c r="O75">
        <v>0</v>
      </c>
      <c r="P75" t="s">
        <v>27</v>
      </c>
      <c r="Q75">
        <v>15</v>
      </c>
      <c r="R75">
        <v>0</v>
      </c>
      <c r="S75">
        <v>400451566115557</v>
      </c>
      <c r="T75">
        <v>0</v>
      </c>
      <c r="U75" t="s">
        <v>27</v>
      </c>
      <c r="V75" t="s">
        <v>27</v>
      </c>
      <c r="W75" t="str">
        <f>IF(paternity_SAUC_1error__LOD[[#This Row],[Mother ID]]=paternity_SAUC_1error__LOD[[#This Row],[Candidate father ID]],"selfing","")</f>
        <v/>
      </c>
    </row>
    <row r="76" spans="1:23" hidden="1" x14ac:dyDescent="0.2">
      <c r="A76" t="s">
        <v>326</v>
      </c>
      <c r="B76">
        <v>15</v>
      </c>
      <c r="C76">
        <v>14011199612043.6</v>
      </c>
      <c r="D76">
        <v>1077697014901.76</v>
      </c>
      <c r="E76" t="s">
        <v>311</v>
      </c>
      <c r="F76">
        <v>15</v>
      </c>
      <c r="G76">
        <v>15</v>
      </c>
      <c r="H76">
        <v>0</v>
      </c>
      <c r="I76">
        <v>426304163864612</v>
      </c>
      <c r="J76" t="s">
        <v>294</v>
      </c>
      <c r="K76">
        <v>15</v>
      </c>
      <c r="L76">
        <v>15</v>
      </c>
      <c r="M76">
        <v>1</v>
      </c>
      <c r="N76">
        <v>-292112442154391</v>
      </c>
      <c r="O76">
        <v>0</v>
      </c>
      <c r="P76" t="s">
        <v>27</v>
      </c>
      <c r="Q76">
        <v>15</v>
      </c>
      <c r="R76">
        <v>1</v>
      </c>
      <c r="S76">
        <v>14737407971252.6</v>
      </c>
      <c r="T76">
        <v>0</v>
      </c>
      <c r="U76" t="s">
        <v>27</v>
      </c>
      <c r="V76" t="s">
        <v>27</v>
      </c>
      <c r="W76" t="str">
        <f>IF(paternity_SAUC_1error__LOD[[#This Row],[Mother ID]]=paternity_SAUC_1error__LOD[[#This Row],[Candidate father ID]],"selfing","")</f>
        <v/>
      </c>
    </row>
    <row r="77" spans="1:23" x14ac:dyDescent="0.2">
      <c r="A77" t="s">
        <v>327</v>
      </c>
      <c r="B77">
        <v>15</v>
      </c>
      <c r="C77">
        <v>17223596992610.801</v>
      </c>
      <c r="D77">
        <v>1148295057553.47</v>
      </c>
      <c r="E77" t="s">
        <v>311</v>
      </c>
      <c r="F77">
        <v>15</v>
      </c>
      <c r="G77">
        <v>15</v>
      </c>
      <c r="H77">
        <v>0</v>
      </c>
      <c r="I77">
        <v>514215792645817</v>
      </c>
      <c r="J77" t="s">
        <v>276</v>
      </c>
      <c r="K77">
        <v>15</v>
      </c>
      <c r="L77">
        <v>15</v>
      </c>
      <c r="M77">
        <v>0</v>
      </c>
      <c r="N77">
        <v>384049199156133</v>
      </c>
      <c r="O77">
        <v>0</v>
      </c>
      <c r="P77" t="s">
        <v>27</v>
      </c>
      <c r="Q77">
        <v>15</v>
      </c>
      <c r="R77">
        <v>0</v>
      </c>
      <c r="S77">
        <v>489252289176248</v>
      </c>
      <c r="T77">
        <v>137940249037316</v>
      </c>
      <c r="U77" t="s">
        <v>30</v>
      </c>
      <c r="V77" t="s">
        <v>272</v>
      </c>
      <c r="W77" t="str">
        <f>IF(paternity_SAUC_1error__LOD[[#This Row],[Mother ID]]=paternity_SAUC_1error__LOD[[#This Row],[Candidate father ID]],"selfing","")</f>
        <v/>
      </c>
    </row>
    <row r="78" spans="1:23" hidden="1" x14ac:dyDescent="0.2">
      <c r="A78" t="s">
        <v>327</v>
      </c>
      <c r="B78">
        <v>15</v>
      </c>
      <c r="C78">
        <v>17223596992610.801</v>
      </c>
      <c r="D78">
        <v>1148295057553.47</v>
      </c>
      <c r="E78" t="s">
        <v>311</v>
      </c>
      <c r="F78">
        <v>15</v>
      </c>
      <c r="G78">
        <v>15</v>
      </c>
      <c r="H78">
        <v>0</v>
      </c>
      <c r="I78">
        <v>514215792645817</v>
      </c>
      <c r="J78" t="s">
        <v>315</v>
      </c>
      <c r="K78">
        <v>15</v>
      </c>
      <c r="L78">
        <v>15</v>
      </c>
      <c r="M78">
        <v>0</v>
      </c>
      <c r="N78">
        <v>-1667438577552.3101</v>
      </c>
      <c r="O78">
        <v>0</v>
      </c>
      <c r="P78" t="s">
        <v>27</v>
      </c>
      <c r="Q78">
        <v>15</v>
      </c>
      <c r="R78">
        <v>0</v>
      </c>
      <c r="S78">
        <v>351312040138932</v>
      </c>
      <c r="T78">
        <v>0</v>
      </c>
      <c r="U78" t="s">
        <v>27</v>
      </c>
      <c r="V78" t="s">
        <v>27</v>
      </c>
      <c r="W78" t="str">
        <f>IF(paternity_SAUC_1error__LOD[[#This Row],[Mother ID]]=paternity_SAUC_1error__LOD[[#This Row],[Candidate father ID]],"selfing","")</f>
        <v/>
      </c>
    </row>
    <row r="79" spans="1:23" hidden="1" x14ac:dyDescent="0.2">
      <c r="A79" t="s">
        <v>327</v>
      </c>
      <c r="B79">
        <v>15</v>
      </c>
      <c r="C79">
        <v>17223596992610.801</v>
      </c>
      <c r="D79">
        <v>1148295057553.47</v>
      </c>
      <c r="E79" t="s">
        <v>311</v>
      </c>
      <c r="F79">
        <v>15</v>
      </c>
      <c r="G79">
        <v>15</v>
      </c>
      <c r="H79">
        <v>0</v>
      </c>
      <c r="I79">
        <v>514215792645817</v>
      </c>
      <c r="J79" t="s">
        <v>328</v>
      </c>
      <c r="K79">
        <v>15</v>
      </c>
      <c r="L79">
        <v>15</v>
      </c>
      <c r="M79">
        <v>1</v>
      </c>
      <c r="N79">
        <v>76236088349844.094</v>
      </c>
      <c r="O79">
        <v>0</v>
      </c>
      <c r="P79" t="s">
        <v>27</v>
      </c>
      <c r="Q79">
        <v>15</v>
      </c>
      <c r="R79">
        <v>1</v>
      </c>
      <c r="S79">
        <v>95649533062645</v>
      </c>
      <c r="T79">
        <v>0</v>
      </c>
      <c r="U79" t="s">
        <v>27</v>
      </c>
      <c r="V79" t="s">
        <v>27</v>
      </c>
      <c r="W79" t="str">
        <f>IF(paternity_SAUC_1error__LOD[[#This Row],[Mother ID]]=paternity_SAUC_1error__LOD[[#This Row],[Candidate father ID]],"selfing","")</f>
        <v/>
      </c>
    </row>
    <row r="80" spans="1:23" hidden="1" x14ac:dyDescent="0.2">
      <c r="A80" t="s">
        <v>327</v>
      </c>
      <c r="B80">
        <v>15</v>
      </c>
      <c r="C80">
        <v>17223596992610.801</v>
      </c>
      <c r="D80">
        <v>1148295057553.47</v>
      </c>
      <c r="E80" t="s">
        <v>311</v>
      </c>
      <c r="F80">
        <v>15</v>
      </c>
      <c r="G80">
        <v>15</v>
      </c>
      <c r="H80">
        <v>0</v>
      </c>
      <c r="I80">
        <v>514215792645817</v>
      </c>
      <c r="J80" t="s">
        <v>295</v>
      </c>
      <c r="K80">
        <v>15</v>
      </c>
      <c r="L80">
        <v>15</v>
      </c>
      <c r="M80">
        <v>1</v>
      </c>
      <c r="N80">
        <v>-351786881961607</v>
      </c>
      <c r="O80">
        <v>0</v>
      </c>
      <c r="P80" t="s">
        <v>27</v>
      </c>
      <c r="Q80">
        <v>15</v>
      </c>
      <c r="R80">
        <v>1</v>
      </c>
      <c r="S80">
        <v>2490465008796.9702</v>
      </c>
      <c r="T80">
        <v>0</v>
      </c>
      <c r="U80" t="s">
        <v>27</v>
      </c>
      <c r="V80" t="s">
        <v>27</v>
      </c>
      <c r="W80" t="str">
        <f>IF(paternity_SAUC_1error__LOD[[#This Row],[Mother ID]]=paternity_SAUC_1error__LOD[[#This Row],[Candidate father ID]],"selfing","")</f>
        <v/>
      </c>
    </row>
    <row r="81" spans="1:23" x14ac:dyDescent="0.2">
      <c r="A81" t="s">
        <v>329</v>
      </c>
      <c r="B81">
        <v>15</v>
      </c>
      <c r="C81">
        <v>1232244160137.74</v>
      </c>
      <c r="D81">
        <v>84688552156.753998</v>
      </c>
      <c r="E81" t="s">
        <v>311</v>
      </c>
      <c r="F81">
        <v>15</v>
      </c>
      <c r="G81">
        <v>15</v>
      </c>
      <c r="H81">
        <v>0</v>
      </c>
      <c r="I81">
        <v>687094292637690</v>
      </c>
      <c r="J81" t="s">
        <v>321</v>
      </c>
      <c r="K81">
        <v>15</v>
      </c>
      <c r="L81">
        <v>15</v>
      </c>
      <c r="M81">
        <v>0</v>
      </c>
      <c r="N81">
        <v>490209804545225</v>
      </c>
      <c r="O81">
        <v>76316914067689.5</v>
      </c>
      <c r="P81" t="s">
        <v>26</v>
      </c>
      <c r="Q81">
        <v>15</v>
      </c>
      <c r="R81">
        <v>0</v>
      </c>
      <c r="S81">
        <v>704984670310699</v>
      </c>
      <c r="T81">
        <v>524359766283224</v>
      </c>
      <c r="U81" t="s">
        <v>30</v>
      </c>
      <c r="V81" t="s">
        <v>272</v>
      </c>
      <c r="W81" t="str">
        <f>IF(paternity_SAUC_1error__LOD[[#This Row],[Mother ID]]=paternity_SAUC_1error__LOD[[#This Row],[Candidate father ID]],"selfing","")</f>
        <v/>
      </c>
    </row>
    <row r="82" spans="1:23" hidden="1" x14ac:dyDescent="0.2">
      <c r="A82" t="s">
        <v>329</v>
      </c>
      <c r="B82">
        <v>15</v>
      </c>
      <c r="C82">
        <v>1232244160137.74</v>
      </c>
      <c r="D82">
        <v>84688552156.753998</v>
      </c>
      <c r="E82" t="s">
        <v>311</v>
      </c>
      <c r="F82">
        <v>15</v>
      </c>
      <c r="G82">
        <v>15</v>
      </c>
      <c r="H82">
        <v>0</v>
      </c>
      <c r="I82">
        <v>687094292637690</v>
      </c>
      <c r="J82" t="s">
        <v>330</v>
      </c>
      <c r="K82">
        <v>15</v>
      </c>
      <c r="L82">
        <v>15</v>
      </c>
      <c r="M82">
        <v>1</v>
      </c>
      <c r="N82">
        <v>12479406032730.9</v>
      </c>
      <c r="O82">
        <v>0</v>
      </c>
      <c r="P82" t="s">
        <v>27</v>
      </c>
      <c r="Q82">
        <v>15</v>
      </c>
      <c r="R82">
        <v>1</v>
      </c>
      <c r="S82">
        <v>180624904027475</v>
      </c>
      <c r="T82">
        <v>0</v>
      </c>
      <c r="U82" t="s">
        <v>27</v>
      </c>
      <c r="V82" t="s">
        <v>27</v>
      </c>
      <c r="W82" t="str">
        <f>IF(paternity_SAUC_1error__LOD[[#This Row],[Mother ID]]=paternity_SAUC_1error__LOD[[#This Row],[Candidate father ID]],"selfing","")</f>
        <v/>
      </c>
    </row>
    <row r="83" spans="1:23" hidden="1" x14ac:dyDescent="0.2">
      <c r="A83" t="s">
        <v>329</v>
      </c>
      <c r="B83">
        <v>15</v>
      </c>
      <c r="C83">
        <v>1232244160137.74</v>
      </c>
      <c r="D83">
        <v>84688552156.753998</v>
      </c>
      <c r="E83" t="s">
        <v>311</v>
      </c>
      <c r="F83">
        <v>15</v>
      </c>
      <c r="G83">
        <v>15</v>
      </c>
      <c r="H83">
        <v>0</v>
      </c>
      <c r="I83">
        <v>687094292637690</v>
      </c>
      <c r="J83" t="s">
        <v>331</v>
      </c>
      <c r="K83">
        <v>15</v>
      </c>
      <c r="L83">
        <v>15</v>
      </c>
      <c r="M83">
        <v>2</v>
      </c>
      <c r="N83">
        <v>-156590766697998</v>
      </c>
      <c r="O83">
        <v>0</v>
      </c>
      <c r="P83" t="s">
        <v>27</v>
      </c>
      <c r="Q83">
        <v>15</v>
      </c>
      <c r="R83">
        <v>2</v>
      </c>
      <c r="S83">
        <v>27862951818289</v>
      </c>
      <c r="T83">
        <v>0</v>
      </c>
      <c r="U83" t="s">
        <v>27</v>
      </c>
      <c r="V83" t="s">
        <v>27</v>
      </c>
      <c r="W83" t="str">
        <f>IF(paternity_SAUC_1error__LOD[[#This Row],[Mother ID]]=paternity_SAUC_1error__LOD[[#This Row],[Candidate father ID]],"selfing","")</f>
        <v/>
      </c>
    </row>
    <row r="84" spans="1:23" x14ac:dyDescent="0.2">
      <c r="A84" t="s">
        <v>332</v>
      </c>
      <c r="B84">
        <v>15</v>
      </c>
      <c r="C84">
        <v>9854275150844.7207</v>
      </c>
      <c r="D84">
        <v>279830031604.21997</v>
      </c>
      <c r="E84" t="s">
        <v>311</v>
      </c>
      <c r="F84">
        <v>15</v>
      </c>
      <c r="G84">
        <v>15</v>
      </c>
      <c r="H84">
        <v>0</v>
      </c>
      <c r="I84">
        <v>840729219445260</v>
      </c>
      <c r="J84" t="s">
        <v>276</v>
      </c>
      <c r="K84">
        <v>15</v>
      </c>
      <c r="L84">
        <v>15</v>
      </c>
      <c r="M84">
        <v>0</v>
      </c>
      <c r="N84">
        <v>403158964589186</v>
      </c>
      <c r="O84">
        <v>0</v>
      </c>
      <c r="P84" t="s">
        <v>27</v>
      </c>
      <c r="Q84">
        <v>15</v>
      </c>
      <c r="R84">
        <v>0</v>
      </c>
      <c r="S84">
        <v>667405634304678</v>
      </c>
      <c r="T84">
        <v>464316309710774</v>
      </c>
      <c r="U84" t="s">
        <v>30</v>
      </c>
      <c r="V84" t="s">
        <v>272</v>
      </c>
      <c r="W84" t="str">
        <f>IF(paternity_SAUC_1error__LOD[[#This Row],[Mother ID]]=paternity_SAUC_1error__LOD[[#This Row],[Candidate father ID]],"selfing","")</f>
        <v/>
      </c>
    </row>
    <row r="85" spans="1:23" hidden="1" x14ac:dyDescent="0.2">
      <c r="A85" t="s">
        <v>332</v>
      </c>
      <c r="B85">
        <v>15</v>
      </c>
      <c r="C85">
        <v>9854275150844.7207</v>
      </c>
      <c r="D85">
        <v>279830031604.21997</v>
      </c>
      <c r="E85" t="s">
        <v>311</v>
      </c>
      <c r="F85">
        <v>15</v>
      </c>
      <c r="G85">
        <v>15</v>
      </c>
      <c r="H85">
        <v>0</v>
      </c>
      <c r="I85">
        <v>840729219445260</v>
      </c>
      <c r="J85" t="s">
        <v>328</v>
      </c>
      <c r="K85">
        <v>15</v>
      </c>
      <c r="L85">
        <v>15</v>
      </c>
      <c r="M85">
        <v>0</v>
      </c>
      <c r="N85">
        <v>516420026804958</v>
      </c>
      <c r="O85">
        <v>27826062770690.102</v>
      </c>
      <c r="P85" t="s">
        <v>26</v>
      </c>
      <c r="Q85">
        <v>15</v>
      </c>
      <c r="R85">
        <v>1</v>
      </c>
      <c r="S85">
        <v>203089324593904</v>
      </c>
      <c r="T85">
        <v>0</v>
      </c>
      <c r="U85" t="s">
        <v>27</v>
      </c>
      <c r="V85" t="s">
        <v>27</v>
      </c>
      <c r="W85" t="str">
        <f>IF(paternity_SAUC_1error__LOD[[#This Row],[Mother ID]]=paternity_SAUC_1error__LOD[[#This Row],[Candidate father ID]],"selfing","")</f>
        <v/>
      </c>
    </row>
    <row r="86" spans="1:23" hidden="1" x14ac:dyDescent="0.2">
      <c r="A86" t="s">
        <v>332</v>
      </c>
      <c r="B86">
        <v>15</v>
      </c>
      <c r="C86">
        <v>9854275150844.7207</v>
      </c>
      <c r="D86">
        <v>279830031604.21997</v>
      </c>
      <c r="E86" t="s">
        <v>311</v>
      </c>
      <c r="F86">
        <v>15</v>
      </c>
      <c r="G86">
        <v>15</v>
      </c>
      <c r="H86">
        <v>0</v>
      </c>
      <c r="I86">
        <v>840729219445260</v>
      </c>
      <c r="J86" t="s">
        <v>298</v>
      </c>
      <c r="K86">
        <v>15</v>
      </c>
      <c r="L86">
        <v>15</v>
      </c>
      <c r="M86">
        <v>0</v>
      </c>
      <c r="N86">
        <v>58471918269381.102</v>
      </c>
      <c r="O86">
        <v>0</v>
      </c>
      <c r="P86" t="s">
        <v>27</v>
      </c>
      <c r="Q86">
        <v>15</v>
      </c>
      <c r="R86">
        <v>1</v>
      </c>
      <c r="S86">
        <v>79231738442317.594</v>
      </c>
      <c r="T86">
        <v>0</v>
      </c>
      <c r="U86" t="s">
        <v>27</v>
      </c>
      <c r="V86" t="s">
        <v>27</v>
      </c>
      <c r="W86" t="str">
        <f>IF(paternity_SAUC_1error__LOD[[#This Row],[Mother ID]]=paternity_SAUC_1error__LOD[[#This Row],[Candidate father ID]],"selfing","")</f>
        <v/>
      </c>
    </row>
    <row r="87" spans="1:23" hidden="1" x14ac:dyDescent="0.2">
      <c r="A87" t="s">
        <v>332</v>
      </c>
      <c r="B87">
        <v>15</v>
      </c>
      <c r="C87">
        <v>9854275150844.7207</v>
      </c>
      <c r="D87">
        <v>279830031604.21997</v>
      </c>
      <c r="E87" t="s">
        <v>311</v>
      </c>
      <c r="F87">
        <v>15</v>
      </c>
      <c r="G87">
        <v>15</v>
      </c>
      <c r="H87">
        <v>0</v>
      </c>
      <c r="I87">
        <v>840729219445260</v>
      </c>
      <c r="J87" t="s">
        <v>315</v>
      </c>
      <c r="K87">
        <v>15</v>
      </c>
      <c r="L87">
        <v>15</v>
      </c>
      <c r="M87">
        <v>0</v>
      </c>
      <c r="N87">
        <v>-130691897915654</v>
      </c>
      <c r="O87">
        <v>0</v>
      </c>
      <c r="P87" t="s">
        <v>27</v>
      </c>
      <c r="Q87">
        <v>15</v>
      </c>
      <c r="R87">
        <v>1</v>
      </c>
      <c r="S87">
        <v>62054197927970</v>
      </c>
      <c r="T87">
        <v>0</v>
      </c>
      <c r="U87" t="s">
        <v>27</v>
      </c>
      <c r="V87" t="s">
        <v>27</v>
      </c>
      <c r="W87" t="str">
        <f>IF(paternity_SAUC_1error__LOD[[#This Row],[Mother ID]]=paternity_SAUC_1error__LOD[[#This Row],[Candidate father ID]],"selfing","")</f>
        <v/>
      </c>
    </row>
    <row r="88" spans="1:23" x14ac:dyDescent="0.2">
      <c r="A88" t="s">
        <v>333</v>
      </c>
      <c r="B88">
        <v>15</v>
      </c>
      <c r="C88">
        <v>182639022634.41199</v>
      </c>
      <c r="D88">
        <v>9004074504.0271797</v>
      </c>
      <c r="E88" t="s">
        <v>311</v>
      </c>
      <c r="F88">
        <v>15</v>
      </c>
      <c r="G88">
        <v>15</v>
      </c>
      <c r="H88">
        <v>0</v>
      </c>
      <c r="I88">
        <v>641181623948910</v>
      </c>
      <c r="J88" t="s">
        <v>278</v>
      </c>
      <c r="K88">
        <v>15</v>
      </c>
      <c r="L88">
        <v>15</v>
      </c>
      <c r="M88">
        <v>0</v>
      </c>
      <c r="N88">
        <v>642533040741153</v>
      </c>
      <c r="O88">
        <v>171186240210796</v>
      </c>
      <c r="P88" t="s">
        <v>30</v>
      </c>
      <c r="Q88">
        <v>15</v>
      </c>
      <c r="R88">
        <v>0</v>
      </c>
      <c r="S88">
        <v>996589114559342</v>
      </c>
      <c r="T88">
        <v>359393828606176</v>
      </c>
      <c r="U88" t="s">
        <v>30</v>
      </c>
      <c r="V88" t="s">
        <v>272</v>
      </c>
      <c r="W88" t="str">
        <f>IF(paternity_SAUC_1error__LOD[[#This Row],[Mother ID]]=paternity_SAUC_1error__LOD[[#This Row],[Candidate father ID]],"selfing","")</f>
        <v/>
      </c>
    </row>
    <row r="89" spans="1:23" hidden="1" x14ac:dyDescent="0.2">
      <c r="A89" t="s">
        <v>333</v>
      </c>
      <c r="B89">
        <v>15</v>
      </c>
      <c r="C89">
        <v>182639022634.41199</v>
      </c>
      <c r="D89">
        <v>9004074504.0271797</v>
      </c>
      <c r="E89" t="s">
        <v>311</v>
      </c>
      <c r="F89">
        <v>15</v>
      </c>
      <c r="G89">
        <v>15</v>
      </c>
      <c r="H89">
        <v>0</v>
      </c>
      <c r="I89">
        <v>641181623948910</v>
      </c>
      <c r="J89" t="s">
        <v>281</v>
      </c>
      <c r="K89">
        <v>15</v>
      </c>
      <c r="L89">
        <v>15</v>
      </c>
      <c r="M89">
        <v>1</v>
      </c>
      <c r="N89">
        <v>471346800530358</v>
      </c>
      <c r="O89">
        <v>0</v>
      </c>
      <c r="P89" t="s">
        <v>27</v>
      </c>
      <c r="Q89">
        <v>15</v>
      </c>
      <c r="R89">
        <v>1</v>
      </c>
      <c r="S89">
        <v>637195285953165</v>
      </c>
      <c r="T89">
        <v>0</v>
      </c>
      <c r="U89" t="s">
        <v>27</v>
      </c>
      <c r="V89" t="s">
        <v>27</v>
      </c>
      <c r="W89" t="str">
        <f>IF(paternity_SAUC_1error__LOD[[#This Row],[Mother ID]]=paternity_SAUC_1error__LOD[[#This Row],[Candidate father ID]],"selfing","")</f>
        <v/>
      </c>
    </row>
    <row r="90" spans="1:23" hidden="1" x14ac:dyDescent="0.2">
      <c r="A90" t="s">
        <v>333</v>
      </c>
      <c r="B90">
        <v>15</v>
      </c>
      <c r="C90">
        <v>182639022634.41199</v>
      </c>
      <c r="D90">
        <v>9004074504.0271797</v>
      </c>
      <c r="E90" t="s">
        <v>311</v>
      </c>
      <c r="F90">
        <v>15</v>
      </c>
      <c r="G90">
        <v>15</v>
      </c>
      <c r="H90">
        <v>0</v>
      </c>
      <c r="I90">
        <v>641181623948910</v>
      </c>
      <c r="J90" t="s">
        <v>283</v>
      </c>
      <c r="K90">
        <v>15</v>
      </c>
      <c r="L90">
        <v>15</v>
      </c>
      <c r="M90">
        <v>1</v>
      </c>
      <c r="N90">
        <v>-95593222014094.406</v>
      </c>
      <c r="O90">
        <v>0</v>
      </c>
      <c r="P90" t="s">
        <v>27</v>
      </c>
      <c r="Q90">
        <v>15</v>
      </c>
      <c r="R90">
        <v>1</v>
      </c>
      <c r="S90">
        <v>156884116121725</v>
      </c>
      <c r="T90">
        <v>0</v>
      </c>
      <c r="U90" t="s">
        <v>27</v>
      </c>
      <c r="V90" t="s">
        <v>27</v>
      </c>
      <c r="W90" t="str">
        <f>IF(paternity_SAUC_1error__LOD[[#This Row],[Mother ID]]=paternity_SAUC_1error__LOD[[#This Row],[Candidate father ID]],"selfing","")</f>
        <v/>
      </c>
    </row>
    <row r="91" spans="1:23" x14ac:dyDescent="0.2">
      <c r="A91" t="s">
        <v>334</v>
      </c>
      <c r="B91">
        <v>15</v>
      </c>
      <c r="C91">
        <v>7126779047515.8398</v>
      </c>
      <c r="D91">
        <v>2114312570000.23</v>
      </c>
      <c r="E91" t="s">
        <v>311</v>
      </c>
      <c r="F91">
        <v>15</v>
      </c>
      <c r="G91">
        <v>15</v>
      </c>
      <c r="H91">
        <v>0</v>
      </c>
      <c r="I91">
        <v>628647404523907</v>
      </c>
      <c r="J91" t="s">
        <v>276</v>
      </c>
      <c r="K91">
        <v>15</v>
      </c>
      <c r="L91">
        <v>15</v>
      </c>
      <c r="M91">
        <v>0</v>
      </c>
      <c r="N91">
        <v>369934644580181</v>
      </c>
      <c r="O91">
        <v>124335027073425</v>
      </c>
      <c r="P91" t="s">
        <v>26</v>
      </c>
      <c r="Q91">
        <v>15</v>
      </c>
      <c r="R91">
        <v>0</v>
      </c>
      <c r="S91">
        <v>441097017210082</v>
      </c>
      <c r="T91">
        <v>69853115065586.797</v>
      </c>
      <c r="U91" t="s">
        <v>30</v>
      </c>
      <c r="V91" t="s">
        <v>272</v>
      </c>
      <c r="W91" t="str">
        <f>IF(paternity_SAUC_1error__LOD[[#This Row],[Mother ID]]=paternity_SAUC_1error__LOD[[#This Row],[Candidate father ID]],"selfing","")</f>
        <v/>
      </c>
    </row>
    <row r="92" spans="1:23" hidden="1" x14ac:dyDescent="0.2">
      <c r="A92" t="s">
        <v>334</v>
      </c>
      <c r="B92">
        <v>15</v>
      </c>
      <c r="C92">
        <v>7126779047515.8398</v>
      </c>
      <c r="D92">
        <v>2114312570000.23</v>
      </c>
      <c r="E92" t="s">
        <v>311</v>
      </c>
      <c r="F92">
        <v>15</v>
      </c>
      <c r="G92">
        <v>15</v>
      </c>
      <c r="H92">
        <v>0</v>
      </c>
      <c r="I92">
        <v>628647404523907</v>
      </c>
      <c r="J92" t="s">
        <v>313</v>
      </c>
      <c r="K92">
        <v>15</v>
      </c>
      <c r="L92">
        <v>15</v>
      </c>
      <c r="M92">
        <v>0</v>
      </c>
      <c r="N92">
        <v>12905739808458.801</v>
      </c>
      <c r="O92">
        <v>0</v>
      </c>
      <c r="P92" t="s">
        <v>27</v>
      </c>
      <c r="Q92">
        <v>15</v>
      </c>
      <c r="R92">
        <v>0</v>
      </c>
      <c r="S92">
        <v>371243902144495</v>
      </c>
      <c r="T92">
        <v>0</v>
      </c>
      <c r="U92" t="s">
        <v>27</v>
      </c>
      <c r="V92" t="s">
        <v>27</v>
      </c>
      <c r="W92" t="str">
        <f>IF(paternity_SAUC_1error__LOD[[#This Row],[Mother ID]]=paternity_SAUC_1error__LOD[[#This Row],[Candidate father ID]],"selfing","")</f>
        <v/>
      </c>
    </row>
    <row r="93" spans="1:23" hidden="1" x14ac:dyDescent="0.2">
      <c r="A93" t="s">
        <v>334</v>
      </c>
      <c r="B93">
        <v>15</v>
      </c>
      <c r="C93">
        <v>7126779047515.8398</v>
      </c>
      <c r="D93">
        <v>2114312570000.23</v>
      </c>
      <c r="E93" t="s">
        <v>311</v>
      </c>
      <c r="F93">
        <v>15</v>
      </c>
      <c r="G93">
        <v>15</v>
      </c>
      <c r="H93">
        <v>0</v>
      </c>
      <c r="I93">
        <v>628647404523907</v>
      </c>
      <c r="J93" t="s">
        <v>315</v>
      </c>
      <c r="K93">
        <v>15</v>
      </c>
      <c r="L93">
        <v>15</v>
      </c>
      <c r="M93">
        <v>0</v>
      </c>
      <c r="N93">
        <v>-15781993153504.801</v>
      </c>
      <c r="O93">
        <v>0</v>
      </c>
      <c r="P93" t="s">
        <v>27</v>
      </c>
      <c r="Q93">
        <v>15</v>
      </c>
      <c r="R93">
        <v>0</v>
      </c>
      <c r="S93">
        <v>303156768172766</v>
      </c>
      <c r="T93">
        <v>0</v>
      </c>
      <c r="U93" t="s">
        <v>27</v>
      </c>
      <c r="V93" t="s">
        <v>27</v>
      </c>
      <c r="W93" t="str">
        <f>IF(paternity_SAUC_1error__LOD[[#This Row],[Mother ID]]=paternity_SAUC_1error__LOD[[#This Row],[Candidate father ID]],"selfing","")</f>
        <v/>
      </c>
    </row>
    <row r="94" spans="1:23" hidden="1" x14ac:dyDescent="0.2">
      <c r="A94" t="s">
        <v>334</v>
      </c>
      <c r="B94">
        <v>15</v>
      </c>
      <c r="C94">
        <v>7126779047515.8398</v>
      </c>
      <c r="D94">
        <v>2114312570000.23</v>
      </c>
      <c r="E94" t="s">
        <v>311</v>
      </c>
      <c r="F94">
        <v>15</v>
      </c>
      <c r="G94">
        <v>15</v>
      </c>
      <c r="H94">
        <v>0</v>
      </c>
      <c r="I94">
        <v>628647404523907</v>
      </c>
      <c r="J94" t="s">
        <v>335</v>
      </c>
      <c r="K94">
        <v>15</v>
      </c>
      <c r="L94">
        <v>15</v>
      </c>
      <c r="M94">
        <v>1</v>
      </c>
      <c r="N94">
        <v>-226354296122080</v>
      </c>
      <c r="O94">
        <v>0</v>
      </c>
      <c r="P94" t="s">
        <v>27</v>
      </c>
      <c r="Q94">
        <v>15</v>
      </c>
      <c r="R94">
        <v>1</v>
      </c>
      <c r="S94">
        <v>45792703105467.203</v>
      </c>
      <c r="T94">
        <v>0</v>
      </c>
      <c r="U94" t="s">
        <v>27</v>
      </c>
      <c r="V94" t="s">
        <v>27</v>
      </c>
      <c r="W94" t="str">
        <f>IF(paternity_SAUC_1error__LOD[[#This Row],[Mother ID]]=paternity_SAUC_1error__LOD[[#This Row],[Candidate father ID]],"selfing","")</f>
        <v/>
      </c>
    </row>
    <row r="95" spans="1:23" x14ac:dyDescent="0.2">
      <c r="A95" t="s">
        <v>336</v>
      </c>
      <c r="B95">
        <v>15</v>
      </c>
      <c r="C95">
        <v>176460905691.18399</v>
      </c>
      <c r="D95">
        <v>9704542775.7840805</v>
      </c>
      <c r="E95" t="s">
        <v>311</v>
      </c>
      <c r="F95">
        <v>15</v>
      </c>
      <c r="G95">
        <v>15</v>
      </c>
      <c r="H95">
        <v>0</v>
      </c>
      <c r="I95">
        <v>750483835406306</v>
      </c>
      <c r="J95" t="s">
        <v>27</v>
      </c>
      <c r="P95" t="s">
        <v>27</v>
      </c>
      <c r="U95" t="s">
        <v>27</v>
      </c>
      <c r="V95" t="s">
        <v>273</v>
      </c>
      <c r="W95" t="str">
        <f>IF(paternity_SAUC_1error__LOD[[#This Row],[Mother ID]]=paternity_SAUC_1error__LOD[[#This Row],[Candidate father ID]],"selfing","")</f>
        <v/>
      </c>
    </row>
    <row r="96" spans="1:23" x14ac:dyDescent="0.2">
      <c r="A96" t="s">
        <v>337</v>
      </c>
      <c r="B96">
        <v>15</v>
      </c>
      <c r="C96">
        <v>2863431486144.8999</v>
      </c>
      <c r="D96">
        <v>1350343266123.6299</v>
      </c>
      <c r="E96" t="s">
        <v>311</v>
      </c>
      <c r="F96">
        <v>15</v>
      </c>
      <c r="G96">
        <v>15</v>
      </c>
      <c r="H96">
        <v>0</v>
      </c>
      <c r="I96">
        <v>804515057315444</v>
      </c>
      <c r="J96" t="s">
        <v>338</v>
      </c>
      <c r="K96">
        <v>15</v>
      </c>
      <c r="L96">
        <v>15</v>
      </c>
      <c r="M96">
        <v>1</v>
      </c>
      <c r="N96">
        <v>-102970835999070</v>
      </c>
      <c r="O96">
        <v>0</v>
      </c>
      <c r="P96" t="s">
        <v>27</v>
      </c>
      <c r="Q96">
        <v>15</v>
      </c>
      <c r="R96">
        <v>1</v>
      </c>
      <c r="S96">
        <v>141756615425444</v>
      </c>
      <c r="T96">
        <v>27149566600932</v>
      </c>
      <c r="U96" t="s">
        <v>30</v>
      </c>
      <c r="V96" t="s">
        <v>272</v>
      </c>
      <c r="W96" t="str">
        <f>IF(paternity_SAUC_1error__LOD[[#This Row],[Mother ID]]=paternity_SAUC_1error__LOD[[#This Row],[Candidate father ID]],"selfing","")</f>
        <v/>
      </c>
    </row>
    <row r="97" spans="1:23" hidden="1" x14ac:dyDescent="0.2">
      <c r="A97" t="s">
        <v>337</v>
      </c>
      <c r="B97">
        <v>15</v>
      </c>
      <c r="C97">
        <v>2863431486144.8999</v>
      </c>
      <c r="D97">
        <v>1350343266123.6299</v>
      </c>
      <c r="E97" t="s">
        <v>311</v>
      </c>
      <c r="F97">
        <v>15</v>
      </c>
      <c r="G97">
        <v>15</v>
      </c>
      <c r="H97">
        <v>0</v>
      </c>
      <c r="I97">
        <v>804515057315444</v>
      </c>
      <c r="J97" t="s">
        <v>311</v>
      </c>
      <c r="K97">
        <v>15</v>
      </c>
      <c r="L97">
        <v>15</v>
      </c>
      <c r="M97">
        <v>0</v>
      </c>
      <c r="N97">
        <v>804515057315444</v>
      </c>
      <c r="O97">
        <v>0</v>
      </c>
      <c r="P97" t="s">
        <v>27</v>
      </c>
      <c r="Q97">
        <v>15</v>
      </c>
      <c r="R97">
        <v>1</v>
      </c>
      <c r="S97">
        <v>114607048824512</v>
      </c>
      <c r="T97">
        <v>0</v>
      </c>
      <c r="U97" t="s">
        <v>27</v>
      </c>
      <c r="V97" t="s">
        <v>27</v>
      </c>
      <c r="W97" t="str">
        <f>IF(paternity_SAUC_1error__LOD[[#This Row],[Mother ID]]=paternity_SAUC_1error__LOD[[#This Row],[Candidate father ID]],"selfing","")</f>
        <v>selfing</v>
      </c>
    </row>
    <row r="98" spans="1:23" hidden="1" x14ac:dyDescent="0.2">
      <c r="A98" t="s">
        <v>337</v>
      </c>
      <c r="B98">
        <v>15</v>
      </c>
      <c r="C98">
        <v>2863431486144.8999</v>
      </c>
      <c r="D98">
        <v>1350343266123.6299</v>
      </c>
      <c r="E98" t="s">
        <v>311</v>
      </c>
      <c r="F98">
        <v>15</v>
      </c>
      <c r="G98">
        <v>15</v>
      </c>
      <c r="H98">
        <v>0</v>
      </c>
      <c r="I98">
        <v>804515057315444</v>
      </c>
      <c r="J98" t="s">
        <v>339</v>
      </c>
      <c r="K98">
        <v>15</v>
      </c>
      <c r="L98">
        <v>15</v>
      </c>
      <c r="M98">
        <v>0</v>
      </c>
      <c r="N98">
        <v>179585419081570</v>
      </c>
      <c r="O98">
        <v>108860003414702</v>
      </c>
      <c r="P98" t="s">
        <v>26</v>
      </c>
      <c r="Q98">
        <v>15</v>
      </c>
      <c r="R98">
        <v>1</v>
      </c>
      <c r="S98">
        <v>93573544580523.5</v>
      </c>
      <c r="T98">
        <v>0</v>
      </c>
      <c r="U98" t="s">
        <v>27</v>
      </c>
      <c r="V98" t="s">
        <v>27</v>
      </c>
      <c r="W98" t="str">
        <f>IF(paternity_SAUC_1error__LOD[[#This Row],[Mother ID]]=paternity_SAUC_1error__LOD[[#This Row],[Candidate father ID]],"selfing","")</f>
        <v/>
      </c>
    </row>
    <row r="99" spans="1:23" x14ac:dyDescent="0.2">
      <c r="A99" t="s">
        <v>340</v>
      </c>
      <c r="B99">
        <v>15</v>
      </c>
      <c r="C99">
        <v>438075962579.89502</v>
      </c>
      <c r="D99">
        <v>52233713998.302101</v>
      </c>
      <c r="E99" t="s">
        <v>311</v>
      </c>
      <c r="F99">
        <v>15</v>
      </c>
      <c r="G99">
        <v>15</v>
      </c>
      <c r="H99">
        <v>0</v>
      </c>
      <c r="I99">
        <v>556662593506781</v>
      </c>
      <c r="J99" t="s">
        <v>281</v>
      </c>
      <c r="K99">
        <v>15</v>
      </c>
      <c r="L99">
        <v>15</v>
      </c>
      <c r="M99">
        <v>0</v>
      </c>
      <c r="N99">
        <v>872400300306926</v>
      </c>
      <c r="O99">
        <v>566940022544452</v>
      </c>
      <c r="P99" t="s">
        <v>30</v>
      </c>
      <c r="Q99">
        <v>15</v>
      </c>
      <c r="R99">
        <v>0</v>
      </c>
      <c r="S99">
        <v>1074339503767330</v>
      </c>
      <c r="T99">
        <v>480311169831440</v>
      </c>
      <c r="U99" t="s">
        <v>30</v>
      </c>
      <c r="V99" t="s">
        <v>272</v>
      </c>
      <c r="W99" t="str">
        <f>IF(paternity_SAUC_1error__LOD[[#This Row],[Mother ID]]=paternity_SAUC_1error__LOD[[#This Row],[Candidate father ID]],"selfing","")</f>
        <v/>
      </c>
    </row>
    <row r="100" spans="1:23" hidden="1" x14ac:dyDescent="0.2">
      <c r="A100" t="s">
        <v>340</v>
      </c>
      <c r="B100">
        <v>15</v>
      </c>
      <c r="C100">
        <v>438075962579.89502</v>
      </c>
      <c r="D100">
        <v>52233713998.302101</v>
      </c>
      <c r="E100" t="s">
        <v>311</v>
      </c>
      <c r="F100">
        <v>15</v>
      </c>
      <c r="G100">
        <v>15</v>
      </c>
      <c r="H100">
        <v>0</v>
      </c>
      <c r="I100">
        <v>556662593506781</v>
      </c>
      <c r="J100" t="s">
        <v>283</v>
      </c>
      <c r="K100">
        <v>15</v>
      </c>
      <c r="L100">
        <v>15</v>
      </c>
      <c r="M100">
        <v>0</v>
      </c>
      <c r="N100">
        <v>305460277762474</v>
      </c>
      <c r="O100">
        <v>0</v>
      </c>
      <c r="P100" t="s">
        <v>27</v>
      </c>
      <c r="Q100">
        <v>15</v>
      </c>
      <c r="R100">
        <v>0</v>
      </c>
      <c r="S100">
        <v>594028333935890</v>
      </c>
      <c r="T100">
        <v>0</v>
      </c>
      <c r="U100" t="s">
        <v>27</v>
      </c>
      <c r="V100" t="s">
        <v>27</v>
      </c>
      <c r="W100" t="str">
        <f>IF(paternity_SAUC_1error__LOD[[#This Row],[Mother ID]]=paternity_SAUC_1error__LOD[[#This Row],[Candidate father ID]],"selfing","")</f>
        <v/>
      </c>
    </row>
    <row r="101" spans="1:23" hidden="1" x14ac:dyDescent="0.2">
      <c r="A101" t="s">
        <v>340</v>
      </c>
      <c r="B101">
        <v>15</v>
      </c>
      <c r="C101">
        <v>438075962579.89502</v>
      </c>
      <c r="D101">
        <v>52233713998.302101</v>
      </c>
      <c r="E101" t="s">
        <v>311</v>
      </c>
      <c r="F101">
        <v>15</v>
      </c>
      <c r="G101">
        <v>15</v>
      </c>
      <c r="H101">
        <v>0</v>
      </c>
      <c r="I101">
        <v>556662593506781</v>
      </c>
      <c r="J101" t="s">
        <v>278</v>
      </c>
      <c r="K101">
        <v>15</v>
      </c>
      <c r="L101">
        <v>15</v>
      </c>
      <c r="M101">
        <v>1</v>
      </c>
      <c r="N101">
        <v>113703799761669</v>
      </c>
      <c r="O101">
        <v>0</v>
      </c>
      <c r="P101" t="s">
        <v>27</v>
      </c>
      <c r="Q101">
        <v>15</v>
      </c>
      <c r="R101">
        <v>1</v>
      </c>
      <c r="S101">
        <v>393814616568315</v>
      </c>
      <c r="T101">
        <v>0</v>
      </c>
      <c r="U101" t="s">
        <v>27</v>
      </c>
      <c r="V101" t="s">
        <v>27</v>
      </c>
      <c r="W101" t="str">
        <f>IF(paternity_SAUC_1error__LOD[[#This Row],[Mother ID]]=paternity_SAUC_1error__LOD[[#This Row],[Candidate father ID]],"selfing","")</f>
        <v/>
      </c>
    </row>
    <row r="102" spans="1:23" x14ac:dyDescent="0.2">
      <c r="A102" t="s">
        <v>341</v>
      </c>
      <c r="B102">
        <v>15</v>
      </c>
      <c r="C102">
        <v>6143120868297.0996</v>
      </c>
      <c r="D102">
        <v>464475667290.909</v>
      </c>
      <c r="E102" t="s">
        <v>297</v>
      </c>
      <c r="F102">
        <v>15</v>
      </c>
      <c r="G102">
        <v>15</v>
      </c>
      <c r="H102">
        <v>0</v>
      </c>
      <c r="I102">
        <v>993213318328716</v>
      </c>
      <c r="J102" t="s">
        <v>282</v>
      </c>
      <c r="K102">
        <v>15</v>
      </c>
      <c r="L102">
        <v>15</v>
      </c>
      <c r="M102">
        <v>0</v>
      </c>
      <c r="N102">
        <v>280731473288974</v>
      </c>
      <c r="O102">
        <v>0</v>
      </c>
      <c r="P102" t="s">
        <v>27</v>
      </c>
      <c r="Q102">
        <v>15</v>
      </c>
      <c r="R102">
        <v>0</v>
      </c>
      <c r="S102">
        <v>649262363488145</v>
      </c>
      <c r="T102">
        <v>67578781949904.297</v>
      </c>
      <c r="U102" t="s">
        <v>30</v>
      </c>
      <c r="V102" t="s">
        <v>272</v>
      </c>
      <c r="W102" t="str">
        <f>IF(paternity_SAUC_1error__LOD[[#This Row],[Mother ID]]=paternity_SAUC_1error__LOD[[#This Row],[Candidate father ID]],"selfing","")</f>
        <v/>
      </c>
    </row>
    <row r="103" spans="1:23" hidden="1" x14ac:dyDescent="0.2">
      <c r="A103" t="s">
        <v>341</v>
      </c>
      <c r="B103">
        <v>15</v>
      </c>
      <c r="C103">
        <v>6143120868297.0996</v>
      </c>
      <c r="D103">
        <v>464475667290.909</v>
      </c>
      <c r="E103" t="s">
        <v>297</v>
      </c>
      <c r="F103">
        <v>15</v>
      </c>
      <c r="G103">
        <v>15</v>
      </c>
      <c r="H103">
        <v>0</v>
      </c>
      <c r="I103">
        <v>993213318328716</v>
      </c>
      <c r="J103" t="s">
        <v>278</v>
      </c>
      <c r="K103">
        <v>15</v>
      </c>
      <c r="L103">
        <v>15</v>
      </c>
      <c r="M103">
        <v>0</v>
      </c>
      <c r="N103">
        <v>349461047712470</v>
      </c>
      <c r="O103">
        <v>68729574423496</v>
      </c>
      <c r="P103" t="s">
        <v>26</v>
      </c>
      <c r="Q103">
        <v>15</v>
      </c>
      <c r="R103">
        <v>0</v>
      </c>
      <c r="S103">
        <v>581683581538241</v>
      </c>
      <c r="T103">
        <v>0</v>
      </c>
      <c r="U103" t="s">
        <v>27</v>
      </c>
      <c r="V103" t="s">
        <v>27</v>
      </c>
      <c r="W103" t="str">
        <f>IF(paternity_SAUC_1error__LOD[[#This Row],[Mother ID]]=paternity_SAUC_1error__LOD[[#This Row],[Candidate father ID]],"selfing","")</f>
        <v/>
      </c>
    </row>
    <row r="104" spans="1:23" hidden="1" x14ac:dyDescent="0.2">
      <c r="A104" t="s">
        <v>341</v>
      </c>
      <c r="B104">
        <v>15</v>
      </c>
      <c r="C104">
        <v>6143120868297.0996</v>
      </c>
      <c r="D104">
        <v>464475667290.909</v>
      </c>
      <c r="E104" t="s">
        <v>297</v>
      </c>
      <c r="F104">
        <v>15</v>
      </c>
      <c r="G104">
        <v>15</v>
      </c>
      <c r="H104">
        <v>0</v>
      </c>
      <c r="I104">
        <v>993213318328716</v>
      </c>
      <c r="J104" t="s">
        <v>281</v>
      </c>
      <c r="K104">
        <v>15</v>
      </c>
      <c r="L104">
        <v>15</v>
      </c>
      <c r="M104">
        <v>1</v>
      </c>
      <c r="N104">
        <v>-199723447984076</v>
      </c>
      <c r="O104">
        <v>0</v>
      </c>
      <c r="P104" t="s">
        <v>27</v>
      </c>
      <c r="Q104">
        <v>15</v>
      </c>
      <c r="R104">
        <v>1</v>
      </c>
      <c r="S104">
        <v>239368235174430</v>
      </c>
      <c r="T104">
        <v>0</v>
      </c>
      <c r="U104" t="s">
        <v>27</v>
      </c>
      <c r="V104" t="s">
        <v>27</v>
      </c>
      <c r="W104" t="str">
        <f>IF(paternity_SAUC_1error__LOD[[#This Row],[Mother ID]]=paternity_SAUC_1error__LOD[[#This Row],[Candidate father ID]],"selfing","")</f>
        <v/>
      </c>
    </row>
    <row r="105" spans="1:23" hidden="1" x14ac:dyDescent="0.2">
      <c r="A105" t="s">
        <v>341</v>
      </c>
      <c r="B105">
        <v>15</v>
      </c>
      <c r="C105">
        <v>6143120868297.0996</v>
      </c>
      <c r="D105">
        <v>464475667290.909</v>
      </c>
      <c r="E105" t="s">
        <v>297</v>
      </c>
      <c r="F105">
        <v>15</v>
      </c>
      <c r="G105">
        <v>15</v>
      </c>
      <c r="H105">
        <v>0</v>
      </c>
      <c r="I105">
        <v>993213318328716</v>
      </c>
      <c r="J105" t="s">
        <v>324</v>
      </c>
      <c r="K105">
        <v>15</v>
      </c>
      <c r="L105">
        <v>15</v>
      </c>
      <c r="M105">
        <v>1</v>
      </c>
      <c r="N105">
        <v>-172960388938444</v>
      </c>
      <c r="O105">
        <v>0</v>
      </c>
      <c r="P105" t="s">
        <v>27</v>
      </c>
      <c r="Q105">
        <v>15</v>
      </c>
      <c r="R105">
        <v>1</v>
      </c>
      <c r="S105">
        <v>208087146871082</v>
      </c>
      <c r="T105">
        <v>0</v>
      </c>
      <c r="U105" t="s">
        <v>27</v>
      </c>
      <c r="V105" t="s">
        <v>27</v>
      </c>
      <c r="W105" t="str">
        <f>IF(paternity_SAUC_1error__LOD[[#This Row],[Mother ID]]=paternity_SAUC_1error__LOD[[#This Row],[Candidate father ID]],"selfing","")</f>
        <v/>
      </c>
    </row>
    <row r="106" spans="1:23" hidden="1" x14ac:dyDescent="0.2">
      <c r="A106" t="s">
        <v>341</v>
      </c>
      <c r="B106">
        <v>15</v>
      </c>
      <c r="C106">
        <v>6143120868297.0996</v>
      </c>
      <c r="D106">
        <v>464475667290.909</v>
      </c>
      <c r="E106" t="s">
        <v>297</v>
      </c>
      <c r="F106">
        <v>15</v>
      </c>
      <c r="G106">
        <v>15</v>
      </c>
      <c r="H106">
        <v>0</v>
      </c>
      <c r="I106">
        <v>993213318328716</v>
      </c>
      <c r="J106" t="s">
        <v>342</v>
      </c>
      <c r="K106">
        <v>15</v>
      </c>
      <c r="L106">
        <v>15</v>
      </c>
      <c r="M106">
        <v>0</v>
      </c>
      <c r="N106">
        <v>78856774390048.594</v>
      </c>
      <c r="O106">
        <v>0</v>
      </c>
      <c r="P106" t="s">
        <v>27</v>
      </c>
      <c r="Q106">
        <v>15</v>
      </c>
      <c r="R106">
        <v>1</v>
      </c>
      <c r="S106">
        <v>161710128976945</v>
      </c>
      <c r="T106">
        <v>0</v>
      </c>
      <c r="U106" t="s">
        <v>27</v>
      </c>
      <c r="V106" t="s">
        <v>27</v>
      </c>
      <c r="W106" t="str">
        <f>IF(paternity_SAUC_1error__LOD[[#This Row],[Mother ID]]=paternity_SAUC_1error__LOD[[#This Row],[Candidate father ID]],"selfing","")</f>
        <v/>
      </c>
    </row>
    <row r="107" spans="1:23" hidden="1" x14ac:dyDescent="0.2">
      <c r="A107" t="s">
        <v>341</v>
      </c>
      <c r="B107">
        <v>15</v>
      </c>
      <c r="C107">
        <v>6143120868297.0996</v>
      </c>
      <c r="D107">
        <v>464475667290.909</v>
      </c>
      <c r="E107" t="s">
        <v>297</v>
      </c>
      <c r="F107">
        <v>15</v>
      </c>
      <c r="G107">
        <v>15</v>
      </c>
      <c r="H107">
        <v>0</v>
      </c>
      <c r="I107">
        <v>993213318328716</v>
      </c>
      <c r="J107" t="s">
        <v>343</v>
      </c>
      <c r="K107">
        <v>15</v>
      </c>
      <c r="L107">
        <v>15</v>
      </c>
      <c r="M107">
        <v>1</v>
      </c>
      <c r="N107">
        <v>-320571885859878</v>
      </c>
      <c r="O107">
        <v>0</v>
      </c>
      <c r="P107" t="s">
        <v>27</v>
      </c>
      <c r="Q107">
        <v>15</v>
      </c>
      <c r="R107">
        <v>1</v>
      </c>
      <c r="S107">
        <v>139139052878509</v>
      </c>
      <c r="T107">
        <v>0</v>
      </c>
      <c r="U107" t="s">
        <v>27</v>
      </c>
      <c r="V107" t="s">
        <v>27</v>
      </c>
      <c r="W107" t="str">
        <f>IF(paternity_SAUC_1error__LOD[[#This Row],[Mother ID]]=paternity_SAUC_1error__LOD[[#This Row],[Candidate father ID]],"selfing","")</f>
        <v/>
      </c>
    </row>
    <row r="108" spans="1:23" hidden="1" x14ac:dyDescent="0.2">
      <c r="A108" t="s">
        <v>341</v>
      </c>
      <c r="B108">
        <v>15</v>
      </c>
      <c r="C108">
        <v>6143120868297.0996</v>
      </c>
      <c r="D108">
        <v>464475667290.909</v>
      </c>
      <c r="E108" t="s">
        <v>297</v>
      </c>
      <c r="F108">
        <v>15</v>
      </c>
      <c r="G108">
        <v>15</v>
      </c>
      <c r="H108">
        <v>0</v>
      </c>
      <c r="I108">
        <v>993213318328716</v>
      </c>
      <c r="J108" t="s">
        <v>287</v>
      </c>
      <c r="K108">
        <v>15</v>
      </c>
      <c r="L108">
        <v>15</v>
      </c>
      <c r="M108">
        <v>1</v>
      </c>
      <c r="N108">
        <v>-163221073437512</v>
      </c>
      <c r="O108">
        <v>0</v>
      </c>
      <c r="P108" t="s">
        <v>27</v>
      </c>
      <c r="Q108">
        <v>15</v>
      </c>
      <c r="R108">
        <v>1</v>
      </c>
      <c r="S108">
        <v>138881857297003</v>
      </c>
      <c r="T108">
        <v>0</v>
      </c>
      <c r="U108" t="s">
        <v>27</v>
      </c>
      <c r="V108" t="s">
        <v>27</v>
      </c>
      <c r="W108" t="str">
        <f>IF(paternity_SAUC_1error__LOD[[#This Row],[Mother ID]]=paternity_SAUC_1error__LOD[[#This Row],[Candidate father ID]],"selfing","")</f>
        <v/>
      </c>
    </row>
    <row r="109" spans="1:23" hidden="1" x14ac:dyDescent="0.2">
      <c r="A109" t="s">
        <v>341</v>
      </c>
      <c r="B109">
        <v>15</v>
      </c>
      <c r="C109">
        <v>6143120868297.0996</v>
      </c>
      <c r="D109">
        <v>464475667290.909</v>
      </c>
      <c r="E109" t="s">
        <v>297</v>
      </c>
      <c r="F109">
        <v>15</v>
      </c>
      <c r="G109">
        <v>15</v>
      </c>
      <c r="H109">
        <v>0</v>
      </c>
      <c r="I109">
        <v>993213318328716</v>
      </c>
      <c r="J109" t="s">
        <v>303</v>
      </c>
      <c r="K109">
        <v>15</v>
      </c>
      <c r="L109">
        <v>15</v>
      </c>
      <c r="M109">
        <v>0</v>
      </c>
      <c r="N109">
        <v>-68277225736702.398</v>
      </c>
      <c r="O109">
        <v>0</v>
      </c>
      <c r="P109" t="s">
        <v>27</v>
      </c>
      <c r="Q109">
        <v>15</v>
      </c>
      <c r="R109">
        <v>1</v>
      </c>
      <c r="S109">
        <v>91228946425861.406</v>
      </c>
      <c r="T109">
        <v>0</v>
      </c>
      <c r="U109" t="s">
        <v>27</v>
      </c>
      <c r="V109" t="s">
        <v>27</v>
      </c>
      <c r="W109" t="str">
        <f>IF(paternity_SAUC_1error__LOD[[#This Row],[Mother ID]]=paternity_SAUC_1error__LOD[[#This Row],[Candidate father ID]],"selfing","")</f>
        <v/>
      </c>
    </row>
    <row r="110" spans="1:23" hidden="1" x14ac:dyDescent="0.2">
      <c r="A110" t="s">
        <v>341</v>
      </c>
      <c r="B110">
        <v>15</v>
      </c>
      <c r="C110">
        <v>6143120868297.0996</v>
      </c>
      <c r="D110">
        <v>464475667290.909</v>
      </c>
      <c r="E110" t="s">
        <v>297</v>
      </c>
      <c r="F110">
        <v>15</v>
      </c>
      <c r="G110">
        <v>15</v>
      </c>
      <c r="H110">
        <v>0</v>
      </c>
      <c r="I110">
        <v>993213318328716</v>
      </c>
      <c r="J110" t="s">
        <v>288</v>
      </c>
      <c r="K110">
        <v>15</v>
      </c>
      <c r="L110">
        <v>15</v>
      </c>
      <c r="M110">
        <v>1</v>
      </c>
      <c r="N110">
        <v>-231250081173576</v>
      </c>
      <c r="O110">
        <v>0</v>
      </c>
      <c r="P110" t="s">
        <v>27</v>
      </c>
      <c r="Q110">
        <v>15</v>
      </c>
      <c r="R110">
        <v>1</v>
      </c>
      <c r="S110">
        <v>71034015581271.203</v>
      </c>
      <c r="T110">
        <v>0</v>
      </c>
      <c r="U110" t="s">
        <v>27</v>
      </c>
      <c r="V110" t="s">
        <v>27</v>
      </c>
      <c r="W110" t="str">
        <f>IF(paternity_SAUC_1error__LOD[[#This Row],[Mother ID]]=paternity_SAUC_1error__LOD[[#This Row],[Candidate father ID]],"selfing","")</f>
        <v/>
      </c>
    </row>
    <row r="111" spans="1:23" x14ac:dyDescent="0.2">
      <c r="A111" t="s">
        <v>344</v>
      </c>
      <c r="B111">
        <v>15</v>
      </c>
      <c r="C111">
        <v>356135504771.87903</v>
      </c>
      <c r="D111">
        <v>33531674442.784302</v>
      </c>
      <c r="E111" t="s">
        <v>297</v>
      </c>
      <c r="F111">
        <v>15</v>
      </c>
      <c r="G111">
        <v>15</v>
      </c>
      <c r="H111">
        <v>0</v>
      </c>
      <c r="I111">
        <v>980588891592859</v>
      </c>
      <c r="J111" t="s">
        <v>345</v>
      </c>
      <c r="K111">
        <v>14</v>
      </c>
      <c r="L111">
        <v>14</v>
      </c>
      <c r="M111">
        <v>0</v>
      </c>
      <c r="N111">
        <v>307536061286284</v>
      </c>
      <c r="O111">
        <v>100334076753743</v>
      </c>
      <c r="P111" t="s">
        <v>26</v>
      </c>
      <c r="Q111">
        <v>14</v>
      </c>
      <c r="R111">
        <v>0</v>
      </c>
      <c r="S111">
        <v>522488766819375</v>
      </c>
      <c r="T111">
        <v>483953119113929</v>
      </c>
      <c r="U111" t="s">
        <v>30</v>
      </c>
      <c r="V111" t="s">
        <v>272</v>
      </c>
      <c r="W111" t="str">
        <f>IF(paternity_SAUC_1error__LOD[[#This Row],[Mother ID]]=paternity_SAUC_1error__LOD[[#This Row],[Candidate father ID]],"selfing","")</f>
        <v/>
      </c>
    </row>
    <row r="112" spans="1:23" hidden="1" x14ac:dyDescent="0.2">
      <c r="A112" t="s">
        <v>344</v>
      </c>
      <c r="B112">
        <v>15</v>
      </c>
      <c r="C112">
        <v>356135504771.87903</v>
      </c>
      <c r="D112">
        <v>33531674442.784302</v>
      </c>
      <c r="E112" t="s">
        <v>297</v>
      </c>
      <c r="F112">
        <v>15</v>
      </c>
      <c r="G112">
        <v>15</v>
      </c>
      <c r="H112">
        <v>0</v>
      </c>
      <c r="I112">
        <v>980588891592859</v>
      </c>
      <c r="J112" t="s">
        <v>346</v>
      </c>
      <c r="K112">
        <v>15</v>
      </c>
      <c r="L112">
        <v>15</v>
      </c>
      <c r="M112">
        <v>1</v>
      </c>
      <c r="N112">
        <v>-122196586849565</v>
      </c>
      <c r="O112">
        <v>0</v>
      </c>
      <c r="P112" t="s">
        <v>27</v>
      </c>
      <c r="Q112">
        <v>15</v>
      </c>
      <c r="R112">
        <v>1</v>
      </c>
      <c r="S112">
        <v>38535647705445.602</v>
      </c>
      <c r="T112">
        <v>0</v>
      </c>
      <c r="U112" t="s">
        <v>27</v>
      </c>
      <c r="V112" t="s">
        <v>27</v>
      </c>
      <c r="W112" t="str">
        <f>IF(paternity_SAUC_1error__LOD[[#This Row],[Mother ID]]=paternity_SAUC_1error__LOD[[#This Row],[Candidate father ID]],"selfing","")</f>
        <v/>
      </c>
    </row>
    <row r="113" spans="1:23" hidden="1" x14ac:dyDescent="0.2">
      <c r="A113" t="s">
        <v>344</v>
      </c>
      <c r="B113">
        <v>15</v>
      </c>
      <c r="C113">
        <v>356135504771.87903</v>
      </c>
      <c r="D113">
        <v>33531674442.784302</v>
      </c>
      <c r="E113" t="s">
        <v>297</v>
      </c>
      <c r="F113">
        <v>15</v>
      </c>
      <c r="G113">
        <v>15</v>
      </c>
      <c r="H113">
        <v>0</v>
      </c>
      <c r="I113">
        <v>980588891592859</v>
      </c>
      <c r="J113" t="s">
        <v>347</v>
      </c>
      <c r="K113">
        <v>15</v>
      </c>
      <c r="L113">
        <v>15</v>
      </c>
      <c r="M113">
        <v>1</v>
      </c>
      <c r="N113">
        <v>-293218097051377</v>
      </c>
      <c r="O113">
        <v>0</v>
      </c>
      <c r="P113" t="s">
        <v>27</v>
      </c>
      <c r="Q113">
        <v>15</v>
      </c>
      <c r="R113">
        <v>1</v>
      </c>
      <c r="S113">
        <v>38313179407937.602</v>
      </c>
      <c r="T113">
        <v>0</v>
      </c>
      <c r="U113" t="s">
        <v>27</v>
      </c>
      <c r="V113" t="s">
        <v>27</v>
      </c>
      <c r="W113" t="str">
        <f>IF(paternity_SAUC_1error__LOD[[#This Row],[Mother ID]]=paternity_SAUC_1error__LOD[[#This Row],[Candidate father ID]],"selfing","")</f>
        <v/>
      </c>
    </row>
    <row r="114" spans="1:23" x14ac:dyDescent="0.2">
      <c r="A114" t="s">
        <v>348</v>
      </c>
      <c r="B114">
        <v>15</v>
      </c>
      <c r="C114">
        <v>956320754550.04199</v>
      </c>
      <c r="D114">
        <v>1664551061.9377501</v>
      </c>
      <c r="E114" t="s">
        <v>297</v>
      </c>
      <c r="F114">
        <v>15</v>
      </c>
      <c r="G114">
        <v>15</v>
      </c>
      <c r="H114">
        <v>0</v>
      </c>
      <c r="I114">
        <v>670881566735601</v>
      </c>
      <c r="J114" t="s">
        <v>349</v>
      </c>
      <c r="K114">
        <v>15</v>
      </c>
      <c r="L114">
        <v>15</v>
      </c>
      <c r="M114">
        <v>0</v>
      </c>
      <c r="N114">
        <v>518090280006373</v>
      </c>
      <c r="O114">
        <v>0</v>
      </c>
      <c r="P114" t="s">
        <v>27</v>
      </c>
      <c r="Q114">
        <v>15</v>
      </c>
      <c r="R114">
        <v>0</v>
      </c>
      <c r="S114">
        <v>956972510419059</v>
      </c>
      <c r="T114">
        <v>956972510419059</v>
      </c>
      <c r="U114" t="s">
        <v>30</v>
      </c>
      <c r="V114" t="s">
        <v>272</v>
      </c>
      <c r="W114" t="str">
        <f>IF(paternity_SAUC_1error__LOD[[#This Row],[Mother ID]]=paternity_SAUC_1error__LOD[[#This Row],[Candidate father ID]],"selfing","")</f>
        <v/>
      </c>
    </row>
    <row r="115" spans="1:23" x14ac:dyDescent="0.2">
      <c r="A115" t="s">
        <v>350</v>
      </c>
      <c r="B115">
        <v>15</v>
      </c>
      <c r="C115">
        <v>341586736605.99298</v>
      </c>
      <c r="D115">
        <v>1738981112.7042301</v>
      </c>
      <c r="E115" t="s">
        <v>297</v>
      </c>
      <c r="F115">
        <v>15</v>
      </c>
      <c r="G115">
        <v>15</v>
      </c>
      <c r="H115">
        <v>0</v>
      </c>
      <c r="I115">
        <v>734744126087833</v>
      </c>
      <c r="J115" t="s">
        <v>351</v>
      </c>
      <c r="K115">
        <v>15</v>
      </c>
      <c r="L115">
        <v>15</v>
      </c>
      <c r="M115">
        <v>1</v>
      </c>
      <c r="N115">
        <v>231210486808105</v>
      </c>
      <c r="O115">
        <v>0</v>
      </c>
      <c r="P115" t="s">
        <v>27</v>
      </c>
      <c r="Q115">
        <v>15</v>
      </c>
      <c r="R115">
        <v>1</v>
      </c>
      <c r="S115">
        <v>549120682816801</v>
      </c>
      <c r="T115">
        <v>234920863157875</v>
      </c>
      <c r="U115" t="s">
        <v>30</v>
      </c>
      <c r="V115" t="s">
        <v>272</v>
      </c>
      <c r="W115" t="str">
        <f>IF(paternity_SAUC_1error__LOD[[#This Row],[Mother ID]]=paternity_SAUC_1error__LOD[[#This Row],[Candidate father ID]],"selfing","")</f>
        <v/>
      </c>
    </row>
    <row r="116" spans="1:23" hidden="1" x14ac:dyDescent="0.2">
      <c r="A116" t="s">
        <v>350</v>
      </c>
      <c r="B116">
        <v>15</v>
      </c>
      <c r="C116">
        <v>341586736605.99298</v>
      </c>
      <c r="D116">
        <v>1738981112.7042301</v>
      </c>
      <c r="E116" t="s">
        <v>297</v>
      </c>
      <c r="F116">
        <v>15</v>
      </c>
      <c r="G116">
        <v>15</v>
      </c>
      <c r="H116">
        <v>0</v>
      </c>
      <c r="I116">
        <v>734744126087833</v>
      </c>
      <c r="J116" t="s">
        <v>349</v>
      </c>
      <c r="K116">
        <v>15</v>
      </c>
      <c r="L116">
        <v>15</v>
      </c>
      <c r="M116">
        <v>1</v>
      </c>
      <c r="N116">
        <v>249622535630284</v>
      </c>
      <c r="O116">
        <v>18412048822179.199</v>
      </c>
      <c r="P116" t="s">
        <v>26</v>
      </c>
      <c r="Q116">
        <v>15</v>
      </c>
      <c r="R116">
        <v>1</v>
      </c>
      <c r="S116">
        <v>314199819658926</v>
      </c>
      <c r="T116">
        <v>0</v>
      </c>
      <c r="U116" t="s">
        <v>27</v>
      </c>
      <c r="V116" t="s">
        <v>27</v>
      </c>
      <c r="W116" t="str">
        <f>IF(paternity_SAUC_1error__LOD[[#This Row],[Mother ID]]=paternity_SAUC_1error__LOD[[#This Row],[Candidate father ID]],"selfing","")</f>
        <v/>
      </c>
    </row>
    <row r="117" spans="1:23" x14ac:dyDescent="0.2">
      <c r="A117" t="s">
        <v>352</v>
      </c>
      <c r="B117">
        <v>15</v>
      </c>
      <c r="C117">
        <v>818847289670.65295</v>
      </c>
      <c r="D117">
        <v>2497646134.98247</v>
      </c>
      <c r="E117" t="s">
        <v>297</v>
      </c>
      <c r="F117">
        <v>15</v>
      </c>
      <c r="G117">
        <v>15</v>
      </c>
      <c r="H117">
        <v>0</v>
      </c>
      <c r="I117">
        <v>768869805725171</v>
      </c>
      <c r="J117" t="s">
        <v>27</v>
      </c>
      <c r="P117" t="s">
        <v>27</v>
      </c>
      <c r="U117" t="s">
        <v>27</v>
      </c>
      <c r="V117" t="s">
        <v>273</v>
      </c>
      <c r="W117" t="str">
        <f>IF(paternity_SAUC_1error__LOD[[#This Row],[Mother ID]]=paternity_SAUC_1error__LOD[[#This Row],[Candidate father ID]],"selfing","")</f>
        <v/>
      </c>
    </row>
    <row r="118" spans="1:23" x14ac:dyDescent="0.2">
      <c r="A118" t="s">
        <v>353</v>
      </c>
      <c r="B118">
        <v>15</v>
      </c>
      <c r="C118">
        <v>272285985853.41199</v>
      </c>
      <c r="D118">
        <v>178647116.84650001</v>
      </c>
      <c r="E118" t="s">
        <v>297</v>
      </c>
      <c r="F118">
        <v>15</v>
      </c>
      <c r="G118">
        <v>15</v>
      </c>
      <c r="H118">
        <v>0</v>
      </c>
      <c r="I118">
        <v>917498271820785</v>
      </c>
      <c r="J118" t="s">
        <v>27</v>
      </c>
      <c r="P118" t="s">
        <v>27</v>
      </c>
      <c r="U118" t="s">
        <v>27</v>
      </c>
      <c r="V118" t="s">
        <v>273</v>
      </c>
      <c r="W118" t="str">
        <f>IF(paternity_SAUC_1error__LOD[[#This Row],[Mother ID]]=paternity_SAUC_1error__LOD[[#This Row],[Candidate father ID]],"selfing","")</f>
        <v/>
      </c>
    </row>
    <row r="119" spans="1:23" x14ac:dyDescent="0.2">
      <c r="A119" t="s">
        <v>354</v>
      </c>
      <c r="B119">
        <v>15</v>
      </c>
      <c r="C119">
        <v>4721100411034.1104</v>
      </c>
      <c r="D119">
        <v>1315982428244.28</v>
      </c>
      <c r="E119" t="s">
        <v>297</v>
      </c>
      <c r="F119">
        <v>15</v>
      </c>
      <c r="G119">
        <v>15</v>
      </c>
      <c r="H119">
        <v>0</v>
      </c>
      <c r="I119">
        <v>1058633653082070</v>
      </c>
      <c r="J119" t="s">
        <v>355</v>
      </c>
      <c r="K119">
        <v>15</v>
      </c>
      <c r="L119">
        <v>15</v>
      </c>
      <c r="M119">
        <v>0</v>
      </c>
      <c r="N119">
        <v>122526273984438</v>
      </c>
      <c r="O119">
        <v>0</v>
      </c>
      <c r="P119" t="s">
        <v>27</v>
      </c>
      <c r="Q119">
        <v>15</v>
      </c>
      <c r="R119">
        <v>0</v>
      </c>
      <c r="S119">
        <v>455797613184934</v>
      </c>
      <c r="T119">
        <v>65854708023412.5</v>
      </c>
      <c r="U119" t="s">
        <v>30</v>
      </c>
      <c r="V119" t="s">
        <v>272</v>
      </c>
      <c r="W119" t="str">
        <f>IF(paternity_SAUC_1error__LOD[[#This Row],[Mother ID]]=paternity_SAUC_1error__LOD[[#This Row],[Candidate father ID]],"selfing","")</f>
        <v/>
      </c>
    </row>
    <row r="120" spans="1:23" hidden="1" x14ac:dyDescent="0.2">
      <c r="A120" t="s">
        <v>354</v>
      </c>
      <c r="B120">
        <v>15</v>
      </c>
      <c r="C120">
        <v>4721100411034.1104</v>
      </c>
      <c r="D120">
        <v>1315982428244.28</v>
      </c>
      <c r="E120" t="s">
        <v>297</v>
      </c>
      <c r="F120">
        <v>15</v>
      </c>
      <c r="G120">
        <v>15</v>
      </c>
      <c r="H120">
        <v>0</v>
      </c>
      <c r="I120">
        <v>1058633653082070</v>
      </c>
      <c r="J120" t="s">
        <v>293</v>
      </c>
      <c r="K120">
        <v>15</v>
      </c>
      <c r="L120">
        <v>15</v>
      </c>
      <c r="M120">
        <v>0</v>
      </c>
      <c r="N120">
        <v>431727667146665</v>
      </c>
      <c r="O120">
        <v>0</v>
      </c>
      <c r="P120" t="s">
        <v>27</v>
      </c>
      <c r="Q120">
        <v>15</v>
      </c>
      <c r="R120">
        <v>0</v>
      </c>
      <c r="S120">
        <v>389942905161521</v>
      </c>
      <c r="T120">
        <v>0</v>
      </c>
      <c r="U120" t="s">
        <v>27</v>
      </c>
      <c r="V120" t="s">
        <v>27</v>
      </c>
      <c r="W120" t="str">
        <f>IF(paternity_SAUC_1error__LOD[[#This Row],[Mother ID]]=paternity_SAUC_1error__LOD[[#This Row],[Candidate father ID]],"selfing","")</f>
        <v/>
      </c>
    </row>
    <row r="121" spans="1:23" hidden="1" x14ac:dyDescent="0.2">
      <c r="A121" t="s">
        <v>354</v>
      </c>
      <c r="B121">
        <v>15</v>
      </c>
      <c r="C121">
        <v>4721100411034.1104</v>
      </c>
      <c r="D121">
        <v>1315982428244.28</v>
      </c>
      <c r="E121" t="s">
        <v>297</v>
      </c>
      <c r="F121">
        <v>15</v>
      </c>
      <c r="G121">
        <v>15</v>
      </c>
      <c r="H121">
        <v>0</v>
      </c>
      <c r="I121">
        <v>1058633653082070</v>
      </c>
      <c r="J121" t="s">
        <v>285</v>
      </c>
      <c r="K121">
        <v>15</v>
      </c>
      <c r="L121">
        <v>15</v>
      </c>
      <c r="M121">
        <v>0</v>
      </c>
      <c r="N121">
        <v>48584172312801.297</v>
      </c>
      <c r="O121">
        <v>0</v>
      </c>
      <c r="P121" t="s">
        <v>27</v>
      </c>
      <c r="Q121">
        <v>15</v>
      </c>
      <c r="R121">
        <v>0</v>
      </c>
      <c r="S121">
        <v>318464854513311</v>
      </c>
      <c r="T121">
        <v>0</v>
      </c>
      <c r="U121" t="s">
        <v>27</v>
      </c>
      <c r="V121" t="s">
        <v>27</v>
      </c>
      <c r="W121" t="str">
        <f>IF(paternity_SAUC_1error__LOD[[#This Row],[Mother ID]]=paternity_SAUC_1error__LOD[[#This Row],[Candidate father ID]],"selfing","")</f>
        <v/>
      </c>
    </row>
    <row r="122" spans="1:23" x14ac:dyDescent="0.2">
      <c r="A122" t="s">
        <v>356</v>
      </c>
      <c r="B122">
        <v>15</v>
      </c>
      <c r="C122">
        <v>429205851558.48999</v>
      </c>
      <c r="D122">
        <v>259749293.99837801</v>
      </c>
      <c r="E122" t="s">
        <v>297</v>
      </c>
      <c r="F122">
        <v>15</v>
      </c>
      <c r="G122">
        <v>15</v>
      </c>
      <c r="H122">
        <v>0</v>
      </c>
      <c r="I122">
        <v>549944928063651</v>
      </c>
      <c r="J122" t="s">
        <v>349</v>
      </c>
      <c r="K122">
        <v>15</v>
      </c>
      <c r="L122">
        <v>15</v>
      </c>
      <c r="M122">
        <v>1</v>
      </c>
      <c r="N122">
        <v>294752457618996</v>
      </c>
      <c r="O122">
        <v>294752457618996</v>
      </c>
      <c r="P122" t="s">
        <v>30</v>
      </c>
      <c r="Q122">
        <v>15</v>
      </c>
      <c r="R122">
        <v>1</v>
      </c>
      <c r="S122">
        <v>552200381752979</v>
      </c>
      <c r="T122">
        <v>552200381752979</v>
      </c>
      <c r="U122" t="s">
        <v>30</v>
      </c>
      <c r="V122" t="s">
        <v>272</v>
      </c>
      <c r="W122" t="str">
        <f>IF(paternity_SAUC_1error__LOD[[#This Row],[Mother ID]]=paternity_SAUC_1error__LOD[[#This Row],[Candidate father ID]],"selfing","")</f>
        <v/>
      </c>
    </row>
    <row r="123" spans="1:23" x14ac:dyDescent="0.2">
      <c r="A123" t="s">
        <v>357</v>
      </c>
      <c r="B123">
        <v>15</v>
      </c>
      <c r="C123">
        <v>21735521276290</v>
      </c>
      <c r="D123">
        <v>2012185577.8496499</v>
      </c>
      <c r="E123" t="s">
        <v>297</v>
      </c>
      <c r="F123">
        <v>15</v>
      </c>
      <c r="G123">
        <v>15</v>
      </c>
      <c r="H123">
        <v>0</v>
      </c>
      <c r="I123">
        <v>491353957364263</v>
      </c>
      <c r="J123" t="s">
        <v>358</v>
      </c>
      <c r="K123">
        <v>15</v>
      </c>
      <c r="L123">
        <v>15</v>
      </c>
      <c r="M123">
        <v>0</v>
      </c>
      <c r="N123">
        <v>479915388426121</v>
      </c>
      <c r="O123">
        <v>438308184527383</v>
      </c>
      <c r="P123" t="s">
        <v>30</v>
      </c>
      <c r="Q123">
        <v>15</v>
      </c>
      <c r="R123">
        <v>0</v>
      </c>
      <c r="S123">
        <v>1057429165986000</v>
      </c>
      <c r="T123">
        <v>1057429165986000</v>
      </c>
      <c r="U123" t="s">
        <v>30</v>
      </c>
      <c r="V123" t="s">
        <v>272</v>
      </c>
      <c r="W123" t="str">
        <f>IF(paternity_SAUC_1error__LOD[[#This Row],[Mother ID]]=paternity_SAUC_1error__LOD[[#This Row],[Candidate father ID]],"selfing","")</f>
        <v/>
      </c>
    </row>
    <row r="124" spans="1:23" x14ac:dyDescent="0.2">
      <c r="A124" t="s">
        <v>359</v>
      </c>
      <c r="B124">
        <v>15</v>
      </c>
      <c r="C124">
        <v>386927701910.07397</v>
      </c>
      <c r="D124">
        <v>261258616.246106</v>
      </c>
      <c r="E124" t="s">
        <v>297</v>
      </c>
      <c r="F124">
        <v>15</v>
      </c>
      <c r="G124">
        <v>15</v>
      </c>
      <c r="H124">
        <v>0</v>
      </c>
      <c r="I124">
        <v>617416103779609</v>
      </c>
      <c r="J124" t="s">
        <v>27</v>
      </c>
      <c r="P124" t="s">
        <v>27</v>
      </c>
      <c r="U124" t="s">
        <v>27</v>
      </c>
      <c r="V124" t="s">
        <v>273</v>
      </c>
      <c r="W124" t="str">
        <f>IF(paternity_SAUC_1error__LOD[[#This Row],[Mother ID]]=paternity_SAUC_1error__LOD[[#This Row],[Candidate father ID]],"selfing","")</f>
        <v/>
      </c>
    </row>
    <row r="125" spans="1:23" x14ac:dyDescent="0.2">
      <c r="A125" t="s">
        <v>360</v>
      </c>
      <c r="B125">
        <v>15</v>
      </c>
      <c r="C125">
        <v>2821539211784.8501</v>
      </c>
      <c r="D125">
        <v>29601914673.3083</v>
      </c>
      <c r="E125" t="s">
        <v>297</v>
      </c>
      <c r="F125">
        <v>15</v>
      </c>
      <c r="G125">
        <v>15</v>
      </c>
      <c r="H125">
        <v>0</v>
      </c>
      <c r="I125">
        <v>731858625763479</v>
      </c>
      <c r="J125" t="s">
        <v>331</v>
      </c>
      <c r="K125">
        <v>15</v>
      </c>
      <c r="L125">
        <v>15</v>
      </c>
      <c r="M125">
        <v>1</v>
      </c>
      <c r="N125">
        <v>459363077209555</v>
      </c>
      <c r="O125">
        <v>0</v>
      </c>
      <c r="P125" t="s">
        <v>27</v>
      </c>
      <c r="Q125">
        <v>15</v>
      </c>
      <c r="R125">
        <v>1</v>
      </c>
      <c r="S125">
        <v>653013991208297</v>
      </c>
      <c r="T125">
        <v>129967219532112</v>
      </c>
      <c r="U125" t="s">
        <v>30</v>
      </c>
      <c r="V125" t="s">
        <v>272</v>
      </c>
      <c r="W125" t="str">
        <f>IF(paternity_SAUC_1error__LOD[[#This Row],[Mother ID]]=paternity_SAUC_1error__LOD[[#This Row],[Candidate father ID]],"selfing","")</f>
        <v/>
      </c>
    </row>
    <row r="126" spans="1:23" hidden="1" x14ac:dyDescent="0.2">
      <c r="A126" t="s">
        <v>360</v>
      </c>
      <c r="B126">
        <v>15</v>
      </c>
      <c r="C126">
        <v>2821539211784.8501</v>
      </c>
      <c r="D126">
        <v>29601914673.3083</v>
      </c>
      <c r="E126" t="s">
        <v>297</v>
      </c>
      <c r="F126">
        <v>15</v>
      </c>
      <c r="G126">
        <v>15</v>
      </c>
      <c r="H126">
        <v>0</v>
      </c>
      <c r="I126">
        <v>731858625763479</v>
      </c>
      <c r="J126" t="s">
        <v>361</v>
      </c>
      <c r="K126">
        <v>15</v>
      </c>
      <c r="L126">
        <v>15</v>
      </c>
      <c r="M126">
        <v>0</v>
      </c>
      <c r="N126">
        <v>720550001290942</v>
      </c>
      <c r="O126">
        <v>102335755964779</v>
      </c>
      <c r="P126" t="s">
        <v>26</v>
      </c>
      <c r="Q126">
        <v>15</v>
      </c>
      <c r="R126">
        <v>1</v>
      </c>
      <c r="S126">
        <v>523046771676185</v>
      </c>
      <c r="T126">
        <v>0</v>
      </c>
      <c r="U126" t="s">
        <v>27</v>
      </c>
      <c r="V126" t="s">
        <v>27</v>
      </c>
      <c r="W126" t="str">
        <f>IF(paternity_SAUC_1error__LOD[[#This Row],[Mother ID]]=paternity_SAUC_1error__LOD[[#This Row],[Candidate father ID]],"selfing","")</f>
        <v/>
      </c>
    </row>
    <row r="127" spans="1:23" hidden="1" x14ac:dyDescent="0.2">
      <c r="A127" t="s">
        <v>360</v>
      </c>
      <c r="B127">
        <v>15</v>
      </c>
      <c r="C127">
        <v>2821539211784.8501</v>
      </c>
      <c r="D127">
        <v>29601914673.3083</v>
      </c>
      <c r="E127" t="s">
        <v>297</v>
      </c>
      <c r="F127">
        <v>15</v>
      </c>
      <c r="G127">
        <v>15</v>
      </c>
      <c r="H127">
        <v>0</v>
      </c>
      <c r="I127">
        <v>731858625763479</v>
      </c>
      <c r="J127" t="s">
        <v>362</v>
      </c>
      <c r="K127">
        <v>15</v>
      </c>
      <c r="L127">
        <v>15</v>
      </c>
      <c r="M127">
        <v>0</v>
      </c>
      <c r="N127">
        <v>618214245326162</v>
      </c>
      <c r="O127">
        <v>0</v>
      </c>
      <c r="P127" t="s">
        <v>27</v>
      </c>
      <c r="Q127">
        <v>15</v>
      </c>
      <c r="R127">
        <v>1</v>
      </c>
      <c r="S127">
        <v>377727974340498</v>
      </c>
      <c r="T127">
        <v>0</v>
      </c>
      <c r="U127" t="s">
        <v>27</v>
      </c>
      <c r="V127" t="s">
        <v>27</v>
      </c>
      <c r="W127" t="str">
        <f>IF(paternity_SAUC_1error__LOD[[#This Row],[Mother ID]]=paternity_SAUC_1error__LOD[[#This Row],[Candidate father ID]],"selfing","")</f>
        <v/>
      </c>
    </row>
    <row r="128" spans="1:23" x14ac:dyDescent="0.2">
      <c r="A128" t="s">
        <v>363</v>
      </c>
      <c r="B128">
        <v>15</v>
      </c>
      <c r="C128">
        <v>4173367187381.9702</v>
      </c>
      <c r="D128">
        <v>91089290410.235199</v>
      </c>
      <c r="E128" t="s">
        <v>297</v>
      </c>
      <c r="F128">
        <v>15</v>
      </c>
      <c r="G128">
        <v>15</v>
      </c>
      <c r="H128">
        <v>0</v>
      </c>
      <c r="I128">
        <v>904399966179992</v>
      </c>
      <c r="J128" t="s">
        <v>282</v>
      </c>
      <c r="K128">
        <v>15</v>
      </c>
      <c r="L128">
        <v>15</v>
      </c>
      <c r="M128">
        <v>0</v>
      </c>
      <c r="N128">
        <v>434906759087623</v>
      </c>
      <c r="O128">
        <v>335209148753761</v>
      </c>
      <c r="P128" t="s">
        <v>30</v>
      </c>
      <c r="Q128">
        <v>15</v>
      </c>
      <c r="R128">
        <v>0</v>
      </c>
      <c r="S128">
        <v>853604682926568</v>
      </c>
      <c r="T128">
        <v>853604682926568</v>
      </c>
      <c r="U128" t="s">
        <v>30</v>
      </c>
      <c r="V128" t="s">
        <v>272</v>
      </c>
      <c r="W128" t="str">
        <f>IF(paternity_SAUC_1error__LOD[[#This Row],[Mother ID]]=paternity_SAUC_1error__LOD[[#This Row],[Candidate father ID]],"selfing","")</f>
        <v/>
      </c>
    </row>
    <row r="129" spans="1:23" x14ac:dyDescent="0.2">
      <c r="A129" t="s">
        <v>364</v>
      </c>
      <c r="B129">
        <v>15</v>
      </c>
      <c r="C129">
        <v>353470884183.94501</v>
      </c>
      <c r="D129">
        <v>5293009930.7189903</v>
      </c>
      <c r="E129" t="s">
        <v>297</v>
      </c>
      <c r="F129">
        <v>15</v>
      </c>
      <c r="G129">
        <v>15</v>
      </c>
      <c r="H129">
        <v>0</v>
      </c>
      <c r="I129">
        <v>799302420878998</v>
      </c>
      <c r="J129" t="s">
        <v>349</v>
      </c>
      <c r="K129">
        <v>15</v>
      </c>
      <c r="L129">
        <v>15</v>
      </c>
      <c r="M129">
        <v>1</v>
      </c>
      <c r="N129">
        <v>161302060140441</v>
      </c>
      <c r="O129">
        <v>0</v>
      </c>
      <c r="P129" t="s">
        <v>27</v>
      </c>
      <c r="Q129">
        <v>15</v>
      </c>
      <c r="R129">
        <v>1</v>
      </c>
      <c r="S129">
        <v>185937206917416</v>
      </c>
      <c r="T129">
        <v>185937206917416</v>
      </c>
      <c r="U129" t="s">
        <v>30</v>
      </c>
      <c r="V129" t="s">
        <v>272</v>
      </c>
      <c r="W129" t="str">
        <f>IF(paternity_SAUC_1error__LOD[[#This Row],[Mother ID]]=paternity_SAUC_1error__LOD[[#This Row],[Candidate father ID]],"selfing","")</f>
        <v/>
      </c>
    </row>
    <row r="130" spans="1:23" x14ac:dyDescent="0.2">
      <c r="A130" t="s">
        <v>365</v>
      </c>
      <c r="B130">
        <v>15</v>
      </c>
      <c r="C130">
        <v>12934665622089.801</v>
      </c>
      <c r="D130">
        <v>68327028056.901802</v>
      </c>
      <c r="E130" t="s">
        <v>297</v>
      </c>
      <c r="F130">
        <v>15</v>
      </c>
      <c r="G130">
        <v>15</v>
      </c>
      <c r="H130">
        <v>0</v>
      </c>
      <c r="I130">
        <v>714231593204533</v>
      </c>
      <c r="J130" t="s">
        <v>366</v>
      </c>
      <c r="K130">
        <v>15</v>
      </c>
      <c r="L130">
        <v>15</v>
      </c>
      <c r="M130">
        <v>0</v>
      </c>
      <c r="N130">
        <v>109081161047567</v>
      </c>
      <c r="O130">
        <v>0</v>
      </c>
      <c r="P130" t="s">
        <v>27</v>
      </c>
      <c r="Q130">
        <v>15</v>
      </c>
      <c r="R130">
        <v>0</v>
      </c>
      <c r="S130">
        <v>425066893805530</v>
      </c>
      <c r="T130">
        <v>295314748954452</v>
      </c>
      <c r="U130" t="s">
        <v>30</v>
      </c>
      <c r="V130" t="s">
        <v>272</v>
      </c>
      <c r="W130" t="str">
        <f>IF(paternity_SAUC_1error__LOD[[#This Row],[Mother ID]]=paternity_SAUC_1error__LOD[[#This Row],[Candidate father ID]],"selfing","")</f>
        <v/>
      </c>
    </row>
    <row r="131" spans="1:23" hidden="1" x14ac:dyDescent="0.2">
      <c r="A131" t="s">
        <v>365</v>
      </c>
      <c r="B131">
        <v>15</v>
      </c>
      <c r="C131">
        <v>12934665622089.801</v>
      </c>
      <c r="D131">
        <v>68327028056.901802</v>
      </c>
      <c r="E131" t="s">
        <v>297</v>
      </c>
      <c r="F131">
        <v>15</v>
      </c>
      <c r="G131">
        <v>15</v>
      </c>
      <c r="H131">
        <v>0</v>
      </c>
      <c r="I131">
        <v>714231593204533</v>
      </c>
      <c r="J131" t="s">
        <v>306</v>
      </c>
      <c r="K131">
        <v>15</v>
      </c>
      <c r="L131">
        <v>15</v>
      </c>
      <c r="M131">
        <v>0</v>
      </c>
      <c r="N131">
        <v>286638151852039</v>
      </c>
      <c r="O131">
        <v>62374452358459.398</v>
      </c>
      <c r="P131" t="s">
        <v>26</v>
      </c>
      <c r="Q131">
        <v>15</v>
      </c>
      <c r="R131">
        <v>1</v>
      </c>
      <c r="S131">
        <v>129752144851079</v>
      </c>
      <c r="T131">
        <v>0</v>
      </c>
      <c r="U131" t="s">
        <v>27</v>
      </c>
      <c r="V131" t="s">
        <v>27</v>
      </c>
      <c r="W131" t="str">
        <f>IF(paternity_SAUC_1error__LOD[[#This Row],[Mother ID]]=paternity_SAUC_1error__LOD[[#This Row],[Candidate father ID]],"selfing","")</f>
        <v/>
      </c>
    </row>
    <row r="132" spans="1:23" hidden="1" x14ac:dyDescent="0.2">
      <c r="A132" t="s">
        <v>365</v>
      </c>
      <c r="B132">
        <v>15</v>
      </c>
      <c r="C132">
        <v>12934665622089.801</v>
      </c>
      <c r="D132">
        <v>68327028056.901802</v>
      </c>
      <c r="E132" t="s">
        <v>297</v>
      </c>
      <c r="F132">
        <v>15</v>
      </c>
      <c r="G132">
        <v>15</v>
      </c>
      <c r="H132">
        <v>0</v>
      </c>
      <c r="I132">
        <v>714231593204533</v>
      </c>
      <c r="J132" t="s">
        <v>367</v>
      </c>
      <c r="K132">
        <v>15</v>
      </c>
      <c r="L132">
        <v>15</v>
      </c>
      <c r="M132">
        <v>0</v>
      </c>
      <c r="N132">
        <v>224263699493580</v>
      </c>
      <c r="O132">
        <v>0</v>
      </c>
      <c r="P132" t="s">
        <v>27</v>
      </c>
      <c r="Q132">
        <v>15</v>
      </c>
      <c r="R132">
        <v>1</v>
      </c>
      <c r="S132">
        <v>61849480960422.203</v>
      </c>
      <c r="T132">
        <v>0</v>
      </c>
      <c r="U132" t="s">
        <v>27</v>
      </c>
      <c r="V132" t="s">
        <v>27</v>
      </c>
      <c r="W132" t="str">
        <f>IF(paternity_SAUC_1error__LOD[[#This Row],[Mother ID]]=paternity_SAUC_1error__LOD[[#This Row],[Candidate father ID]],"selfing","")</f>
        <v/>
      </c>
    </row>
    <row r="133" spans="1:23" x14ac:dyDescent="0.2">
      <c r="A133" t="s">
        <v>368</v>
      </c>
      <c r="B133">
        <v>15</v>
      </c>
      <c r="C133">
        <v>3073365781621.8398</v>
      </c>
      <c r="D133">
        <v>37025107546.164497</v>
      </c>
      <c r="E133" t="s">
        <v>297</v>
      </c>
      <c r="F133">
        <v>15</v>
      </c>
      <c r="G133">
        <v>15</v>
      </c>
      <c r="H133">
        <v>0</v>
      </c>
      <c r="I133">
        <v>743777381069072</v>
      </c>
      <c r="J133" t="s">
        <v>366</v>
      </c>
      <c r="K133">
        <v>15</v>
      </c>
      <c r="L133">
        <v>15</v>
      </c>
      <c r="M133">
        <v>0</v>
      </c>
      <c r="N133">
        <v>186292777525551</v>
      </c>
      <c r="O133">
        <v>133991811362244</v>
      </c>
      <c r="P133" t="s">
        <v>26</v>
      </c>
      <c r="Q133">
        <v>15</v>
      </c>
      <c r="R133">
        <v>0</v>
      </c>
      <c r="S133">
        <v>557529428806147</v>
      </c>
      <c r="T133">
        <v>557529428806147</v>
      </c>
      <c r="U133" t="s">
        <v>30</v>
      </c>
      <c r="V133" t="s">
        <v>272</v>
      </c>
      <c r="W133" t="str">
        <f>IF(paternity_SAUC_1error__LOD[[#This Row],[Mother ID]]=paternity_SAUC_1error__LOD[[#This Row],[Candidate father ID]],"selfing","")</f>
        <v/>
      </c>
    </row>
    <row r="134" spans="1:23" x14ac:dyDescent="0.2">
      <c r="A134" t="s">
        <v>369</v>
      </c>
      <c r="B134">
        <v>15</v>
      </c>
      <c r="C134">
        <v>708111309936.52295</v>
      </c>
      <c r="D134">
        <v>96323343970.687897</v>
      </c>
      <c r="E134" t="s">
        <v>370</v>
      </c>
      <c r="F134">
        <v>15</v>
      </c>
      <c r="G134">
        <v>15</v>
      </c>
      <c r="H134">
        <v>0</v>
      </c>
      <c r="I134">
        <v>903284491209920</v>
      </c>
      <c r="J134" t="s">
        <v>361</v>
      </c>
      <c r="K134">
        <v>15</v>
      </c>
      <c r="L134">
        <v>15</v>
      </c>
      <c r="M134">
        <v>0</v>
      </c>
      <c r="N134">
        <v>691618824616669</v>
      </c>
      <c r="O134">
        <v>632851575923763</v>
      </c>
      <c r="P134" t="s">
        <v>30</v>
      </c>
      <c r="Q134">
        <v>15</v>
      </c>
      <c r="R134">
        <v>0</v>
      </c>
      <c r="S134">
        <v>828176651598918</v>
      </c>
      <c r="T134">
        <v>828176651598918</v>
      </c>
      <c r="U134" t="s">
        <v>30</v>
      </c>
      <c r="V134" t="s">
        <v>272</v>
      </c>
      <c r="W134" t="str">
        <f>IF(paternity_SAUC_1error__LOD[[#This Row],[Mother ID]]=paternity_SAUC_1error__LOD[[#This Row],[Candidate father ID]],"selfing","")</f>
        <v/>
      </c>
    </row>
    <row r="135" spans="1:23" x14ac:dyDescent="0.2">
      <c r="A135" t="s">
        <v>371</v>
      </c>
      <c r="B135">
        <v>15</v>
      </c>
      <c r="C135">
        <v>3092314999517.9399</v>
      </c>
      <c r="D135">
        <v>82086000140.957306</v>
      </c>
      <c r="E135" t="s">
        <v>370</v>
      </c>
      <c r="F135">
        <v>15</v>
      </c>
      <c r="G135">
        <v>15</v>
      </c>
      <c r="H135">
        <v>0</v>
      </c>
      <c r="I135">
        <v>759252590521446</v>
      </c>
      <c r="J135" t="s">
        <v>372</v>
      </c>
      <c r="K135">
        <v>15</v>
      </c>
      <c r="L135">
        <v>15</v>
      </c>
      <c r="M135">
        <v>0</v>
      </c>
      <c r="N135">
        <v>328143994036363</v>
      </c>
      <c r="O135">
        <v>0</v>
      </c>
      <c r="P135" t="s">
        <v>27</v>
      </c>
      <c r="Q135">
        <v>15</v>
      </c>
      <c r="R135">
        <v>0</v>
      </c>
      <c r="S135">
        <v>694860479051920</v>
      </c>
      <c r="T135">
        <v>324732112578438</v>
      </c>
      <c r="U135" t="s">
        <v>30</v>
      </c>
      <c r="V135" t="s">
        <v>272</v>
      </c>
      <c r="W135" t="str">
        <f>IF(paternity_SAUC_1error__LOD[[#This Row],[Mother ID]]=paternity_SAUC_1error__LOD[[#This Row],[Candidate father ID]],"selfing","")</f>
        <v/>
      </c>
    </row>
    <row r="136" spans="1:23" hidden="1" x14ac:dyDescent="0.2">
      <c r="A136" t="s">
        <v>371</v>
      </c>
      <c r="B136">
        <v>15</v>
      </c>
      <c r="C136">
        <v>3092314999517.9399</v>
      </c>
      <c r="D136">
        <v>82086000140.957306</v>
      </c>
      <c r="E136" t="s">
        <v>370</v>
      </c>
      <c r="F136">
        <v>15</v>
      </c>
      <c r="G136">
        <v>15</v>
      </c>
      <c r="H136">
        <v>0</v>
      </c>
      <c r="I136">
        <v>759252590521446</v>
      </c>
      <c r="J136" t="s">
        <v>317</v>
      </c>
      <c r="K136">
        <v>15</v>
      </c>
      <c r="L136">
        <v>15</v>
      </c>
      <c r="M136">
        <v>1</v>
      </c>
      <c r="N136">
        <v>-102192731547028</v>
      </c>
      <c r="O136">
        <v>0</v>
      </c>
      <c r="P136" t="s">
        <v>27</v>
      </c>
      <c r="Q136">
        <v>15</v>
      </c>
      <c r="R136">
        <v>1</v>
      </c>
      <c r="S136">
        <v>370128366473481</v>
      </c>
      <c r="T136">
        <v>0</v>
      </c>
      <c r="U136" t="s">
        <v>27</v>
      </c>
      <c r="V136" t="s">
        <v>27</v>
      </c>
      <c r="W136" t="str">
        <f>IF(paternity_SAUC_1error__LOD[[#This Row],[Mother ID]]=paternity_SAUC_1error__LOD[[#This Row],[Candidate father ID]],"selfing","")</f>
        <v/>
      </c>
    </row>
    <row r="137" spans="1:23" x14ac:dyDescent="0.2">
      <c r="A137" t="s">
        <v>373</v>
      </c>
      <c r="B137">
        <v>15</v>
      </c>
      <c r="C137">
        <v>2542152293912.77</v>
      </c>
      <c r="D137">
        <v>323041200619.5</v>
      </c>
      <c r="E137" t="s">
        <v>370</v>
      </c>
      <c r="F137">
        <v>15</v>
      </c>
      <c r="G137">
        <v>15</v>
      </c>
      <c r="H137">
        <v>0</v>
      </c>
      <c r="I137">
        <v>347200470351632</v>
      </c>
      <c r="J137" t="s">
        <v>374</v>
      </c>
      <c r="K137">
        <v>15</v>
      </c>
      <c r="L137">
        <v>15</v>
      </c>
      <c r="M137">
        <v>0</v>
      </c>
      <c r="N137">
        <v>323493854518407</v>
      </c>
      <c r="O137">
        <v>59320469278527.797</v>
      </c>
      <c r="P137" t="s">
        <v>26</v>
      </c>
      <c r="Q137">
        <v>15</v>
      </c>
      <c r="R137">
        <v>0</v>
      </c>
      <c r="S137">
        <v>604948547008537</v>
      </c>
      <c r="T137">
        <v>433128766968873</v>
      </c>
      <c r="U137" t="s">
        <v>30</v>
      </c>
      <c r="V137" t="s">
        <v>272</v>
      </c>
      <c r="W137" t="str">
        <f>IF(paternity_SAUC_1error__LOD[[#This Row],[Mother ID]]=paternity_SAUC_1error__LOD[[#This Row],[Candidate father ID]],"selfing","")</f>
        <v/>
      </c>
    </row>
    <row r="138" spans="1:23" hidden="1" x14ac:dyDescent="0.2">
      <c r="A138" t="s">
        <v>373</v>
      </c>
      <c r="B138">
        <v>15</v>
      </c>
      <c r="C138">
        <v>2542152293912.77</v>
      </c>
      <c r="D138">
        <v>323041200619.5</v>
      </c>
      <c r="E138" t="s">
        <v>370</v>
      </c>
      <c r="F138">
        <v>15</v>
      </c>
      <c r="G138">
        <v>15</v>
      </c>
      <c r="H138">
        <v>0</v>
      </c>
      <c r="I138">
        <v>347200470351632</v>
      </c>
      <c r="J138" t="s">
        <v>375</v>
      </c>
      <c r="K138">
        <v>15</v>
      </c>
      <c r="L138">
        <v>15</v>
      </c>
      <c r="M138">
        <v>1</v>
      </c>
      <c r="N138">
        <v>41207059778313</v>
      </c>
      <c r="O138">
        <v>0</v>
      </c>
      <c r="P138" t="s">
        <v>27</v>
      </c>
      <c r="Q138">
        <v>15</v>
      </c>
      <c r="R138">
        <v>1</v>
      </c>
      <c r="S138">
        <v>171819780039664</v>
      </c>
      <c r="T138">
        <v>0</v>
      </c>
      <c r="U138" t="s">
        <v>27</v>
      </c>
      <c r="V138" t="s">
        <v>27</v>
      </c>
      <c r="W138" t="str">
        <f>IF(paternity_SAUC_1error__LOD[[#This Row],[Mother ID]]=paternity_SAUC_1error__LOD[[#This Row],[Candidate father ID]],"selfing","")</f>
        <v/>
      </c>
    </row>
    <row r="139" spans="1:23" x14ac:dyDescent="0.2">
      <c r="A139" t="s">
        <v>376</v>
      </c>
      <c r="B139">
        <v>15</v>
      </c>
      <c r="C139">
        <v>1552405640903.8101</v>
      </c>
      <c r="D139">
        <v>307833199687.69702</v>
      </c>
      <c r="E139" t="s">
        <v>370</v>
      </c>
      <c r="F139">
        <v>15</v>
      </c>
      <c r="G139">
        <v>15</v>
      </c>
      <c r="H139">
        <v>0</v>
      </c>
      <c r="I139">
        <v>806733804813930</v>
      </c>
      <c r="J139" t="s">
        <v>315</v>
      </c>
      <c r="K139">
        <v>15</v>
      </c>
      <c r="L139">
        <v>15</v>
      </c>
      <c r="M139">
        <v>0</v>
      </c>
      <c r="N139">
        <v>473543217628217</v>
      </c>
      <c r="O139">
        <v>26853733974335.602</v>
      </c>
      <c r="P139" t="s">
        <v>26</v>
      </c>
      <c r="Q139">
        <v>15</v>
      </c>
      <c r="R139">
        <v>0</v>
      </c>
      <c r="S139">
        <v>570856865057965</v>
      </c>
      <c r="T139">
        <v>396528459863679</v>
      </c>
      <c r="U139" t="s">
        <v>30</v>
      </c>
      <c r="V139" t="s">
        <v>272</v>
      </c>
      <c r="W139" t="str">
        <f>IF(paternity_SAUC_1error__LOD[[#This Row],[Mother ID]]=paternity_SAUC_1error__LOD[[#This Row],[Candidate father ID]],"selfing","")</f>
        <v/>
      </c>
    </row>
    <row r="140" spans="1:23" hidden="1" x14ac:dyDescent="0.2">
      <c r="A140" t="s">
        <v>376</v>
      </c>
      <c r="B140">
        <v>15</v>
      </c>
      <c r="C140">
        <v>1552405640903.8101</v>
      </c>
      <c r="D140">
        <v>307833199687.69702</v>
      </c>
      <c r="E140" t="s">
        <v>370</v>
      </c>
      <c r="F140">
        <v>15</v>
      </c>
      <c r="G140">
        <v>15</v>
      </c>
      <c r="H140">
        <v>0</v>
      </c>
      <c r="I140">
        <v>806733804813930</v>
      </c>
      <c r="J140" t="s">
        <v>372</v>
      </c>
      <c r="K140">
        <v>15</v>
      </c>
      <c r="L140">
        <v>15</v>
      </c>
      <c r="M140">
        <v>0</v>
      </c>
      <c r="N140">
        <v>446689483653881</v>
      </c>
      <c r="O140">
        <v>0</v>
      </c>
      <c r="P140" t="s">
        <v>27</v>
      </c>
      <c r="Q140">
        <v>15</v>
      </c>
      <c r="R140">
        <v>1</v>
      </c>
      <c r="S140">
        <v>174328405194286</v>
      </c>
      <c r="T140">
        <v>0</v>
      </c>
      <c r="U140" t="s">
        <v>27</v>
      </c>
      <c r="V140" t="s">
        <v>27</v>
      </c>
      <c r="W140" t="str">
        <f>IF(paternity_SAUC_1error__LOD[[#This Row],[Mother ID]]=paternity_SAUC_1error__LOD[[#This Row],[Candidate father ID]],"selfing","")</f>
        <v/>
      </c>
    </row>
    <row r="141" spans="1:23" hidden="1" x14ac:dyDescent="0.2">
      <c r="A141" t="s">
        <v>376</v>
      </c>
      <c r="B141">
        <v>15</v>
      </c>
      <c r="C141">
        <v>1552405640903.8101</v>
      </c>
      <c r="D141">
        <v>307833199687.69702</v>
      </c>
      <c r="E141" t="s">
        <v>370</v>
      </c>
      <c r="F141">
        <v>15</v>
      </c>
      <c r="G141">
        <v>15</v>
      </c>
      <c r="H141">
        <v>0</v>
      </c>
      <c r="I141">
        <v>806733804813930</v>
      </c>
      <c r="J141" t="s">
        <v>377</v>
      </c>
      <c r="K141">
        <v>15</v>
      </c>
      <c r="L141">
        <v>15</v>
      </c>
      <c r="M141">
        <v>0</v>
      </c>
      <c r="N141">
        <v>381007005524709</v>
      </c>
      <c r="O141">
        <v>0</v>
      </c>
      <c r="P141" t="s">
        <v>27</v>
      </c>
      <c r="Q141">
        <v>15</v>
      </c>
      <c r="R141">
        <v>1</v>
      </c>
      <c r="S141">
        <v>107199640504936</v>
      </c>
      <c r="T141">
        <v>0</v>
      </c>
      <c r="U141" t="s">
        <v>27</v>
      </c>
      <c r="V141" t="s">
        <v>27</v>
      </c>
      <c r="W141" t="str">
        <f>IF(paternity_SAUC_1error__LOD[[#This Row],[Mother ID]]=paternity_SAUC_1error__LOD[[#This Row],[Candidate father ID]],"selfing","")</f>
        <v/>
      </c>
    </row>
    <row r="142" spans="1:23" x14ac:dyDescent="0.2">
      <c r="A142" t="s">
        <v>378</v>
      </c>
      <c r="B142">
        <v>15</v>
      </c>
      <c r="C142">
        <v>356520743774.12598</v>
      </c>
      <c r="D142">
        <v>1572230256.74441</v>
      </c>
      <c r="E142" t="s">
        <v>370</v>
      </c>
      <c r="F142">
        <v>15</v>
      </c>
      <c r="G142">
        <v>15</v>
      </c>
      <c r="H142">
        <v>0</v>
      </c>
      <c r="I142">
        <v>647370288231418</v>
      </c>
      <c r="J142" t="s">
        <v>27</v>
      </c>
      <c r="P142" t="s">
        <v>27</v>
      </c>
      <c r="U142" t="s">
        <v>27</v>
      </c>
      <c r="V142" t="s">
        <v>273</v>
      </c>
      <c r="W142" t="str">
        <f>IF(paternity_SAUC_1error__LOD[[#This Row],[Mother ID]]=paternity_SAUC_1error__LOD[[#This Row],[Candidate father ID]],"selfing","")</f>
        <v/>
      </c>
    </row>
    <row r="143" spans="1:23" x14ac:dyDescent="0.2">
      <c r="A143" t="s">
        <v>379</v>
      </c>
      <c r="B143">
        <v>15</v>
      </c>
      <c r="C143">
        <v>5015140163069.4004</v>
      </c>
      <c r="D143">
        <v>1233932835400.3999</v>
      </c>
      <c r="E143" t="s">
        <v>370</v>
      </c>
      <c r="F143">
        <v>15</v>
      </c>
      <c r="G143">
        <v>15</v>
      </c>
      <c r="H143">
        <v>0</v>
      </c>
      <c r="I143">
        <v>763957250735195</v>
      </c>
      <c r="J143" t="s">
        <v>380</v>
      </c>
      <c r="K143">
        <v>15</v>
      </c>
      <c r="L143">
        <v>15</v>
      </c>
      <c r="M143">
        <v>0</v>
      </c>
      <c r="N143">
        <v>380457164341361</v>
      </c>
      <c r="O143">
        <v>84754568540745.406</v>
      </c>
      <c r="P143" t="s">
        <v>26</v>
      </c>
      <c r="Q143">
        <v>15</v>
      </c>
      <c r="R143">
        <v>0</v>
      </c>
      <c r="S143">
        <v>533637055377976</v>
      </c>
      <c r="T143">
        <v>68219750373242</v>
      </c>
      <c r="U143" t="s">
        <v>30</v>
      </c>
      <c r="V143" t="s">
        <v>272</v>
      </c>
      <c r="W143" t="str">
        <f>IF(paternity_SAUC_1error__LOD[[#This Row],[Mother ID]]=paternity_SAUC_1error__LOD[[#This Row],[Candidate father ID]],"selfing","")</f>
        <v/>
      </c>
    </row>
    <row r="144" spans="1:23" hidden="1" x14ac:dyDescent="0.2">
      <c r="A144" t="s">
        <v>379</v>
      </c>
      <c r="B144">
        <v>15</v>
      </c>
      <c r="C144">
        <v>5015140163069.4004</v>
      </c>
      <c r="D144">
        <v>1233932835400.3999</v>
      </c>
      <c r="E144" t="s">
        <v>370</v>
      </c>
      <c r="F144">
        <v>15</v>
      </c>
      <c r="G144">
        <v>15</v>
      </c>
      <c r="H144">
        <v>0</v>
      </c>
      <c r="I144">
        <v>763957250735195</v>
      </c>
      <c r="J144" t="s">
        <v>317</v>
      </c>
      <c r="K144">
        <v>15</v>
      </c>
      <c r="L144">
        <v>15</v>
      </c>
      <c r="M144">
        <v>0</v>
      </c>
      <c r="N144">
        <v>116497912484511</v>
      </c>
      <c r="O144">
        <v>0</v>
      </c>
      <c r="P144" t="s">
        <v>27</v>
      </c>
      <c r="Q144">
        <v>15</v>
      </c>
      <c r="R144">
        <v>0</v>
      </c>
      <c r="S144">
        <v>465417305004734</v>
      </c>
      <c r="T144">
        <v>0</v>
      </c>
      <c r="U144" t="s">
        <v>27</v>
      </c>
      <c r="V144" t="s">
        <v>27</v>
      </c>
      <c r="W144" t="str">
        <f>IF(paternity_SAUC_1error__LOD[[#This Row],[Mother ID]]=paternity_SAUC_1error__LOD[[#This Row],[Candidate father ID]],"selfing","")</f>
        <v/>
      </c>
    </row>
    <row r="145" spans="1:23" hidden="1" x14ac:dyDescent="0.2">
      <c r="A145" t="s">
        <v>379</v>
      </c>
      <c r="B145">
        <v>15</v>
      </c>
      <c r="C145">
        <v>5015140163069.4004</v>
      </c>
      <c r="D145">
        <v>1233932835400.3999</v>
      </c>
      <c r="E145" t="s">
        <v>370</v>
      </c>
      <c r="F145">
        <v>15</v>
      </c>
      <c r="G145">
        <v>15</v>
      </c>
      <c r="H145">
        <v>0</v>
      </c>
      <c r="I145">
        <v>763957250735195</v>
      </c>
      <c r="J145" t="s">
        <v>381</v>
      </c>
      <c r="K145">
        <v>15</v>
      </c>
      <c r="L145">
        <v>15</v>
      </c>
      <c r="M145">
        <v>0</v>
      </c>
      <c r="N145">
        <v>295702595800616</v>
      </c>
      <c r="O145">
        <v>0</v>
      </c>
      <c r="P145" t="s">
        <v>27</v>
      </c>
      <c r="Q145">
        <v>15</v>
      </c>
      <c r="R145">
        <v>0</v>
      </c>
      <c r="S145">
        <v>396820242712265</v>
      </c>
      <c r="T145">
        <v>0</v>
      </c>
      <c r="U145" t="s">
        <v>27</v>
      </c>
      <c r="V145" t="s">
        <v>27</v>
      </c>
      <c r="W145" t="str">
        <f>IF(paternity_SAUC_1error__LOD[[#This Row],[Mother ID]]=paternity_SAUC_1error__LOD[[#This Row],[Candidate father ID]],"selfing","")</f>
        <v/>
      </c>
    </row>
    <row r="146" spans="1:23" hidden="1" x14ac:dyDescent="0.2">
      <c r="A146" t="s">
        <v>379</v>
      </c>
      <c r="B146">
        <v>15</v>
      </c>
      <c r="C146">
        <v>5015140163069.4004</v>
      </c>
      <c r="D146">
        <v>1233932835400.3999</v>
      </c>
      <c r="E146" t="s">
        <v>370</v>
      </c>
      <c r="F146">
        <v>15</v>
      </c>
      <c r="G146">
        <v>15</v>
      </c>
      <c r="H146">
        <v>0</v>
      </c>
      <c r="I146">
        <v>763957250735195</v>
      </c>
      <c r="J146" t="s">
        <v>319</v>
      </c>
      <c r="K146">
        <v>15</v>
      </c>
      <c r="L146">
        <v>15</v>
      </c>
      <c r="M146">
        <v>0</v>
      </c>
      <c r="N146">
        <v>-23717824359987.301</v>
      </c>
      <c r="O146">
        <v>0</v>
      </c>
      <c r="P146" t="s">
        <v>27</v>
      </c>
      <c r="Q146">
        <v>15</v>
      </c>
      <c r="R146">
        <v>0</v>
      </c>
      <c r="S146">
        <v>124750571448562</v>
      </c>
      <c r="T146">
        <v>0</v>
      </c>
      <c r="U146" t="s">
        <v>27</v>
      </c>
      <c r="V146" t="s">
        <v>27</v>
      </c>
      <c r="W146" t="str">
        <f>IF(paternity_SAUC_1error__LOD[[#This Row],[Mother ID]]=paternity_SAUC_1error__LOD[[#This Row],[Candidate father ID]],"selfing","")</f>
        <v/>
      </c>
    </row>
    <row r="147" spans="1:23" hidden="1" x14ac:dyDescent="0.2">
      <c r="A147" t="s">
        <v>379</v>
      </c>
      <c r="B147">
        <v>15</v>
      </c>
      <c r="C147">
        <v>5015140163069.4004</v>
      </c>
      <c r="D147">
        <v>1233932835400.3999</v>
      </c>
      <c r="E147" t="s">
        <v>370</v>
      </c>
      <c r="F147">
        <v>15</v>
      </c>
      <c r="G147">
        <v>15</v>
      </c>
      <c r="H147">
        <v>0</v>
      </c>
      <c r="I147">
        <v>763957250735195</v>
      </c>
      <c r="J147" t="s">
        <v>304</v>
      </c>
      <c r="K147">
        <v>15</v>
      </c>
      <c r="L147">
        <v>15</v>
      </c>
      <c r="M147">
        <v>1</v>
      </c>
      <c r="N147">
        <v>-35195236278577.203</v>
      </c>
      <c r="O147">
        <v>0</v>
      </c>
      <c r="P147" t="s">
        <v>27</v>
      </c>
      <c r="Q147">
        <v>15</v>
      </c>
      <c r="R147">
        <v>1</v>
      </c>
      <c r="S147">
        <v>13316487114033.1</v>
      </c>
      <c r="T147">
        <v>0</v>
      </c>
      <c r="U147" t="s">
        <v>27</v>
      </c>
      <c r="V147" t="s">
        <v>27</v>
      </c>
      <c r="W147" t="str">
        <f>IF(paternity_SAUC_1error__LOD[[#This Row],[Mother ID]]=paternity_SAUC_1error__LOD[[#This Row],[Candidate father ID]],"selfing","")</f>
        <v/>
      </c>
    </row>
    <row r="148" spans="1:23" hidden="1" x14ac:dyDescent="0.2">
      <c r="A148" t="s">
        <v>379</v>
      </c>
      <c r="B148">
        <v>15</v>
      </c>
      <c r="C148">
        <v>5015140163069.4004</v>
      </c>
      <c r="D148">
        <v>1233932835400.3999</v>
      </c>
      <c r="E148" t="s">
        <v>370</v>
      </c>
      <c r="F148">
        <v>15</v>
      </c>
      <c r="G148">
        <v>15</v>
      </c>
      <c r="H148">
        <v>0</v>
      </c>
      <c r="I148">
        <v>763957250735195</v>
      </c>
      <c r="J148" t="s">
        <v>303</v>
      </c>
      <c r="K148">
        <v>15</v>
      </c>
      <c r="L148">
        <v>15</v>
      </c>
      <c r="M148">
        <v>1</v>
      </c>
      <c r="N148">
        <v>-296215094096360</v>
      </c>
      <c r="O148">
        <v>0</v>
      </c>
      <c r="P148" t="s">
        <v>27</v>
      </c>
      <c r="Q148">
        <v>15</v>
      </c>
      <c r="R148">
        <v>1</v>
      </c>
      <c r="S148">
        <v>12037689743299.699</v>
      </c>
      <c r="T148">
        <v>0</v>
      </c>
      <c r="U148" t="s">
        <v>27</v>
      </c>
      <c r="V148" t="s">
        <v>27</v>
      </c>
      <c r="W148" t="str">
        <f>IF(paternity_SAUC_1error__LOD[[#This Row],[Mother ID]]=paternity_SAUC_1error__LOD[[#This Row],[Candidate father ID]],"selfing","")</f>
        <v/>
      </c>
    </row>
    <row r="149" spans="1:23" x14ac:dyDescent="0.2">
      <c r="A149" t="s">
        <v>382</v>
      </c>
      <c r="B149">
        <v>15</v>
      </c>
      <c r="C149">
        <v>1825247666125.99</v>
      </c>
      <c r="D149">
        <v>5019717614.7127104</v>
      </c>
      <c r="E149" t="s">
        <v>370</v>
      </c>
      <c r="F149">
        <v>15</v>
      </c>
      <c r="G149">
        <v>15</v>
      </c>
      <c r="H149">
        <v>0</v>
      </c>
      <c r="I149">
        <v>298517734349820</v>
      </c>
      <c r="J149" t="s">
        <v>383</v>
      </c>
      <c r="K149">
        <v>15</v>
      </c>
      <c r="L149">
        <v>15</v>
      </c>
      <c r="M149">
        <v>0</v>
      </c>
      <c r="N149">
        <v>582629533866612</v>
      </c>
      <c r="O149">
        <v>47052073882658.5</v>
      </c>
      <c r="P149" t="s">
        <v>26</v>
      </c>
      <c r="Q149">
        <v>15</v>
      </c>
      <c r="R149">
        <v>0</v>
      </c>
      <c r="S149">
        <v>1011606033986430</v>
      </c>
      <c r="T149">
        <v>67896726972704.602</v>
      </c>
      <c r="U149" t="s">
        <v>30</v>
      </c>
      <c r="V149" t="s">
        <v>272</v>
      </c>
      <c r="W149" t="str">
        <f>IF(paternity_SAUC_1error__LOD[[#This Row],[Mother ID]]=paternity_SAUC_1error__LOD[[#This Row],[Candidate father ID]],"selfing","")</f>
        <v/>
      </c>
    </row>
    <row r="150" spans="1:23" hidden="1" x14ac:dyDescent="0.2">
      <c r="A150" t="s">
        <v>382</v>
      </c>
      <c r="B150">
        <v>15</v>
      </c>
      <c r="C150">
        <v>1825247666125.99</v>
      </c>
      <c r="D150">
        <v>5019717614.7127104</v>
      </c>
      <c r="E150" t="s">
        <v>370</v>
      </c>
      <c r="F150">
        <v>15</v>
      </c>
      <c r="G150">
        <v>15</v>
      </c>
      <c r="H150">
        <v>0</v>
      </c>
      <c r="I150">
        <v>298517734349820</v>
      </c>
      <c r="J150" t="s">
        <v>323</v>
      </c>
      <c r="K150">
        <v>15</v>
      </c>
      <c r="L150">
        <v>15</v>
      </c>
      <c r="M150">
        <v>0</v>
      </c>
      <c r="N150">
        <v>535577459983954</v>
      </c>
      <c r="O150">
        <v>0</v>
      </c>
      <c r="P150" t="s">
        <v>27</v>
      </c>
      <c r="Q150">
        <v>15</v>
      </c>
      <c r="R150">
        <v>0</v>
      </c>
      <c r="S150">
        <v>943709307013735</v>
      </c>
      <c r="T150">
        <v>0</v>
      </c>
      <c r="U150" t="s">
        <v>27</v>
      </c>
      <c r="V150" t="s">
        <v>27</v>
      </c>
      <c r="W150" t="str">
        <f>IF(paternity_SAUC_1error__LOD[[#This Row],[Mother ID]]=paternity_SAUC_1error__LOD[[#This Row],[Candidate father ID]],"selfing","")</f>
        <v/>
      </c>
    </row>
    <row r="151" spans="1:23" hidden="1" x14ac:dyDescent="0.2">
      <c r="A151" t="s">
        <v>382</v>
      </c>
      <c r="B151">
        <v>15</v>
      </c>
      <c r="C151">
        <v>1825247666125.99</v>
      </c>
      <c r="D151">
        <v>5019717614.7127104</v>
      </c>
      <c r="E151" t="s">
        <v>370</v>
      </c>
      <c r="F151">
        <v>15</v>
      </c>
      <c r="G151">
        <v>15</v>
      </c>
      <c r="H151">
        <v>0</v>
      </c>
      <c r="I151">
        <v>298517734349820</v>
      </c>
      <c r="J151" t="s">
        <v>384</v>
      </c>
      <c r="K151">
        <v>15</v>
      </c>
      <c r="L151">
        <v>15</v>
      </c>
      <c r="M151">
        <v>1</v>
      </c>
      <c r="N151">
        <v>199333942318500</v>
      </c>
      <c r="O151">
        <v>0</v>
      </c>
      <c r="P151" t="s">
        <v>27</v>
      </c>
      <c r="Q151">
        <v>15</v>
      </c>
      <c r="R151">
        <v>1</v>
      </c>
      <c r="S151">
        <v>603200596884236</v>
      </c>
      <c r="T151">
        <v>0</v>
      </c>
      <c r="U151" t="s">
        <v>27</v>
      </c>
      <c r="V151" t="s">
        <v>27</v>
      </c>
      <c r="W151" t="str">
        <f>IF(paternity_SAUC_1error__LOD[[#This Row],[Mother ID]]=paternity_SAUC_1error__LOD[[#This Row],[Candidate father ID]],"selfing","")</f>
        <v/>
      </c>
    </row>
    <row r="152" spans="1:23" hidden="1" x14ac:dyDescent="0.2">
      <c r="A152" t="s">
        <v>382</v>
      </c>
      <c r="B152">
        <v>15</v>
      </c>
      <c r="C152">
        <v>1825247666125.99</v>
      </c>
      <c r="D152">
        <v>5019717614.7127104</v>
      </c>
      <c r="E152" t="s">
        <v>370</v>
      </c>
      <c r="F152">
        <v>15</v>
      </c>
      <c r="G152">
        <v>15</v>
      </c>
      <c r="H152">
        <v>0</v>
      </c>
      <c r="I152">
        <v>298517734349820</v>
      </c>
      <c r="J152" t="s">
        <v>385</v>
      </c>
      <c r="K152">
        <v>15</v>
      </c>
      <c r="L152">
        <v>15</v>
      </c>
      <c r="M152">
        <v>1</v>
      </c>
      <c r="N152">
        <v>300023185345253</v>
      </c>
      <c r="O152">
        <v>0</v>
      </c>
      <c r="P152" t="s">
        <v>27</v>
      </c>
      <c r="Q152">
        <v>15</v>
      </c>
      <c r="R152">
        <v>1</v>
      </c>
      <c r="S152">
        <v>488406258170777</v>
      </c>
      <c r="T152">
        <v>0</v>
      </c>
      <c r="U152" t="s">
        <v>27</v>
      </c>
      <c r="V152" t="s">
        <v>27</v>
      </c>
      <c r="W152" t="str">
        <f>IF(paternity_SAUC_1error__LOD[[#This Row],[Mother ID]]=paternity_SAUC_1error__LOD[[#This Row],[Candidate father ID]],"selfing","")</f>
        <v/>
      </c>
    </row>
    <row r="153" spans="1:23" hidden="1" x14ac:dyDescent="0.2">
      <c r="A153" t="s">
        <v>382</v>
      </c>
      <c r="B153">
        <v>15</v>
      </c>
      <c r="C153">
        <v>1825247666125.99</v>
      </c>
      <c r="D153">
        <v>5019717614.7127104</v>
      </c>
      <c r="E153" t="s">
        <v>370</v>
      </c>
      <c r="F153">
        <v>15</v>
      </c>
      <c r="G153">
        <v>15</v>
      </c>
      <c r="H153">
        <v>0</v>
      </c>
      <c r="I153">
        <v>298517734349820</v>
      </c>
      <c r="J153" t="s">
        <v>275</v>
      </c>
      <c r="K153">
        <v>15</v>
      </c>
      <c r="L153">
        <v>15</v>
      </c>
      <c r="M153">
        <v>0</v>
      </c>
      <c r="N153">
        <v>352744968848946</v>
      </c>
      <c r="O153">
        <v>0</v>
      </c>
      <c r="P153" t="s">
        <v>27</v>
      </c>
      <c r="Q153">
        <v>15</v>
      </c>
      <c r="R153">
        <v>1</v>
      </c>
      <c r="S153">
        <v>479416420732489</v>
      </c>
      <c r="T153">
        <v>0</v>
      </c>
      <c r="U153" t="s">
        <v>27</v>
      </c>
      <c r="V153" t="s">
        <v>27</v>
      </c>
      <c r="W153" t="str">
        <f>IF(paternity_SAUC_1error__LOD[[#This Row],[Mother ID]]=paternity_SAUC_1error__LOD[[#This Row],[Candidate father ID]],"selfing","")</f>
        <v/>
      </c>
    </row>
    <row r="154" spans="1:23" hidden="1" x14ac:dyDescent="0.2">
      <c r="A154" t="s">
        <v>382</v>
      </c>
      <c r="B154">
        <v>15</v>
      </c>
      <c r="C154">
        <v>1825247666125.99</v>
      </c>
      <c r="D154">
        <v>5019717614.7127104</v>
      </c>
      <c r="E154" t="s">
        <v>370</v>
      </c>
      <c r="F154">
        <v>15</v>
      </c>
      <c r="G154">
        <v>15</v>
      </c>
      <c r="H154">
        <v>0</v>
      </c>
      <c r="I154">
        <v>298517734349820</v>
      </c>
      <c r="J154" t="s">
        <v>374</v>
      </c>
      <c r="K154">
        <v>15</v>
      </c>
      <c r="L154">
        <v>15</v>
      </c>
      <c r="M154">
        <v>2</v>
      </c>
      <c r="N154">
        <v>-173025174093810</v>
      </c>
      <c r="O154">
        <v>0</v>
      </c>
      <c r="P154" t="s">
        <v>27</v>
      </c>
      <c r="Q154">
        <v>15</v>
      </c>
      <c r="R154">
        <v>2</v>
      </c>
      <c r="S154">
        <v>209412822833881</v>
      </c>
      <c r="T154">
        <v>0</v>
      </c>
      <c r="U154" t="s">
        <v>27</v>
      </c>
      <c r="V154" t="s">
        <v>27</v>
      </c>
      <c r="W154" t="str">
        <f>IF(paternity_SAUC_1error__LOD[[#This Row],[Mother ID]]=paternity_SAUC_1error__LOD[[#This Row],[Candidate father ID]],"selfing","")</f>
        <v/>
      </c>
    </row>
    <row r="155" spans="1:23" x14ac:dyDescent="0.2">
      <c r="A155" t="s">
        <v>386</v>
      </c>
      <c r="B155">
        <v>15</v>
      </c>
      <c r="C155">
        <v>10800773725949.9</v>
      </c>
      <c r="D155">
        <v>1859015160508.97</v>
      </c>
      <c r="E155" t="s">
        <v>370</v>
      </c>
      <c r="F155">
        <v>15</v>
      </c>
      <c r="G155">
        <v>15</v>
      </c>
      <c r="H155">
        <v>0</v>
      </c>
      <c r="I155">
        <v>806686337493648</v>
      </c>
      <c r="J155" t="s">
        <v>304</v>
      </c>
      <c r="K155">
        <v>15</v>
      </c>
      <c r="L155">
        <v>15</v>
      </c>
      <c r="M155">
        <v>0</v>
      </c>
      <c r="N155">
        <v>335439036496215</v>
      </c>
      <c r="O155">
        <v>0</v>
      </c>
      <c r="P155" t="s">
        <v>27</v>
      </c>
      <c r="Q155">
        <v>15</v>
      </c>
      <c r="R155">
        <v>0</v>
      </c>
      <c r="S155">
        <v>514962933709329</v>
      </c>
      <c r="T155">
        <v>2096662413918.1699</v>
      </c>
      <c r="U155" t="s">
        <v>30</v>
      </c>
      <c r="V155" t="s">
        <v>272</v>
      </c>
      <c r="W155" t="str">
        <f>IF(paternity_SAUC_1error__LOD[[#This Row],[Mother ID]]=paternity_SAUC_1error__LOD[[#This Row],[Candidate father ID]],"selfing","")</f>
        <v/>
      </c>
    </row>
    <row r="156" spans="1:23" hidden="1" x14ac:dyDescent="0.2">
      <c r="A156" t="s">
        <v>386</v>
      </c>
      <c r="B156">
        <v>15</v>
      </c>
      <c r="C156">
        <v>10800773725949.9</v>
      </c>
      <c r="D156">
        <v>1859015160508.97</v>
      </c>
      <c r="E156" t="s">
        <v>370</v>
      </c>
      <c r="F156">
        <v>15</v>
      </c>
      <c r="G156">
        <v>15</v>
      </c>
      <c r="H156">
        <v>0</v>
      </c>
      <c r="I156">
        <v>806686337493648</v>
      </c>
      <c r="J156" t="s">
        <v>303</v>
      </c>
      <c r="K156">
        <v>15</v>
      </c>
      <c r="L156">
        <v>15</v>
      </c>
      <c r="M156">
        <v>0</v>
      </c>
      <c r="N156">
        <v>139643026454632</v>
      </c>
      <c r="O156">
        <v>0</v>
      </c>
      <c r="P156" t="s">
        <v>27</v>
      </c>
      <c r="Q156">
        <v>15</v>
      </c>
      <c r="R156">
        <v>0</v>
      </c>
      <c r="S156">
        <v>512866271295411</v>
      </c>
      <c r="T156">
        <v>0</v>
      </c>
      <c r="U156" t="s">
        <v>27</v>
      </c>
      <c r="V156" t="s">
        <v>27</v>
      </c>
      <c r="W156" t="str">
        <f>IF(paternity_SAUC_1error__LOD[[#This Row],[Mother ID]]=paternity_SAUC_1error__LOD[[#This Row],[Candidate father ID]],"selfing","")</f>
        <v/>
      </c>
    </row>
    <row r="157" spans="1:23" hidden="1" x14ac:dyDescent="0.2">
      <c r="A157" t="s">
        <v>386</v>
      </c>
      <c r="B157">
        <v>15</v>
      </c>
      <c r="C157">
        <v>10800773725949.9</v>
      </c>
      <c r="D157">
        <v>1859015160508.97</v>
      </c>
      <c r="E157" t="s">
        <v>370</v>
      </c>
      <c r="F157">
        <v>15</v>
      </c>
      <c r="G157">
        <v>15</v>
      </c>
      <c r="H157">
        <v>0</v>
      </c>
      <c r="I157">
        <v>806686337493648</v>
      </c>
      <c r="J157" t="s">
        <v>317</v>
      </c>
      <c r="K157">
        <v>15</v>
      </c>
      <c r="L157">
        <v>15</v>
      </c>
      <c r="M157">
        <v>0</v>
      </c>
      <c r="N157">
        <v>152468281161392</v>
      </c>
      <c r="O157">
        <v>0</v>
      </c>
      <c r="P157" t="s">
        <v>27</v>
      </c>
      <c r="Q157">
        <v>15</v>
      </c>
      <c r="R157">
        <v>0</v>
      </c>
      <c r="S157">
        <v>445604006599985</v>
      </c>
      <c r="T157">
        <v>0</v>
      </c>
      <c r="U157" t="s">
        <v>27</v>
      </c>
      <c r="V157" t="s">
        <v>27</v>
      </c>
      <c r="W157" t="str">
        <f>IF(paternity_SAUC_1error__LOD[[#This Row],[Mother ID]]=paternity_SAUC_1error__LOD[[#This Row],[Candidate father ID]],"selfing","")</f>
        <v/>
      </c>
    </row>
    <row r="158" spans="1:23" hidden="1" x14ac:dyDescent="0.2">
      <c r="A158" t="s">
        <v>386</v>
      </c>
      <c r="B158">
        <v>15</v>
      </c>
      <c r="C158">
        <v>10800773725949.9</v>
      </c>
      <c r="D158">
        <v>1859015160508.97</v>
      </c>
      <c r="E158" t="s">
        <v>370</v>
      </c>
      <c r="F158">
        <v>15</v>
      </c>
      <c r="G158">
        <v>15</v>
      </c>
      <c r="H158">
        <v>0</v>
      </c>
      <c r="I158">
        <v>806686337493648</v>
      </c>
      <c r="J158" t="s">
        <v>311</v>
      </c>
      <c r="K158">
        <v>15</v>
      </c>
      <c r="L158">
        <v>15</v>
      </c>
      <c r="M158">
        <v>0</v>
      </c>
      <c r="N158">
        <v>385521117108541</v>
      </c>
      <c r="O158">
        <v>50082080612326.398</v>
      </c>
      <c r="P158" t="s">
        <v>26</v>
      </c>
      <c r="Q158">
        <v>15</v>
      </c>
      <c r="R158">
        <v>0</v>
      </c>
      <c r="S158">
        <v>310565590571070</v>
      </c>
      <c r="T158">
        <v>0</v>
      </c>
      <c r="U158" t="s">
        <v>27</v>
      </c>
      <c r="V158" t="s">
        <v>27</v>
      </c>
      <c r="W158" t="str">
        <f>IF(paternity_SAUC_1error__LOD[[#This Row],[Mother ID]]=paternity_SAUC_1error__LOD[[#This Row],[Candidate father ID]],"selfing","")</f>
        <v/>
      </c>
    </row>
    <row r="159" spans="1:23" hidden="1" x14ac:dyDescent="0.2">
      <c r="A159" t="s">
        <v>386</v>
      </c>
      <c r="B159">
        <v>15</v>
      </c>
      <c r="C159">
        <v>10800773725949.9</v>
      </c>
      <c r="D159">
        <v>1859015160508.97</v>
      </c>
      <c r="E159" t="s">
        <v>370</v>
      </c>
      <c r="F159">
        <v>15</v>
      </c>
      <c r="G159">
        <v>15</v>
      </c>
      <c r="H159">
        <v>0</v>
      </c>
      <c r="I159">
        <v>806686337493648</v>
      </c>
      <c r="J159" t="s">
        <v>346</v>
      </c>
      <c r="K159">
        <v>15</v>
      </c>
      <c r="L159">
        <v>15</v>
      </c>
      <c r="M159">
        <v>0</v>
      </c>
      <c r="N159">
        <v>172878590649921</v>
      </c>
      <c r="O159">
        <v>0</v>
      </c>
      <c r="P159" t="s">
        <v>27</v>
      </c>
      <c r="Q159">
        <v>15</v>
      </c>
      <c r="R159">
        <v>0</v>
      </c>
      <c r="S159">
        <v>309881896392680</v>
      </c>
      <c r="T159">
        <v>0</v>
      </c>
      <c r="U159" t="s">
        <v>27</v>
      </c>
      <c r="V159" t="s">
        <v>27</v>
      </c>
      <c r="W159" t="str">
        <f>IF(paternity_SAUC_1error__LOD[[#This Row],[Mother ID]]=paternity_SAUC_1error__LOD[[#This Row],[Candidate father ID]],"selfing","")</f>
        <v/>
      </c>
    </row>
    <row r="160" spans="1:23" hidden="1" x14ac:dyDescent="0.2">
      <c r="A160" t="s">
        <v>386</v>
      </c>
      <c r="B160">
        <v>15</v>
      </c>
      <c r="C160">
        <v>10800773725949.9</v>
      </c>
      <c r="D160">
        <v>1859015160508.97</v>
      </c>
      <c r="E160" t="s">
        <v>370</v>
      </c>
      <c r="F160">
        <v>15</v>
      </c>
      <c r="G160">
        <v>15</v>
      </c>
      <c r="H160">
        <v>0</v>
      </c>
      <c r="I160">
        <v>806686337493648</v>
      </c>
      <c r="J160" t="s">
        <v>276</v>
      </c>
      <c r="K160">
        <v>15</v>
      </c>
      <c r="L160">
        <v>15</v>
      </c>
      <c r="M160">
        <v>0</v>
      </c>
      <c r="N160">
        <v>-44683849366411.898</v>
      </c>
      <c r="O160">
        <v>0</v>
      </c>
      <c r="P160" t="s">
        <v>27</v>
      </c>
      <c r="Q160">
        <v>15</v>
      </c>
      <c r="R160">
        <v>0</v>
      </c>
      <c r="S160">
        <v>307797177395022</v>
      </c>
      <c r="T160">
        <v>0</v>
      </c>
      <c r="U160" t="s">
        <v>27</v>
      </c>
      <c r="V160" t="s">
        <v>27</v>
      </c>
      <c r="W160" t="str">
        <f>IF(paternity_SAUC_1error__LOD[[#This Row],[Mother ID]]=paternity_SAUC_1error__LOD[[#This Row],[Candidate father ID]],"selfing","")</f>
        <v/>
      </c>
    </row>
    <row r="161" spans="1:23" hidden="1" x14ac:dyDescent="0.2">
      <c r="A161" t="s">
        <v>386</v>
      </c>
      <c r="B161">
        <v>15</v>
      </c>
      <c r="C161">
        <v>10800773725949.9</v>
      </c>
      <c r="D161">
        <v>1859015160508.97</v>
      </c>
      <c r="E161" t="s">
        <v>370</v>
      </c>
      <c r="F161">
        <v>15</v>
      </c>
      <c r="G161">
        <v>15</v>
      </c>
      <c r="H161">
        <v>0</v>
      </c>
      <c r="I161">
        <v>806686337493648</v>
      </c>
      <c r="J161" t="s">
        <v>305</v>
      </c>
      <c r="K161">
        <v>15</v>
      </c>
      <c r="L161">
        <v>15</v>
      </c>
      <c r="M161">
        <v>0</v>
      </c>
      <c r="N161">
        <v>-5789364272969.5703</v>
      </c>
      <c r="O161">
        <v>0</v>
      </c>
      <c r="P161" t="s">
        <v>27</v>
      </c>
      <c r="Q161">
        <v>15</v>
      </c>
      <c r="R161">
        <v>0</v>
      </c>
      <c r="S161">
        <v>241954953204774</v>
      </c>
      <c r="T161">
        <v>0</v>
      </c>
      <c r="U161" t="s">
        <v>27</v>
      </c>
      <c r="V161" t="s">
        <v>27</v>
      </c>
      <c r="W161" t="str">
        <f>IF(paternity_SAUC_1error__LOD[[#This Row],[Mother ID]]=paternity_SAUC_1error__LOD[[#This Row],[Candidate father ID]],"selfing","")</f>
        <v/>
      </c>
    </row>
    <row r="162" spans="1:23" hidden="1" x14ac:dyDescent="0.2">
      <c r="A162" t="s">
        <v>386</v>
      </c>
      <c r="B162">
        <v>15</v>
      </c>
      <c r="C162">
        <v>10800773725949.9</v>
      </c>
      <c r="D162">
        <v>1859015160508.97</v>
      </c>
      <c r="E162" t="s">
        <v>370</v>
      </c>
      <c r="F162">
        <v>15</v>
      </c>
      <c r="G162">
        <v>15</v>
      </c>
      <c r="H162">
        <v>0</v>
      </c>
      <c r="I162">
        <v>806686337493648</v>
      </c>
      <c r="J162" t="s">
        <v>338</v>
      </c>
      <c r="K162">
        <v>15</v>
      </c>
      <c r="L162">
        <v>15</v>
      </c>
      <c r="M162">
        <v>0</v>
      </c>
      <c r="N162">
        <v>117788256320866</v>
      </c>
      <c r="O162">
        <v>0</v>
      </c>
      <c r="P162" t="s">
        <v>27</v>
      </c>
      <c r="Q162">
        <v>15</v>
      </c>
      <c r="R162">
        <v>1</v>
      </c>
      <c r="S162">
        <v>113884599127371</v>
      </c>
      <c r="T162">
        <v>0</v>
      </c>
      <c r="U162" t="s">
        <v>27</v>
      </c>
      <c r="V162" t="s">
        <v>27</v>
      </c>
      <c r="W162" t="str">
        <f>IF(paternity_SAUC_1error__LOD[[#This Row],[Mother ID]]=paternity_SAUC_1error__LOD[[#This Row],[Candidate father ID]],"selfing","")</f>
        <v/>
      </c>
    </row>
    <row r="163" spans="1:23" x14ac:dyDescent="0.2">
      <c r="A163" t="s">
        <v>387</v>
      </c>
      <c r="B163">
        <v>15</v>
      </c>
      <c r="C163">
        <v>5183119915927.0195</v>
      </c>
      <c r="D163">
        <v>30283261080.129799</v>
      </c>
      <c r="E163" t="s">
        <v>370</v>
      </c>
      <c r="F163">
        <v>15</v>
      </c>
      <c r="G163">
        <v>15</v>
      </c>
      <c r="H163">
        <v>0</v>
      </c>
      <c r="I163">
        <v>163602882114913</v>
      </c>
      <c r="J163" t="s">
        <v>384</v>
      </c>
      <c r="K163">
        <v>15</v>
      </c>
      <c r="L163">
        <v>15</v>
      </c>
      <c r="M163">
        <v>0</v>
      </c>
      <c r="N163">
        <v>409353855651564</v>
      </c>
      <c r="O163">
        <v>5333623331557.9102</v>
      </c>
      <c r="P163" t="s">
        <v>26</v>
      </c>
      <c r="Q163">
        <v>15</v>
      </c>
      <c r="R163">
        <v>0</v>
      </c>
      <c r="S163">
        <v>834207854853571</v>
      </c>
      <c r="T163">
        <v>68415616344801.898</v>
      </c>
      <c r="U163" t="s">
        <v>30</v>
      </c>
      <c r="V163" t="s">
        <v>272</v>
      </c>
      <c r="W163" t="str">
        <f>IF(paternity_SAUC_1error__LOD[[#This Row],[Mother ID]]=paternity_SAUC_1error__LOD[[#This Row],[Candidate father ID]],"selfing","")</f>
        <v/>
      </c>
    </row>
    <row r="164" spans="1:23" hidden="1" x14ac:dyDescent="0.2">
      <c r="A164" t="s">
        <v>387</v>
      </c>
      <c r="B164">
        <v>15</v>
      </c>
      <c r="C164">
        <v>5183119915927.0195</v>
      </c>
      <c r="D164">
        <v>30283261080.129799</v>
      </c>
      <c r="E164" t="s">
        <v>370</v>
      </c>
      <c r="F164">
        <v>15</v>
      </c>
      <c r="G164">
        <v>15</v>
      </c>
      <c r="H164">
        <v>0</v>
      </c>
      <c r="I164">
        <v>163602882114913</v>
      </c>
      <c r="J164" t="s">
        <v>383</v>
      </c>
      <c r="K164">
        <v>15</v>
      </c>
      <c r="L164">
        <v>15</v>
      </c>
      <c r="M164">
        <v>0</v>
      </c>
      <c r="N164">
        <v>385124251894887</v>
      </c>
      <c r="O164">
        <v>0</v>
      </c>
      <c r="P164" t="s">
        <v>27</v>
      </c>
      <c r="Q164">
        <v>15</v>
      </c>
      <c r="R164">
        <v>0</v>
      </c>
      <c r="S164">
        <v>765792238508769</v>
      </c>
      <c r="T164">
        <v>0</v>
      </c>
      <c r="U164" t="s">
        <v>27</v>
      </c>
      <c r="V164" t="s">
        <v>27</v>
      </c>
      <c r="W164" t="str">
        <f>IF(paternity_SAUC_1error__LOD[[#This Row],[Mother ID]]=paternity_SAUC_1error__LOD[[#This Row],[Candidate father ID]],"selfing","")</f>
        <v/>
      </c>
    </row>
    <row r="165" spans="1:23" hidden="1" x14ac:dyDescent="0.2">
      <c r="A165" t="s">
        <v>387</v>
      </c>
      <c r="B165">
        <v>15</v>
      </c>
      <c r="C165">
        <v>5183119915927.0195</v>
      </c>
      <c r="D165">
        <v>30283261080.129799</v>
      </c>
      <c r="E165" t="s">
        <v>370</v>
      </c>
      <c r="F165">
        <v>15</v>
      </c>
      <c r="G165">
        <v>15</v>
      </c>
      <c r="H165">
        <v>0</v>
      </c>
      <c r="I165">
        <v>163602882114913</v>
      </c>
      <c r="J165" t="s">
        <v>385</v>
      </c>
      <c r="K165">
        <v>15</v>
      </c>
      <c r="L165">
        <v>15</v>
      </c>
      <c r="M165">
        <v>0</v>
      </c>
      <c r="N165">
        <v>317962713216864</v>
      </c>
      <c r="O165">
        <v>0</v>
      </c>
      <c r="P165" t="s">
        <v>27</v>
      </c>
      <c r="Q165">
        <v>15</v>
      </c>
      <c r="R165">
        <v>0</v>
      </c>
      <c r="S165">
        <v>629677837094551</v>
      </c>
      <c r="T165">
        <v>0</v>
      </c>
      <c r="U165" t="s">
        <v>27</v>
      </c>
      <c r="V165" t="s">
        <v>27</v>
      </c>
      <c r="W165" t="str">
        <f>IF(paternity_SAUC_1error__LOD[[#This Row],[Mother ID]]=paternity_SAUC_1error__LOD[[#This Row],[Candidate father ID]],"selfing","")</f>
        <v/>
      </c>
    </row>
    <row r="166" spans="1:23" hidden="1" x14ac:dyDescent="0.2">
      <c r="A166" t="s">
        <v>387</v>
      </c>
      <c r="B166">
        <v>15</v>
      </c>
      <c r="C166">
        <v>5183119915927.0195</v>
      </c>
      <c r="D166">
        <v>30283261080.129799</v>
      </c>
      <c r="E166" t="s">
        <v>370</v>
      </c>
      <c r="F166">
        <v>15</v>
      </c>
      <c r="G166">
        <v>15</v>
      </c>
      <c r="H166">
        <v>0</v>
      </c>
      <c r="I166">
        <v>163602882114913</v>
      </c>
      <c r="J166" t="s">
        <v>388</v>
      </c>
      <c r="K166">
        <v>15</v>
      </c>
      <c r="L166">
        <v>15</v>
      </c>
      <c r="M166">
        <v>0</v>
      </c>
      <c r="N166">
        <v>404020232320006</v>
      </c>
      <c r="O166">
        <v>0</v>
      </c>
      <c r="P166" t="s">
        <v>27</v>
      </c>
      <c r="Q166">
        <v>15</v>
      </c>
      <c r="R166">
        <v>1</v>
      </c>
      <c r="S166">
        <v>364021674355226</v>
      </c>
      <c r="T166">
        <v>0</v>
      </c>
      <c r="U166" t="s">
        <v>27</v>
      </c>
      <c r="V166" t="s">
        <v>27</v>
      </c>
      <c r="W166" t="str">
        <f>IF(paternity_SAUC_1error__LOD[[#This Row],[Mother ID]]=paternity_SAUC_1error__LOD[[#This Row],[Candidate father ID]],"selfing","")</f>
        <v/>
      </c>
    </row>
    <row r="167" spans="1:23" hidden="1" x14ac:dyDescent="0.2">
      <c r="A167" t="s">
        <v>387</v>
      </c>
      <c r="B167">
        <v>15</v>
      </c>
      <c r="C167">
        <v>5183119915927.0195</v>
      </c>
      <c r="D167">
        <v>30283261080.129799</v>
      </c>
      <c r="E167" t="s">
        <v>370</v>
      </c>
      <c r="F167">
        <v>15</v>
      </c>
      <c r="G167">
        <v>15</v>
      </c>
      <c r="H167">
        <v>0</v>
      </c>
      <c r="I167">
        <v>163602882114913</v>
      </c>
      <c r="J167" t="s">
        <v>275</v>
      </c>
      <c r="K167">
        <v>15</v>
      </c>
      <c r="L167">
        <v>15</v>
      </c>
      <c r="M167">
        <v>0</v>
      </c>
      <c r="N167">
        <v>307967994551224</v>
      </c>
      <c r="O167">
        <v>0</v>
      </c>
      <c r="P167" t="s">
        <v>27</v>
      </c>
      <c r="Q167">
        <v>15</v>
      </c>
      <c r="R167">
        <v>1</v>
      </c>
      <c r="S167">
        <v>351094483461166</v>
      </c>
      <c r="T167">
        <v>0</v>
      </c>
      <c r="U167" t="s">
        <v>27</v>
      </c>
      <c r="V167" t="s">
        <v>27</v>
      </c>
      <c r="W167" t="str">
        <f>IF(paternity_SAUC_1error__LOD[[#This Row],[Mother ID]]=paternity_SAUC_1error__LOD[[#This Row],[Candidate father ID]],"selfing","")</f>
        <v/>
      </c>
    </row>
    <row r="168" spans="1:23" hidden="1" x14ac:dyDescent="0.2">
      <c r="A168" t="s">
        <v>387</v>
      </c>
      <c r="B168">
        <v>15</v>
      </c>
      <c r="C168">
        <v>5183119915927.0195</v>
      </c>
      <c r="D168">
        <v>30283261080.129799</v>
      </c>
      <c r="E168" t="s">
        <v>370</v>
      </c>
      <c r="F168">
        <v>15</v>
      </c>
      <c r="G168">
        <v>15</v>
      </c>
      <c r="H168">
        <v>0</v>
      </c>
      <c r="I168">
        <v>163602882114913</v>
      </c>
      <c r="J168" t="s">
        <v>323</v>
      </c>
      <c r="K168">
        <v>15</v>
      </c>
      <c r="L168">
        <v>15</v>
      </c>
      <c r="M168">
        <v>0</v>
      </c>
      <c r="N168">
        <v>237605065328755</v>
      </c>
      <c r="O168">
        <v>0</v>
      </c>
      <c r="P168" t="s">
        <v>27</v>
      </c>
      <c r="Q168">
        <v>15</v>
      </c>
      <c r="R168">
        <v>1</v>
      </c>
      <c r="S168">
        <v>232838436032712</v>
      </c>
      <c r="T168">
        <v>0</v>
      </c>
      <c r="U168" t="s">
        <v>27</v>
      </c>
      <c r="V168" t="s">
        <v>27</v>
      </c>
      <c r="W168" t="str">
        <f>IF(paternity_SAUC_1error__LOD[[#This Row],[Mother ID]]=paternity_SAUC_1error__LOD[[#This Row],[Candidate father ID]],"selfing","")</f>
        <v/>
      </c>
    </row>
    <row r="169" spans="1:23" hidden="1" x14ac:dyDescent="0.2">
      <c r="A169" t="s">
        <v>387</v>
      </c>
      <c r="B169">
        <v>15</v>
      </c>
      <c r="C169">
        <v>5183119915927.0195</v>
      </c>
      <c r="D169">
        <v>30283261080.129799</v>
      </c>
      <c r="E169" t="s">
        <v>370</v>
      </c>
      <c r="F169">
        <v>15</v>
      </c>
      <c r="G169">
        <v>15</v>
      </c>
      <c r="H169">
        <v>0</v>
      </c>
      <c r="I169">
        <v>163602882114913</v>
      </c>
      <c r="J169" t="s">
        <v>389</v>
      </c>
      <c r="K169">
        <v>15</v>
      </c>
      <c r="L169">
        <v>15</v>
      </c>
      <c r="M169">
        <v>1</v>
      </c>
      <c r="N169">
        <v>-65731110096869.898</v>
      </c>
      <c r="O169">
        <v>0</v>
      </c>
      <c r="P169" t="s">
        <v>27</v>
      </c>
      <c r="Q169">
        <v>15</v>
      </c>
      <c r="R169">
        <v>1</v>
      </c>
      <c r="S169">
        <v>219110752289458</v>
      </c>
      <c r="T169">
        <v>0</v>
      </c>
      <c r="U169" t="s">
        <v>27</v>
      </c>
      <c r="V169" t="s">
        <v>27</v>
      </c>
      <c r="W169" t="str">
        <f>IF(paternity_SAUC_1error__LOD[[#This Row],[Mother ID]]=paternity_SAUC_1error__LOD[[#This Row],[Candidate father ID]],"selfing","")</f>
        <v/>
      </c>
    </row>
    <row r="170" spans="1:23" hidden="1" x14ac:dyDescent="0.2">
      <c r="A170" t="s">
        <v>387</v>
      </c>
      <c r="B170">
        <v>15</v>
      </c>
      <c r="C170">
        <v>5183119915927.0195</v>
      </c>
      <c r="D170">
        <v>30283261080.129799</v>
      </c>
      <c r="E170" t="s">
        <v>370</v>
      </c>
      <c r="F170">
        <v>15</v>
      </c>
      <c r="G170">
        <v>15</v>
      </c>
      <c r="H170">
        <v>0</v>
      </c>
      <c r="I170">
        <v>163602882114913</v>
      </c>
      <c r="J170" t="s">
        <v>390</v>
      </c>
      <c r="K170">
        <v>15</v>
      </c>
      <c r="L170">
        <v>15</v>
      </c>
      <c r="M170">
        <v>1</v>
      </c>
      <c r="N170">
        <v>325156329885714</v>
      </c>
      <c r="O170">
        <v>0</v>
      </c>
      <c r="P170" t="s">
        <v>27</v>
      </c>
      <c r="Q170">
        <v>15</v>
      </c>
      <c r="R170">
        <v>2</v>
      </c>
      <c r="S170">
        <v>92726205073443.594</v>
      </c>
      <c r="T170">
        <v>0</v>
      </c>
      <c r="U170" t="s">
        <v>27</v>
      </c>
      <c r="V170" t="s">
        <v>27</v>
      </c>
      <c r="W170" t="str">
        <f>IF(paternity_SAUC_1error__LOD[[#This Row],[Mother ID]]=paternity_SAUC_1error__LOD[[#This Row],[Candidate father ID]],"selfing","")</f>
        <v/>
      </c>
    </row>
    <row r="171" spans="1:23" x14ac:dyDescent="0.2">
      <c r="A171" t="s">
        <v>391</v>
      </c>
      <c r="B171">
        <v>14</v>
      </c>
      <c r="C171">
        <v>8025295282137.5</v>
      </c>
      <c r="D171">
        <v>286752354382.88397</v>
      </c>
      <c r="E171" t="s">
        <v>370</v>
      </c>
      <c r="F171">
        <v>15</v>
      </c>
      <c r="G171">
        <v>14</v>
      </c>
      <c r="H171">
        <v>0</v>
      </c>
      <c r="I171">
        <v>517772322094287</v>
      </c>
      <c r="J171" t="s">
        <v>392</v>
      </c>
      <c r="K171">
        <v>15</v>
      </c>
      <c r="L171">
        <v>14</v>
      </c>
      <c r="M171">
        <v>0</v>
      </c>
      <c r="N171">
        <v>109283070816942</v>
      </c>
      <c r="O171">
        <v>0</v>
      </c>
      <c r="P171" t="s">
        <v>27</v>
      </c>
      <c r="Q171">
        <v>14</v>
      </c>
      <c r="R171">
        <v>1</v>
      </c>
      <c r="S171">
        <v>83853822088738.594</v>
      </c>
      <c r="T171">
        <v>63207891437443.898</v>
      </c>
      <c r="U171" t="s">
        <v>30</v>
      </c>
      <c r="V171" t="s">
        <v>272</v>
      </c>
      <c r="W171" t="str">
        <f>IF(paternity_SAUC_1error__LOD[[#This Row],[Mother ID]]=paternity_SAUC_1error__LOD[[#This Row],[Candidate father ID]],"selfing","")</f>
        <v/>
      </c>
    </row>
    <row r="172" spans="1:23" hidden="1" x14ac:dyDescent="0.2">
      <c r="A172" t="s">
        <v>391</v>
      </c>
      <c r="B172">
        <v>14</v>
      </c>
      <c r="C172">
        <v>8025295282137.5</v>
      </c>
      <c r="D172">
        <v>286752354382.88397</v>
      </c>
      <c r="E172" t="s">
        <v>370</v>
      </c>
      <c r="F172">
        <v>15</v>
      </c>
      <c r="G172">
        <v>14</v>
      </c>
      <c r="H172">
        <v>0</v>
      </c>
      <c r="I172">
        <v>517772322094287</v>
      </c>
      <c r="J172" t="s">
        <v>355</v>
      </c>
      <c r="K172">
        <v>15</v>
      </c>
      <c r="L172">
        <v>14</v>
      </c>
      <c r="M172">
        <v>0</v>
      </c>
      <c r="N172">
        <v>265875691050857</v>
      </c>
      <c r="O172">
        <v>30824304548127</v>
      </c>
      <c r="P172" t="s">
        <v>26</v>
      </c>
      <c r="Q172">
        <v>14</v>
      </c>
      <c r="R172">
        <v>1</v>
      </c>
      <c r="S172">
        <v>20645930651294.699</v>
      </c>
      <c r="T172">
        <v>0</v>
      </c>
      <c r="U172" t="s">
        <v>27</v>
      </c>
      <c r="V172" t="s">
        <v>27</v>
      </c>
      <c r="W172" t="str">
        <f>IF(paternity_SAUC_1error__LOD[[#This Row],[Mother ID]]=paternity_SAUC_1error__LOD[[#This Row],[Candidate father ID]],"selfing","")</f>
        <v/>
      </c>
    </row>
    <row r="173" spans="1:23" hidden="1" x14ac:dyDescent="0.2">
      <c r="A173" t="s">
        <v>391</v>
      </c>
      <c r="B173">
        <v>14</v>
      </c>
      <c r="C173">
        <v>8025295282137.5</v>
      </c>
      <c r="D173">
        <v>286752354382.88397</v>
      </c>
      <c r="E173" t="s">
        <v>370</v>
      </c>
      <c r="F173">
        <v>15</v>
      </c>
      <c r="G173">
        <v>14</v>
      </c>
      <c r="H173">
        <v>0</v>
      </c>
      <c r="I173">
        <v>517772322094287</v>
      </c>
      <c r="J173" t="s">
        <v>322</v>
      </c>
      <c r="K173">
        <v>15</v>
      </c>
      <c r="L173">
        <v>14</v>
      </c>
      <c r="M173">
        <v>1</v>
      </c>
      <c r="N173">
        <v>-78770817117504.297</v>
      </c>
      <c r="O173">
        <v>0</v>
      </c>
      <c r="P173" t="s">
        <v>27</v>
      </c>
      <c r="Q173">
        <v>14</v>
      </c>
      <c r="R173">
        <v>1</v>
      </c>
      <c r="S173">
        <v>16209535614360.6</v>
      </c>
      <c r="T173">
        <v>0</v>
      </c>
      <c r="U173" t="s">
        <v>27</v>
      </c>
      <c r="V173" t="s">
        <v>27</v>
      </c>
      <c r="W173" t="str">
        <f>IF(paternity_SAUC_1error__LOD[[#This Row],[Mother ID]]=paternity_SAUC_1error__LOD[[#This Row],[Candidate father ID]],"selfing","")</f>
        <v/>
      </c>
    </row>
    <row r="174" spans="1:23" x14ac:dyDescent="0.2">
      <c r="A174" t="s">
        <v>393</v>
      </c>
      <c r="B174">
        <v>15</v>
      </c>
      <c r="C174">
        <v>5925669088170.5303</v>
      </c>
      <c r="D174">
        <v>21126709724.679001</v>
      </c>
      <c r="E174" t="s">
        <v>370</v>
      </c>
      <c r="F174">
        <v>15</v>
      </c>
      <c r="G174">
        <v>15</v>
      </c>
      <c r="H174">
        <v>0</v>
      </c>
      <c r="I174">
        <v>523234679608760</v>
      </c>
      <c r="J174" t="s">
        <v>394</v>
      </c>
      <c r="K174">
        <v>14</v>
      </c>
      <c r="L174">
        <v>14</v>
      </c>
      <c r="M174">
        <v>0</v>
      </c>
      <c r="N174">
        <v>642878265793536</v>
      </c>
      <c r="O174">
        <v>376994104804852</v>
      </c>
      <c r="P174" t="s">
        <v>30</v>
      </c>
      <c r="Q174">
        <v>14</v>
      </c>
      <c r="R174">
        <v>0</v>
      </c>
      <c r="S174">
        <v>873288936169151</v>
      </c>
      <c r="T174">
        <v>873288936169151</v>
      </c>
      <c r="U174" t="s">
        <v>30</v>
      </c>
      <c r="V174" t="s">
        <v>272</v>
      </c>
      <c r="W174" t="str">
        <f>IF(paternity_SAUC_1error__LOD[[#This Row],[Mother ID]]=paternity_SAUC_1error__LOD[[#This Row],[Candidate father ID]],"selfing","")</f>
        <v/>
      </c>
    </row>
    <row r="175" spans="1:23" x14ac:dyDescent="0.2">
      <c r="A175" t="s">
        <v>395</v>
      </c>
      <c r="B175">
        <v>15</v>
      </c>
      <c r="C175">
        <v>711431131504.38599</v>
      </c>
      <c r="D175">
        <v>43263578561.204597</v>
      </c>
      <c r="E175" t="s">
        <v>370</v>
      </c>
      <c r="F175">
        <v>15</v>
      </c>
      <c r="G175">
        <v>15</v>
      </c>
      <c r="H175">
        <v>0</v>
      </c>
      <c r="I175">
        <v>679182301178002</v>
      </c>
      <c r="J175" t="s">
        <v>322</v>
      </c>
      <c r="K175">
        <v>15</v>
      </c>
      <c r="L175">
        <v>15</v>
      </c>
      <c r="M175">
        <v>0</v>
      </c>
      <c r="N175">
        <v>404616028456862</v>
      </c>
      <c r="O175">
        <v>0</v>
      </c>
      <c r="P175" t="s">
        <v>27</v>
      </c>
      <c r="Q175">
        <v>15</v>
      </c>
      <c r="R175">
        <v>0</v>
      </c>
      <c r="S175">
        <v>733620831451581</v>
      </c>
      <c r="T175">
        <v>733620831451581</v>
      </c>
      <c r="U175" t="s">
        <v>30</v>
      </c>
      <c r="V175" t="s">
        <v>272</v>
      </c>
      <c r="W175" t="str">
        <f>IF(paternity_SAUC_1error__LOD[[#This Row],[Mother ID]]=paternity_SAUC_1error__LOD[[#This Row],[Candidate father ID]],"selfing","")</f>
        <v/>
      </c>
    </row>
    <row r="176" spans="1:23" x14ac:dyDescent="0.2">
      <c r="A176" t="s">
        <v>396</v>
      </c>
      <c r="B176">
        <v>15</v>
      </c>
      <c r="C176">
        <v>10929725316790.6</v>
      </c>
      <c r="D176">
        <v>471249402361.11902</v>
      </c>
      <c r="E176" t="s">
        <v>370</v>
      </c>
      <c r="F176">
        <v>15</v>
      </c>
      <c r="G176">
        <v>15</v>
      </c>
      <c r="H176">
        <v>0</v>
      </c>
      <c r="I176">
        <v>455015925569947</v>
      </c>
      <c r="J176" t="s">
        <v>346</v>
      </c>
      <c r="K176">
        <v>15</v>
      </c>
      <c r="L176">
        <v>15</v>
      </c>
      <c r="M176">
        <v>0</v>
      </c>
      <c r="N176">
        <v>339359627305210</v>
      </c>
      <c r="O176">
        <v>0</v>
      </c>
      <c r="P176" t="s">
        <v>27</v>
      </c>
      <c r="Q176">
        <v>15</v>
      </c>
      <c r="R176">
        <v>0</v>
      </c>
      <c r="S176">
        <v>526092105606261</v>
      </c>
      <c r="T176">
        <v>135549927114090</v>
      </c>
      <c r="U176" t="s">
        <v>30</v>
      </c>
      <c r="V176" t="s">
        <v>272</v>
      </c>
      <c r="W176" t="str">
        <f>IF(paternity_SAUC_1error__LOD[[#This Row],[Mother ID]]=paternity_SAUC_1error__LOD[[#This Row],[Candidate father ID]],"selfing","")</f>
        <v/>
      </c>
    </row>
    <row r="177" spans="1:23" hidden="1" x14ac:dyDescent="0.2">
      <c r="A177" t="s">
        <v>396</v>
      </c>
      <c r="B177">
        <v>15</v>
      </c>
      <c r="C177">
        <v>10929725316790.6</v>
      </c>
      <c r="D177">
        <v>471249402361.11902</v>
      </c>
      <c r="E177" t="s">
        <v>370</v>
      </c>
      <c r="F177">
        <v>15</v>
      </c>
      <c r="G177">
        <v>15</v>
      </c>
      <c r="H177">
        <v>0</v>
      </c>
      <c r="I177">
        <v>455015925569947</v>
      </c>
      <c r="J177" t="s">
        <v>383</v>
      </c>
      <c r="K177">
        <v>15</v>
      </c>
      <c r="L177">
        <v>15</v>
      </c>
      <c r="M177">
        <v>0</v>
      </c>
      <c r="N177">
        <v>106803145030223</v>
      </c>
      <c r="O177">
        <v>0</v>
      </c>
      <c r="P177" t="s">
        <v>27</v>
      </c>
      <c r="Q177">
        <v>15</v>
      </c>
      <c r="R177">
        <v>0</v>
      </c>
      <c r="S177">
        <v>390542178492172</v>
      </c>
      <c r="T177">
        <v>0</v>
      </c>
      <c r="U177" t="s">
        <v>27</v>
      </c>
      <c r="V177" t="s">
        <v>27</v>
      </c>
      <c r="W177" t="str">
        <f>IF(paternity_SAUC_1error__LOD[[#This Row],[Mother ID]]=paternity_SAUC_1error__LOD[[#This Row],[Candidate father ID]],"selfing","")</f>
        <v/>
      </c>
    </row>
    <row r="178" spans="1:23" hidden="1" x14ac:dyDescent="0.2">
      <c r="A178" t="s">
        <v>396</v>
      </c>
      <c r="B178">
        <v>15</v>
      </c>
      <c r="C178">
        <v>10929725316790.6</v>
      </c>
      <c r="D178">
        <v>471249402361.11902</v>
      </c>
      <c r="E178" t="s">
        <v>370</v>
      </c>
      <c r="F178">
        <v>15</v>
      </c>
      <c r="G178">
        <v>15</v>
      </c>
      <c r="H178">
        <v>0</v>
      </c>
      <c r="I178">
        <v>455015925569947</v>
      </c>
      <c r="J178" t="s">
        <v>345</v>
      </c>
      <c r="K178">
        <v>14</v>
      </c>
      <c r="L178">
        <v>14</v>
      </c>
      <c r="M178">
        <v>0</v>
      </c>
      <c r="N178">
        <v>-52764878941582.102</v>
      </c>
      <c r="O178">
        <v>0</v>
      </c>
      <c r="P178" t="s">
        <v>27</v>
      </c>
      <c r="Q178">
        <v>14</v>
      </c>
      <c r="R178">
        <v>0</v>
      </c>
      <c r="S178">
        <v>303520050954467</v>
      </c>
      <c r="T178">
        <v>0</v>
      </c>
      <c r="U178" t="s">
        <v>27</v>
      </c>
      <c r="V178" t="s">
        <v>27</v>
      </c>
      <c r="W178" t="str">
        <f>IF(paternity_SAUC_1error__LOD[[#This Row],[Mother ID]]=paternity_SAUC_1error__LOD[[#This Row],[Candidate father ID]],"selfing","")</f>
        <v/>
      </c>
    </row>
    <row r="179" spans="1:23" hidden="1" x14ac:dyDescent="0.2">
      <c r="A179" t="s">
        <v>396</v>
      </c>
      <c r="B179">
        <v>15</v>
      </c>
      <c r="C179">
        <v>10929725316790.6</v>
      </c>
      <c r="D179">
        <v>471249402361.11902</v>
      </c>
      <c r="E179" t="s">
        <v>370</v>
      </c>
      <c r="F179">
        <v>15</v>
      </c>
      <c r="G179">
        <v>15</v>
      </c>
      <c r="H179">
        <v>0</v>
      </c>
      <c r="I179">
        <v>455015925569947</v>
      </c>
      <c r="J179" t="s">
        <v>397</v>
      </c>
      <c r="K179">
        <v>15</v>
      </c>
      <c r="L179">
        <v>15</v>
      </c>
      <c r="M179">
        <v>1</v>
      </c>
      <c r="N179">
        <v>55399198982464</v>
      </c>
      <c r="O179">
        <v>0</v>
      </c>
      <c r="P179" t="s">
        <v>27</v>
      </c>
      <c r="Q179">
        <v>15</v>
      </c>
      <c r="R179">
        <v>1</v>
      </c>
      <c r="S179">
        <v>113496953178547</v>
      </c>
      <c r="T179">
        <v>0</v>
      </c>
      <c r="U179" t="s">
        <v>27</v>
      </c>
      <c r="V179" t="s">
        <v>27</v>
      </c>
      <c r="W179" t="str">
        <f>IF(paternity_SAUC_1error__LOD[[#This Row],[Mother ID]]=paternity_SAUC_1error__LOD[[#This Row],[Candidate father ID]],"selfing","")</f>
        <v/>
      </c>
    </row>
    <row r="180" spans="1:23" hidden="1" x14ac:dyDescent="0.2">
      <c r="A180" t="s">
        <v>396</v>
      </c>
      <c r="B180">
        <v>15</v>
      </c>
      <c r="C180">
        <v>10929725316790.6</v>
      </c>
      <c r="D180">
        <v>471249402361.11902</v>
      </c>
      <c r="E180" t="s">
        <v>370</v>
      </c>
      <c r="F180">
        <v>15</v>
      </c>
      <c r="G180">
        <v>15</v>
      </c>
      <c r="H180">
        <v>0</v>
      </c>
      <c r="I180">
        <v>455015925569947</v>
      </c>
      <c r="J180" t="s">
        <v>398</v>
      </c>
      <c r="K180">
        <v>15</v>
      </c>
      <c r="L180">
        <v>15</v>
      </c>
      <c r="M180">
        <v>0</v>
      </c>
      <c r="N180">
        <v>265371286447693</v>
      </c>
      <c r="O180">
        <v>0</v>
      </c>
      <c r="P180" t="s">
        <v>27</v>
      </c>
      <c r="Q180">
        <v>15</v>
      </c>
      <c r="R180">
        <v>1</v>
      </c>
      <c r="S180">
        <v>47986829117493.102</v>
      </c>
      <c r="T180">
        <v>0</v>
      </c>
      <c r="U180" t="s">
        <v>27</v>
      </c>
      <c r="V180" t="s">
        <v>27</v>
      </c>
      <c r="W180" t="str">
        <f>IF(paternity_SAUC_1error__LOD[[#This Row],[Mother ID]]=paternity_SAUC_1error__LOD[[#This Row],[Candidate father ID]],"selfing","")</f>
        <v/>
      </c>
    </row>
    <row r="181" spans="1:23" hidden="1" x14ac:dyDescent="0.2">
      <c r="A181" t="s">
        <v>396</v>
      </c>
      <c r="B181">
        <v>15</v>
      </c>
      <c r="C181">
        <v>10929725316790.6</v>
      </c>
      <c r="D181">
        <v>471249402361.11902</v>
      </c>
      <c r="E181" t="s">
        <v>370</v>
      </c>
      <c r="F181">
        <v>15</v>
      </c>
      <c r="G181">
        <v>15</v>
      </c>
      <c r="H181">
        <v>0</v>
      </c>
      <c r="I181">
        <v>455015925569947</v>
      </c>
      <c r="J181" t="s">
        <v>381</v>
      </c>
      <c r="K181">
        <v>15</v>
      </c>
      <c r="L181">
        <v>15</v>
      </c>
      <c r="M181">
        <v>0</v>
      </c>
      <c r="N181">
        <v>289652861355109</v>
      </c>
      <c r="O181">
        <v>0</v>
      </c>
      <c r="P181" t="s">
        <v>27</v>
      </c>
      <c r="Q181">
        <v>15</v>
      </c>
      <c r="R181">
        <v>1</v>
      </c>
      <c r="S181">
        <v>13846091133692.301</v>
      </c>
      <c r="T181">
        <v>0</v>
      </c>
      <c r="U181" t="s">
        <v>27</v>
      </c>
      <c r="V181" t="s">
        <v>27</v>
      </c>
      <c r="W181" t="str">
        <f>IF(paternity_SAUC_1error__LOD[[#This Row],[Mother ID]]=paternity_SAUC_1error__LOD[[#This Row],[Candidate father ID]],"selfing","")</f>
        <v/>
      </c>
    </row>
    <row r="182" spans="1:23" x14ac:dyDescent="0.2">
      <c r="A182" t="s">
        <v>399</v>
      </c>
      <c r="B182">
        <v>15</v>
      </c>
      <c r="C182">
        <v>23953748588264</v>
      </c>
      <c r="D182">
        <v>1127373166211.29</v>
      </c>
      <c r="E182" t="s">
        <v>370</v>
      </c>
      <c r="F182">
        <v>15</v>
      </c>
      <c r="G182">
        <v>15</v>
      </c>
      <c r="H182">
        <v>0</v>
      </c>
      <c r="I182">
        <v>650088226832580</v>
      </c>
      <c r="J182" t="s">
        <v>342</v>
      </c>
      <c r="K182">
        <v>15</v>
      </c>
      <c r="L182">
        <v>15</v>
      </c>
      <c r="M182">
        <v>0</v>
      </c>
      <c r="N182">
        <v>424945394950949</v>
      </c>
      <c r="O182">
        <v>121715188832591</v>
      </c>
      <c r="P182" t="s">
        <v>26</v>
      </c>
      <c r="Q182">
        <v>15</v>
      </c>
      <c r="R182">
        <v>0</v>
      </c>
      <c r="S182">
        <v>678994286839467</v>
      </c>
      <c r="T182">
        <v>490896909215137</v>
      </c>
      <c r="U182" t="s">
        <v>30</v>
      </c>
      <c r="V182" t="s">
        <v>272</v>
      </c>
      <c r="W182" t="str">
        <f>IF(paternity_SAUC_1error__LOD[[#This Row],[Mother ID]]=paternity_SAUC_1error__LOD[[#This Row],[Candidate father ID]],"selfing","")</f>
        <v/>
      </c>
    </row>
    <row r="183" spans="1:23" hidden="1" x14ac:dyDescent="0.2">
      <c r="A183" t="s">
        <v>399</v>
      </c>
      <c r="B183">
        <v>15</v>
      </c>
      <c r="C183">
        <v>23953748588264</v>
      </c>
      <c r="D183">
        <v>1127373166211.29</v>
      </c>
      <c r="E183" t="s">
        <v>370</v>
      </c>
      <c r="F183">
        <v>15</v>
      </c>
      <c r="G183">
        <v>15</v>
      </c>
      <c r="H183">
        <v>0</v>
      </c>
      <c r="I183">
        <v>650088226832580</v>
      </c>
      <c r="J183" t="s">
        <v>303</v>
      </c>
      <c r="K183">
        <v>15</v>
      </c>
      <c r="L183">
        <v>15</v>
      </c>
      <c r="M183">
        <v>0</v>
      </c>
      <c r="N183">
        <v>83864639092935.094</v>
      </c>
      <c r="O183">
        <v>0</v>
      </c>
      <c r="P183" t="s">
        <v>27</v>
      </c>
      <c r="Q183">
        <v>15</v>
      </c>
      <c r="R183">
        <v>1</v>
      </c>
      <c r="S183">
        <v>188097377624330</v>
      </c>
      <c r="T183">
        <v>0</v>
      </c>
      <c r="U183" t="s">
        <v>27</v>
      </c>
      <c r="V183" t="s">
        <v>27</v>
      </c>
      <c r="W183" t="str">
        <f>IF(paternity_SAUC_1error__LOD[[#This Row],[Mother ID]]=paternity_SAUC_1error__LOD[[#This Row],[Candidate father ID]],"selfing","")</f>
        <v/>
      </c>
    </row>
    <row r="184" spans="1:23" hidden="1" x14ac:dyDescent="0.2">
      <c r="A184" t="s">
        <v>399</v>
      </c>
      <c r="B184">
        <v>15</v>
      </c>
      <c r="C184">
        <v>23953748588264</v>
      </c>
      <c r="D184">
        <v>1127373166211.29</v>
      </c>
      <c r="E184" t="s">
        <v>370</v>
      </c>
      <c r="F184">
        <v>15</v>
      </c>
      <c r="G184">
        <v>15</v>
      </c>
      <c r="H184">
        <v>0</v>
      </c>
      <c r="I184">
        <v>650088226832580</v>
      </c>
      <c r="J184" t="s">
        <v>287</v>
      </c>
      <c r="K184">
        <v>15</v>
      </c>
      <c r="L184">
        <v>15</v>
      </c>
      <c r="M184">
        <v>0</v>
      </c>
      <c r="N184">
        <v>-28464312557187.398</v>
      </c>
      <c r="O184">
        <v>0</v>
      </c>
      <c r="P184" t="s">
        <v>27</v>
      </c>
      <c r="Q184">
        <v>15</v>
      </c>
      <c r="R184">
        <v>1</v>
      </c>
      <c r="S184">
        <v>167972061856403</v>
      </c>
      <c r="T184">
        <v>0</v>
      </c>
      <c r="U184" t="s">
        <v>27</v>
      </c>
      <c r="V184" t="s">
        <v>27</v>
      </c>
      <c r="W184" t="str">
        <f>IF(paternity_SAUC_1error__LOD[[#This Row],[Mother ID]]=paternity_SAUC_1error__LOD[[#This Row],[Candidate father ID]],"selfing","")</f>
        <v/>
      </c>
    </row>
    <row r="185" spans="1:23" hidden="1" x14ac:dyDescent="0.2">
      <c r="A185" t="s">
        <v>399</v>
      </c>
      <c r="B185">
        <v>15</v>
      </c>
      <c r="C185">
        <v>23953748588264</v>
      </c>
      <c r="D185">
        <v>1127373166211.29</v>
      </c>
      <c r="E185" t="s">
        <v>370</v>
      </c>
      <c r="F185">
        <v>15</v>
      </c>
      <c r="G185">
        <v>15</v>
      </c>
      <c r="H185">
        <v>0</v>
      </c>
      <c r="I185">
        <v>650088226832580</v>
      </c>
      <c r="J185" t="s">
        <v>375</v>
      </c>
      <c r="K185">
        <v>15</v>
      </c>
      <c r="L185">
        <v>15</v>
      </c>
      <c r="M185">
        <v>0</v>
      </c>
      <c r="N185">
        <v>170181336326208</v>
      </c>
      <c r="O185">
        <v>0</v>
      </c>
      <c r="P185" t="s">
        <v>27</v>
      </c>
      <c r="Q185">
        <v>15</v>
      </c>
      <c r="R185">
        <v>1</v>
      </c>
      <c r="S185">
        <v>96099711427215.906</v>
      </c>
      <c r="T185">
        <v>0</v>
      </c>
      <c r="U185" t="s">
        <v>27</v>
      </c>
      <c r="V185" t="s">
        <v>27</v>
      </c>
      <c r="W185" t="str">
        <f>IF(paternity_SAUC_1error__LOD[[#This Row],[Mother ID]]=paternity_SAUC_1error__LOD[[#This Row],[Candidate father ID]],"selfing","")</f>
        <v/>
      </c>
    </row>
    <row r="186" spans="1:23" hidden="1" x14ac:dyDescent="0.2">
      <c r="A186" t="s">
        <v>399</v>
      </c>
      <c r="B186">
        <v>15</v>
      </c>
      <c r="C186">
        <v>23953748588264</v>
      </c>
      <c r="D186">
        <v>1127373166211.29</v>
      </c>
      <c r="E186" t="s">
        <v>370</v>
      </c>
      <c r="F186">
        <v>15</v>
      </c>
      <c r="G186">
        <v>15</v>
      </c>
      <c r="H186">
        <v>0</v>
      </c>
      <c r="I186">
        <v>650088226832580</v>
      </c>
      <c r="J186" t="s">
        <v>343</v>
      </c>
      <c r="K186">
        <v>15</v>
      </c>
      <c r="L186">
        <v>15</v>
      </c>
      <c r="M186">
        <v>1</v>
      </c>
      <c r="N186">
        <v>-325183358713541</v>
      </c>
      <c r="O186">
        <v>0</v>
      </c>
      <c r="P186" t="s">
        <v>27</v>
      </c>
      <c r="Q186">
        <v>15</v>
      </c>
      <c r="R186">
        <v>1</v>
      </c>
      <c r="S186">
        <v>91136161416219.094</v>
      </c>
      <c r="T186">
        <v>0</v>
      </c>
      <c r="U186" t="s">
        <v>27</v>
      </c>
      <c r="V186" t="s">
        <v>27</v>
      </c>
      <c r="W186" t="str">
        <f>IF(paternity_SAUC_1error__LOD[[#This Row],[Mother ID]]=paternity_SAUC_1error__LOD[[#This Row],[Candidate father ID]],"selfing","")</f>
        <v/>
      </c>
    </row>
    <row r="187" spans="1:23" hidden="1" x14ac:dyDescent="0.2">
      <c r="A187" t="s">
        <v>399</v>
      </c>
      <c r="B187">
        <v>15</v>
      </c>
      <c r="C187">
        <v>23953748588264</v>
      </c>
      <c r="D187">
        <v>1127373166211.29</v>
      </c>
      <c r="E187" t="s">
        <v>370</v>
      </c>
      <c r="F187">
        <v>15</v>
      </c>
      <c r="G187">
        <v>15</v>
      </c>
      <c r="H187">
        <v>0</v>
      </c>
      <c r="I187">
        <v>650088226832580</v>
      </c>
      <c r="J187" t="s">
        <v>381</v>
      </c>
      <c r="K187">
        <v>15</v>
      </c>
      <c r="L187">
        <v>15</v>
      </c>
      <c r="M187">
        <v>0</v>
      </c>
      <c r="N187">
        <v>303230206118358</v>
      </c>
      <c r="O187">
        <v>0</v>
      </c>
      <c r="P187" t="s">
        <v>27</v>
      </c>
      <c r="Q187">
        <v>15</v>
      </c>
      <c r="R187">
        <v>1</v>
      </c>
      <c r="S187">
        <v>12026140541708</v>
      </c>
      <c r="T187">
        <v>0</v>
      </c>
      <c r="U187" t="s">
        <v>27</v>
      </c>
      <c r="V187" t="s">
        <v>27</v>
      </c>
      <c r="W187" t="str">
        <f>IF(paternity_SAUC_1error__LOD[[#This Row],[Mother ID]]=paternity_SAUC_1error__LOD[[#This Row],[Candidate father ID]],"selfing","")</f>
        <v/>
      </c>
    </row>
    <row r="188" spans="1:23" hidden="1" x14ac:dyDescent="0.2">
      <c r="A188" t="s">
        <v>399</v>
      </c>
      <c r="B188">
        <v>15</v>
      </c>
      <c r="C188">
        <v>23953748588264</v>
      </c>
      <c r="D188">
        <v>1127373166211.29</v>
      </c>
      <c r="E188" t="s">
        <v>370</v>
      </c>
      <c r="F188">
        <v>15</v>
      </c>
      <c r="G188">
        <v>15</v>
      </c>
      <c r="H188">
        <v>0</v>
      </c>
      <c r="I188">
        <v>650088226832580</v>
      </c>
      <c r="J188" t="s">
        <v>346</v>
      </c>
      <c r="K188">
        <v>15</v>
      </c>
      <c r="L188">
        <v>15</v>
      </c>
      <c r="M188">
        <v>1</v>
      </c>
      <c r="N188">
        <v>-185542575747372</v>
      </c>
      <c r="O188">
        <v>0</v>
      </c>
      <c r="P188" t="s">
        <v>27</v>
      </c>
      <c r="Q188">
        <v>15</v>
      </c>
      <c r="R188">
        <v>1</v>
      </c>
      <c r="S188">
        <v>7791336556822.8896</v>
      </c>
      <c r="T188">
        <v>0</v>
      </c>
      <c r="U188" t="s">
        <v>27</v>
      </c>
      <c r="V188" t="s">
        <v>27</v>
      </c>
      <c r="W188" t="str">
        <f>IF(paternity_SAUC_1error__LOD[[#This Row],[Mother ID]]=paternity_SAUC_1error__LOD[[#This Row],[Candidate father ID]],"selfing","")</f>
        <v/>
      </c>
    </row>
    <row r="189" spans="1:23" x14ac:dyDescent="0.2">
      <c r="A189" t="s">
        <v>400</v>
      </c>
      <c r="B189">
        <v>15</v>
      </c>
      <c r="C189">
        <v>10153777854904.1</v>
      </c>
      <c r="D189">
        <v>796225129730.44299</v>
      </c>
      <c r="E189" t="s">
        <v>323</v>
      </c>
      <c r="F189">
        <v>15</v>
      </c>
      <c r="G189">
        <v>15</v>
      </c>
      <c r="H189">
        <v>0</v>
      </c>
      <c r="I189">
        <v>38643268707971.898</v>
      </c>
      <c r="J189" t="s">
        <v>335</v>
      </c>
      <c r="K189">
        <v>15</v>
      </c>
      <c r="L189">
        <v>15</v>
      </c>
      <c r="M189">
        <v>0</v>
      </c>
      <c r="N189">
        <v>475751895747148</v>
      </c>
      <c r="O189">
        <v>74108013724263.5</v>
      </c>
      <c r="P189" t="s">
        <v>26</v>
      </c>
      <c r="Q189">
        <v>15</v>
      </c>
      <c r="R189">
        <v>0</v>
      </c>
      <c r="S189">
        <v>759639105003343</v>
      </c>
      <c r="T189">
        <v>202070789701720</v>
      </c>
      <c r="U189" t="s">
        <v>30</v>
      </c>
      <c r="V189" t="s">
        <v>272</v>
      </c>
      <c r="W189" t="str">
        <f>IF(paternity_SAUC_1error__LOD[[#This Row],[Mother ID]]=paternity_SAUC_1error__LOD[[#This Row],[Candidate father ID]],"selfing","")</f>
        <v/>
      </c>
    </row>
    <row r="190" spans="1:23" hidden="1" x14ac:dyDescent="0.2">
      <c r="A190" t="s">
        <v>400</v>
      </c>
      <c r="B190">
        <v>15</v>
      </c>
      <c r="C190">
        <v>10153777854904.1</v>
      </c>
      <c r="D190">
        <v>796225129730.44299</v>
      </c>
      <c r="E190" t="s">
        <v>323</v>
      </c>
      <c r="F190">
        <v>15</v>
      </c>
      <c r="G190">
        <v>15</v>
      </c>
      <c r="H190">
        <v>0</v>
      </c>
      <c r="I190">
        <v>38643268707971.898</v>
      </c>
      <c r="J190" t="s">
        <v>367</v>
      </c>
      <c r="K190">
        <v>15</v>
      </c>
      <c r="L190">
        <v>15</v>
      </c>
      <c r="M190">
        <v>0</v>
      </c>
      <c r="N190">
        <v>333568614872850</v>
      </c>
      <c r="O190">
        <v>0</v>
      </c>
      <c r="P190" t="s">
        <v>27</v>
      </c>
      <c r="Q190">
        <v>15</v>
      </c>
      <c r="R190">
        <v>0</v>
      </c>
      <c r="S190">
        <v>557568315301623</v>
      </c>
      <c r="T190">
        <v>0</v>
      </c>
      <c r="U190" t="s">
        <v>27</v>
      </c>
      <c r="V190" t="s">
        <v>27</v>
      </c>
      <c r="W190" t="str">
        <f>IF(paternity_SAUC_1error__LOD[[#This Row],[Mother ID]]=paternity_SAUC_1error__LOD[[#This Row],[Candidate father ID]],"selfing","")</f>
        <v/>
      </c>
    </row>
    <row r="191" spans="1:23" hidden="1" x14ac:dyDescent="0.2">
      <c r="A191" t="s">
        <v>400</v>
      </c>
      <c r="B191">
        <v>15</v>
      </c>
      <c r="C191">
        <v>10153777854904.1</v>
      </c>
      <c r="D191">
        <v>796225129730.44299</v>
      </c>
      <c r="E191" t="s">
        <v>323</v>
      </c>
      <c r="F191">
        <v>15</v>
      </c>
      <c r="G191">
        <v>15</v>
      </c>
      <c r="H191">
        <v>0</v>
      </c>
      <c r="I191">
        <v>38643268707971.898</v>
      </c>
      <c r="J191" t="s">
        <v>306</v>
      </c>
      <c r="K191">
        <v>15</v>
      </c>
      <c r="L191">
        <v>15</v>
      </c>
      <c r="M191">
        <v>0</v>
      </c>
      <c r="N191">
        <v>323649228929545</v>
      </c>
      <c r="O191">
        <v>0</v>
      </c>
      <c r="P191" t="s">
        <v>27</v>
      </c>
      <c r="Q191">
        <v>15</v>
      </c>
      <c r="R191">
        <v>0</v>
      </c>
      <c r="S191">
        <v>555632843575815</v>
      </c>
      <c r="T191">
        <v>0</v>
      </c>
      <c r="U191" t="s">
        <v>27</v>
      </c>
      <c r="V191" t="s">
        <v>27</v>
      </c>
      <c r="W191" t="str">
        <f>IF(paternity_SAUC_1error__LOD[[#This Row],[Mother ID]]=paternity_SAUC_1error__LOD[[#This Row],[Candidate father ID]],"selfing","")</f>
        <v/>
      </c>
    </row>
    <row r="192" spans="1:23" hidden="1" x14ac:dyDescent="0.2">
      <c r="A192" t="s">
        <v>400</v>
      </c>
      <c r="B192">
        <v>15</v>
      </c>
      <c r="C192">
        <v>10153777854904.1</v>
      </c>
      <c r="D192">
        <v>796225129730.44299</v>
      </c>
      <c r="E192" t="s">
        <v>323</v>
      </c>
      <c r="F192">
        <v>15</v>
      </c>
      <c r="G192">
        <v>15</v>
      </c>
      <c r="H192">
        <v>0</v>
      </c>
      <c r="I192">
        <v>38643268707971.898</v>
      </c>
      <c r="J192" t="s">
        <v>389</v>
      </c>
      <c r="K192">
        <v>15</v>
      </c>
      <c r="L192">
        <v>15</v>
      </c>
      <c r="M192">
        <v>0</v>
      </c>
      <c r="N192">
        <v>220198053861374</v>
      </c>
      <c r="O192">
        <v>0</v>
      </c>
      <c r="P192" t="s">
        <v>27</v>
      </c>
      <c r="Q192">
        <v>15</v>
      </c>
      <c r="R192">
        <v>0</v>
      </c>
      <c r="S192">
        <v>419420835476665</v>
      </c>
      <c r="T192">
        <v>0</v>
      </c>
      <c r="U192" t="s">
        <v>27</v>
      </c>
      <c r="V192" t="s">
        <v>27</v>
      </c>
      <c r="W192" t="str">
        <f>IF(paternity_SAUC_1error__LOD[[#This Row],[Mother ID]]=paternity_SAUC_1error__LOD[[#This Row],[Candidate father ID]],"selfing","")</f>
        <v/>
      </c>
    </row>
    <row r="193" spans="1:23" hidden="1" x14ac:dyDescent="0.2">
      <c r="A193" t="s">
        <v>400</v>
      </c>
      <c r="B193">
        <v>15</v>
      </c>
      <c r="C193">
        <v>10153777854904.1</v>
      </c>
      <c r="D193">
        <v>796225129730.44299</v>
      </c>
      <c r="E193" t="s">
        <v>323</v>
      </c>
      <c r="F193">
        <v>15</v>
      </c>
      <c r="G193">
        <v>15</v>
      </c>
      <c r="H193">
        <v>0</v>
      </c>
      <c r="I193">
        <v>38643268707971.898</v>
      </c>
      <c r="J193" t="s">
        <v>401</v>
      </c>
      <c r="K193">
        <v>15</v>
      </c>
      <c r="L193">
        <v>15</v>
      </c>
      <c r="M193">
        <v>0</v>
      </c>
      <c r="N193">
        <v>136897829382535</v>
      </c>
      <c r="O193">
        <v>0</v>
      </c>
      <c r="P193" t="s">
        <v>27</v>
      </c>
      <c r="Q193">
        <v>15</v>
      </c>
      <c r="R193">
        <v>0</v>
      </c>
      <c r="S193">
        <v>284268230105300</v>
      </c>
      <c r="T193">
        <v>0</v>
      </c>
      <c r="U193" t="s">
        <v>27</v>
      </c>
      <c r="V193" t="s">
        <v>27</v>
      </c>
      <c r="W193" t="str">
        <f>IF(paternity_SAUC_1error__LOD[[#This Row],[Mother ID]]=paternity_SAUC_1error__LOD[[#This Row],[Candidate father ID]],"selfing","")</f>
        <v/>
      </c>
    </row>
    <row r="194" spans="1:23" hidden="1" x14ac:dyDescent="0.2">
      <c r="A194" t="s">
        <v>400</v>
      </c>
      <c r="B194">
        <v>15</v>
      </c>
      <c r="C194">
        <v>10153777854904.1</v>
      </c>
      <c r="D194">
        <v>796225129730.44299</v>
      </c>
      <c r="E194" t="s">
        <v>323</v>
      </c>
      <c r="F194">
        <v>15</v>
      </c>
      <c r="G194">
        <v>15</v>
      </c>
      <c r="H194">
        <v>0</v>
      </c>
      <c r="I194">
        <v>38643268707971.898</v>
      </c>
      <c r="J194" t="s">
        <v>313</v>
      </c>
      <c r="K194">
        <v>15</v>
      </c>
      <c r="L194">
        <v>15</v>
      </c>
      <c r="M194">
        <v>0</v>
      </c>
      <c r="N194">
        <v>389943670015586</v>
      </c>
      <c r="O194">
        <v>0</v>
      </c>
      <c r="P194" t="s">
        <v>27</v>
      </c>
      <c r="Q194">
        <v>15</v>
      </c>
      <c r="R194">
        <v>1</v>
      </c>
      <c r="S194">
        <v>246891910081377</v>
      </c>
      <c r="T194">
        <v>0</v>
      </c>
      <c r="U194" t="s">
        <v>27</v>
      </c>
      <c r="V194" t="s">
        <v>27</v>
      </c>
      <c r="W194" t="str">
        <f>IF(paternity_SAUC_1error__LOD[[#This Row],[Mother ID]]=paternity_SAUC_1error__LOD[[#This Row],[Candidate father ID]],"selfing","")</f>
        <v/>
      </c>
    </row>
    <row r="195" spans="1:23" hidden="1" x14ac:dyDescent="0.2">
      <c r="A195" t="s">
        <v>400</v>
      </c>
      <c r="B195">
        <v>15</v>
      </c>
      <c r="C195">
        <v>10153777854904.1</v>
      </c>
      <c r="D195">
        <v>796225129730.44299</v>
      </c>
      <c r="E195" t="s">
        <v>323</v>
      </c>
      <c r="F195">
        <v>15</v>
      </c>
      <c r="G195">
        <v>15</v>
      </c>
      <c r="H195">
        <v>0</v>
      </c>
      <c r="I195">
        <v>38643268707971.898</v>
      </c>
      <c r="J195" t="s">
        <v>295</v>
      </c>
      <c r="K195">
        <v>15</v>
      </c>
      <c r="L195">
        <v>15</v>
      </c>
      <c r="M195">
        <v>1</v>
      </c>
      <c r="N195">
        <v>-65009747092227.203</v>
      </c>
      <c r="O195">
        <v>0</v>
      </c>
      <c r="P195" t="s">
        <v>27</v>
      </c>
      <c r="Q195">
        <v>15</v>
      </c>
      <c r="R195">
        <v>1</v>
      </c>
      <c r="S195">
        <v>94201135510928.797</v>
      </c>
      <c r="T195">
        <v>0</v>
      </c>
      <c r="U195" t="s">
        <v>27</v>
      </c>
      <c r="V195" t="s">
        <v>27</v>
      </c>
      <c r="W195" t="str">
        <f>IF(paternity_SAUC_1error__LOD[[#This Row],[Mother ID]]=paternity_SAUC_1error__LOD[[#This Row],[Candidate father ID]],"selfing","")</f>
        <v/>
      </c>
    </row>
    <row r="196" spans="1:23" hidden="1" x14ac:dyDescent="0.2">
      <c r="A196" t="s">
        <v>400</v>
      </c>
      <c r="B196">
        <v>15</v>
      </c>
      <c r="C196">
        <v>10153777854904.1</v>
      </c>
      <c r="D196">
        <v>796225129730.44299</v>
      </c>
      <c r="E196" t="s">
        <v>323</v>
      </c>
      <c r="F196">
        <v>15</v>
      </c>
      <c r="G196">
        <v>15</v>
      </c>
      <c r="H196">
        <v>0</v>
      </c>
      <c r="I196">
        <v>38643268707971.898</v>
      </c>
      <c r="J196" t="s">
        <v>346</v>
      </c>
      <c r="K196">
        <v>15</v>
      </c>
      <c r="L196">
        <v>15</v>
      </c>
      <c r="M196">
        <v>1</v>
      </c>
      <c r="N196">
        <v>119685946394.22701</v>
      </c>
      <c r="O196">
        <v>0</v>
      </c>
      <c r="P196" t="s">
        <v>27</v>
      </c>
      <c r="Q196">
        <v>15</v>
      </c>
      <c r="R196">
        <v>1</v>
      </c>
      <c r="S196">
        <v>54849023552020.5</v>
      </c>
      <c r="T196">
        <v>0</v>
      </c>
      <c r="U196" t="s">
        <v>27</v>
      </c>
      <c r="V196" t="s">
        <v>27</v>
      </c>
      <c r="W196" t="str">
        <f>IF(paternity_SAUC_1error__LOD[[#This Row],[Mother ID]]=paternity_SAUC_1error__LOD[[#This Row],[Candidate father ID]],"selfing","")</f>
        <v/>
      </c>
    </row>
    <row r="197" spans="1:23" x14ac:dyDescent="0.2">
      <c r="A197" t="s">
        <v>402</v>
      </c>
      <c r="B197">
        <v>15</v>
      </c>
      <c r="C197">
        <v>487129038538.39697</v>
      </c>
      <c r="D197">
        <v>5866400522.9379301</v>
      </c>
      <c r="E197" t="s">
        <v>323</v>
      </c>
      <c r="F197">
        <v>15</v>
      </c>
      <c r="G197">
        <v>15</v>
      </c>
      <c r="H197">
        <v>0</v>
      </c>
      <c r="I197">
        <v>678198739387315</v>
      </c>
      <c r="J197" t="s">
        <v>305</v>
      </c>
      <c r="K197">
        <v>15</v>
      </c>
      <c r="L197">
        <v>15</v>
      </c>
      <c r="M197">
        <v>1</v>
      </c>
      <c r="N197">
        <v>115395258231347</v>
      </c>
      <c r="O197">
        <v>0</v>
      </c>
      <c r="P197" t="s">
        <v>27</v>
      </c>
      <c r="Q197">
        <v>15</v>
      </c>
      <c r="R197">
        <v>1</v>
      </c>
      <c r="S197">
        <v>348672874037021</v>
      </c>
      <c r="T197">
        <v>207418359907922</v>
      </c>
      <c r="U197" t="s">
        <v>30</v>
      </c>
      <c r="V197" t="s">
        <v>272</v>
      </c>
      <c r="W197" t="str">
        <f>IF(paternity_SAUC_1error__LOD[[#This Row],[Mother ID]]=paternity_SAUC_1error__LOD[[#This Row],[Candidate father ID]],"selfing","")</f>
        <v/>
      </c>
    </row>
    <row r="198" spans="1:23" hidden="1" x14ac:dyDescent="0.2">
      <c r="A198" t="s">
        <v>402</v>
      </c>
      <c r="B198">
        <v>15</v>
      </c>
      <c r="C198">
        <v>487129038538.39697</v>
      </c>
      <c r="D198">
        <v>5866400522.9379301</v>
      </c>
      <c r="E198" t="s">
        <v>323</v>
      </c>
      <c r="F198">
        <v>15</v>
      </c>
      <c r="G198">
        <v>15</v>
      </c>
      <c r="H198">
        <v>0</v>
      </c>
      <c r="I198">
        <v>678198739387315</v>
      </c>
      <c r="J198" t="s">
        <v>319</v>
      </c>
      <c r="K198">
        <v>15</v>
      </c>
      <c r="L198">
        <v>15</v>
      </c>
      <c r="M198">
        <v>1</v>
      </c>
      <c r="N198">
        <v>-114726907782225</v>
      </c>
      <c r="O198">
        <v>0</v>
      </c>
      <c r="P198" t="s">
        <v>27</v>
      </c>
      <c r="Q198">
        <v>15</v>
      </c>
      <c r="R198">
        <v>1</v>
      </c>
      <c r="S198">
        <v>141254514129099</v>
      </c>
      <c r="T198">
        <v>0</v>
      </c>
      <c r="U198" t="s">
        <v>27</v>
      </c>
      <c r="V198" t="s">
        <v>27</v>
      </c>
      <c r="W198" t="str">
        <f>IF(paternity_SAUC_1error__LOD[[#This Row],[Mother ID]]=paternity_SAUC_1error__LOD[[#This Row],[Candidate father ID]],"selfing","")</f>
        <v/>
      </c>
    </row>
    <row r="199" spans="1:23" x14ac:dyDescent="0.2">
      <c r="A199" t="s">
        <v>403</v>
      </c>
      <c r="B199">
        <v>15</v>
      </c>
      <c r="C199">
        <v>4526571404952.2197</v>
      </c>
      <c r="D199">
        <v>83304301336.348495</v>
      </c>
      <c r="E199" t="s">
        <v>323</v>
      </c>
      <c r="F199">
        <v>15</v>
      </c>
      <c r="G199">
        <v>15</v>
      </c>
      <c r="H199">
        <v>0</v>
      </c>
      <c r="I199">
        <v>360903783705364</v>
      </c>
      <c r="J199" t="s">
        <v>304</v>
      </c>
      <c r="K199">
        <v>15</v>
      </c>
      <c r="L199">
        <v>15</v>
      </c>
      <c r="M199">
        <v>1</v>
      </c>
      <c r="N199">
        <v>-56437399118975.898</v>
      </c>
      <c r="O199">
        <v>0</v>
      </c>
      <c r="P199" t="s">
        <v>27</v>
      </c>
      <c r="Q199">
        <v>15</v>
      </c>
      <c r="R199">
        <v>1</v>
      </c>
      <c r="S199">
        <v>296504047172530</v>
      </c>
      <c r="T199">
        <v>296504047172530</v>
      </c>
      <c r="U199" t="s">
        <v>30</v>
      </c>
      <c r="V199" t="s">
        <v>272</v>
      </c>
      <c r="W199" t="str">
        <f>IF(paternity_SAUC_1error__LOD[[#This Row],[Mother ID]]=paternity_SAUC_1error__LOD[[#This Row],[Candidate father ID]],"selfing","")</f>
        <v/>
      </c>
    </row>
    <row r="200" spans="1:23" x14ac:dyDescent="0.2">
      <c r="A200" t="s">
        <v>404</v>
      </c>
      <c r="B200">
        <v>15</v>
      </c>
      <c r="C200">
        <v>9173765473313.6309</v>
      </c>
      <c r="D200">
        <v>995269085740.69397</v>
      </c>
      <c r="E200" t="s">
        <v>323</v>
      </c>
      <c r="F200">
        <v>15</v>
      </c>
      <c r="G200">
        <v>15</v>
      </c>
      <c r="H200">
        <v>0</v>
      </c>
      <c r="I200">
        <v>368193605516411</v>
      </c>
      <c r="J200" t="s">
        <v>385</v>
      </c>
      <c r="K200">
        <v>15</v>
      </c>
      <c r="L200">
        <v>15</v>
      </c>
      <c r="M200">
        <v>0</v>
      </c>
      <c r="N200">
        <v>570403249399548</v>
      </c>
      <c r="O200">
        <v>56309547569705.898</v>
      </c>
      <c r="P200" t="s">
        <v>26</v>
      </c>
      <c r="Q200">
        <v>15</v>
      </c>
      <c r="R200">
        <v>0</v>
      </c>
      <c r="S200">
        <v>474590925806620</v>
      </c>
      <c r="T200">
        <v>2816096743883.54</v>
      </c>
      <c r="U200" t="s">
        <v>30</v>
      </c>
      <c r="V200" t="s">
        <v>272</v>
      </c>
      <c r="W200" t="str">
        <f>IF(paternity_SAUC_1error__LOD[[#This Row],[Mother ID]]=paternity_SAUC_1error__LOD[[#This Row],[Candidate father ID]],"selfing","")</f>
        <v/>
      </c>
    </row>
    <row r="201" spans="1:23" hidden="1" x14ac:dyDescent="0.2">
      <c r="A201" t="s">
        <v>404</v>
      </c>
      <c r="B201">
        <v>15</v>
      </c>
      <c r="C201">
        <v>9173765473313.6309</v>
      </c>
      <c r="D201">
        <v>995269085740.69397</v>
      </c>
      <c r="E201" t="s">
        <v>323</v>
      </c>
      <c r="F201">
        <v>15</v>
      </c>
      <c r="G201">
        <v>15</v>
      </c>
      <c r="H201">
        <v>0</v>
      </c>
      <c r="I201">
        <v>368193605516411</v>
      </c>
      <c r="J201" t="s">
        <v>405</v>
      </c>
      <c r="K201">
        <v>15</v>
      </c>
      <c r="L201">
        <v>15</v>
      </c>
      <c r="M201">
        <v>0</v>
      </c>
      <c r="N201">
        <v>282057849771723</v>
      </c>
      <c r="O201">
        <v>0</v>
      </c>
      <c r="P201" t="s">
        <v>27</v>
      </c>
      <c r="Q201">
        <v>15</v>
      </c>
      <c r="R201">
        <v>0</v>
      </c>
      <c r="S201">
        <v>471774829062736</v>
      </c>
      <c r="T201">
        <v>0</v>
      </c>
      <c r="U201" t="s">
        <v>27</v>
      </c>
      <c r="V201" t="s">
        <v>27</v>
      </c>
      <c r="W201" t="str">
        <f>IF(paternity_SAUC_1error__LOD[[#This Row],[Mother ID]]=paternity_SAUC_1error__LOD[[#This Row],[Candidate father ID]],"selfing","")</f>
        <v/>
      </c>
    </row>
    <row r="202" spans="1:23" hidden="1" x14ac:dyDescent="0.2">
      <c r="A202" t="s">
        <v>404</v>
      </c>
      <c r="B202">
        <v>15</v>
      </c>
      <c r="C202">
        <v>9173765473313.6309</v>
      </c>
      <c r="D202">
        <v>995269085740.69397</v>
      </c>
      <c r="E202" t="s">
        <v>323</v>
      </c>
      <c r="F202">
        <v>15</v>
      </c>
      <c r="G202">
        <v>15</v>
      </c>
      <c r="H202">
        <v>0</v>
      </c>
      <c r="I202">
        <v>368193605516411</v>
      </c>
      <c r="J202" t="s">
        <v>295</v>
      </c>
      <c r="K202">
        <v>15</v>
      </c>
      <c r="L202">
        <v>15</v>
      </c>
      <c r="M202">
        <v>0</v>
      </c>
      <c r="N202">
        <v>288943514336312</v>
      </c>
      <c r="O202">
        <v>0</v>
      </c>
      <c r="P202" t="s">
        <v>27</v>
      </c>
      <c r="Q202">
        <v>15</v>
      </c>
      <c r="R202">
        <v>0</v>
      </c>
      <c r="S202">
        <v>471615617768305</v>
      </c>
      <c r="T202">
        <v>0</v>
      </c>
      <c r="U202" t="s">
        <v>27</v>
      </c>
      <c r="V202" t="s">
        <v>27</v>
      </c>
      <c r="W202" t="str">
        <f>IF(paternity_SAUC_1error__LOD[[#This Row],[Mother ID]]=paternity_SAUC_1error__LOD[[#This Row],[Candidate father ID]],"selfing","")</f>
        <v/>
      </c>
    </row>
    <row r="203" spans="1:23" hidden="1" x14ac:dyDescent="0.2">
      <c r="A203" t="s">
        <v>404</v>
      </c>
      <c r="B203">
        <v>15</v>
      </c>
      <c r="C203">
        <v>9173765473313.6309</v>
      </c>
      <c r="D203">
        <v>995269085740.69397</v>
      </c>
      <c r="E203" t="s">
        <v>323</v>
      </c>
      <c r="F203">
        <v>15</v>
      </c>
      <c r="G203">
        <v>15</v>
      </c>
      <c r="H203">
        <v>0</v>
      </c>
      <c r="I203">
        <v>368193605516411</v>
      </c>
      <c r="J203" t="s">
        <v>389</v>
      </c>
      <c r="K203">
        <v>15</v>
      </c>
      <c r="L203">
        <v>15</v>
      </c>
      <c r="M203">
        <v>0</v>
      </c>
      <c r="N203">
        <v>509781126396147</v>
      </c>
      <c r="O203">
        <v>0</v>
      </c>
      <c r="P203" t="s">
        <v>27</v>
      </c>
      <c r="Q203">
        <v>15</v>
      </c>
      <c r="R203">
        <v>1</v>
      </c>
      <c r="S203">
        <v>52050372677343.5</v>
      </c>
      <c r="T203">
        <v>0</v>
      </c>
      <c r="U203" t="s">
        <v>27</v>
      </c>
      <c r="V203" t="s">
        <v>27</v>
      </c>
      <c r="W203" t="str">
        <f>IF(paternity_SAUC_1error__LOD[[#This Row],[Mother ID]]=paternity_SAUC_1error__LOD[[#This Row],[Candidate father ID]],"selfing","")</f>
        <v/>
      </c>
    </row>
    <row r="204" spans="1:23" hidden="1" x14ac:dyDescent="0.2">
      <c r="A204" t="s">
        <v>404</v>
      </c>
      <c r="B204">
        <v>15</v>
      </c>
      <c r="C204">
        <v>9173765473313.6309</v>
      </c>
      <c r="D204">
        <v>995269085740.69397</v>
      </c>
      <c r="E204" t="s">
        <v>323</v>
      </c>
      <c r="F204">
        <v>15</v>
      </c>
      <c r="G204">
        <v>15</v>
      </c>
      <c r="H204">
        <v>0</v>
      </c>
      <c r="I204">
        <v>368193605516411</v>
      </c>
      <c r="J204" t="s">
        <v>406</v>
      </c>
      <c r="K204">
        <v>15</v>
      </c>
      <c r="L204">
        <v>15</v>
      </c>
      <c r="M204">
        <v>0</v>
      </c>
      <c r="N204">
        <v>66169851093146.898</v>
      </c>
      <c r="O204">
        <v>0</v>
      </c>
      <c r="P204" t="s">
        <v>27</v>
      </c>
      <c r="Q204">
        <v>15</v>
      </c>
      <c r="R204">
        <v>1</v>
      </c>
      <c r="S204">
        <v>27047692378305.199</v>
      </c>
      <c r="T204">
        <v>0</v>
      </c>
      <c r="U204" t="s">
        <v>27</v>
      </c>
      <c r="V204" t="s">
        <v>27</v>
      </c>
      <c r="W204" t="str">
        <f>IF(paternity_SAUC_1error__LOD[[#This Row],[Mother ID]]=paternity_SAUC_1error__LOD[[#This Row],[Candidate father ID]],"selfing","")</f>
        <v/>
      </c>
    </row>
    <row r="205" spans="1:23" x14ac:dyDescent="0.2">
      <c r="A205" t="s">
        <v>407</v>
      </c>
      <c r="B205">
        <v>15</v>
      </c>
      <c r="C205">
        <v>490534371084.664</v>
      </c>
      <c r="D205">
        <v>490534371084.664</v>
      </c>
      <c r="E205" t="s">
        <v>323</v>
      </c>
      <c r="F205">
        <v>15</v>
      </c>
      <c r="G205">
        <v>15</v>
      </c>
      <c r="H205">
        <v>0</v>
      </c>
      <c r="I205">
        <v>801608168915187</v>
      </c>
      <c r="J205" t="s">
        <v>405</v>
      </c>
      <c r="K205">
        <v>15</v>
      </c>
      <c r="L205">
        <v>15</v>
      </c>
      <c r="M205">
        <v>0</v>
      </c>
      <c r="N205">
        <v>494683904517041</v>
      </c>
      <c r="O205">
        <v>273823760734753</v>
      </c>
      <c r="P205" t="s">
        <v>30</v>
      </c>
      <c r="Q205">
        <v>15</v>
      </c>
      <c r="R205">
        <v>0</v>
      </c>
      <c r="S205">
        <v>615074471698140</v>
      </c>
      <c r="T205">
        <v>65589881743607.203</v>
      </c>
      <c r="U205" t="s">
        <v>30</v>
      </c>
      <c r="V205" t="s">
        <v>272</v>
      </c>
      <c r="W205" t="str">
        <f>IF(paternity_SAUC_1error__LOD[[#This Row],[Mother ID]]=paternity_SAUC_1error__LOD[[#This Row],[Candidate father ID]],"selfing","")</f>
        <v/>
      </c>
    </row>
    <row r="206" spans="1:23" hidden="1" x14ac:dyDescent="0.2">
      <c r="A206" t="s">
        <v>407</v>
      </c>
      <c r="B206">
        <v>15</v>
      </c>
      <c r="C206">
        <v>490534371084.664</v>
      </c>
      <c r="D206">
        <v>490534371084.664</v>
      </c>
      <c r="E206" t="s">
        <v>323</v>
      </c>
      <c r="F206">
        <v>15</v>
      </c>
      <c r="G206">
        <v>15</v>
      </c>
      <c r="H206">
        <v>0</v>
      </c>
      <c r="I206">
        <v>801608168915187</v>
      </c>
      <c r="J206" t="s">
        <v>323</v>
      </c>
      <c r="K206">
        <v>15</v>
      </c>
      <c r="L206">
        <v>15</v>
      </c>
      <c r="M206">
        <v>0</v>
      </c>
      <c r="N206">
        <v>801608168915187</v>
      </c>
      <c r="O206">
        <v>0</v>
      </c>
      <c r="P206" t="s">
        <v>27</v>
      </c>
      <c r="Q206">
        <v>15</v>
      </c>
      <c r="R206">
        <v>0</v>
      </c>
      <c r="S206">
        <v>549484589954533</v>
      </c>
      <c r="T206">
        <v>0</v>
      </c>
      <c r="U206" t="s">
        <v>27</v>
      </c>
      <c r="V206" t="s">
        <v>27</v>
      </c>
      <c r="W206" t="str">
        <f>IF(paternity_SAUC_1error__LOD[[#This Row],[Mother ID]]=paternity_SAUC_1error__LOD[[#This Row],[Candidate father ID]],"selfing","")</f>
        <v>selfing</v>
      </c>
    </row>
    <row r="207" spans="1:23" hidden="1" x14ac:dyDescent="0.2">
      <c r="A207" t="s">
        <v>407</v>
      </c>
      <c r="B207">
        <v>15</v>
      </c>
      <c r="C207">
        <v>490534371084.664</v>
      </c>
      <c r="D207">
        <v>490534371084.664</v>
      </c>
      <c r="E207" t="s">
        <v>323</v>
      </c>
      <c r="F207">
        <v>15</v>
      </c>
      <c r="G207">
        <v>15</v>
      </c>
      <c r="H207">
        <v>0</v>
      </c>
      <c r="I207">
        <v>801608168915187</v>
      </c>
      <c r="J207" t="s">
        <v>398</v>
      </c>
      <c r="K207">
        <v>15</v>
      </c>
      <c r="L207">
        <v>15</v>
      </c>
      <c r="M207">
        <v>1</v>
      </c>
      <c r="N207">
        <v>111271383581288</v>
      </c>
      <c r="O207">
        <v>0</v>
      </c>
      <c r="P207" t="s">
        <v>27</v>
      </c>
      <c r="Q207">
        <v>15</v>
      </c>
      <c r="R207">
        <v>1</v>
      </c>
      <c r="S207">
        <v>206232187703703</v>
      </c>
      <c r="T207">
        <v>0</v>
      </c>
      <c r="U207" t="s">
        <v>27</v>
      </c>
      <c r="V207" t="s">
        <v>27</v>
      </c>
      <c r="W207" t="str">
        <f>IF(paternity_SAUC_1error__LOD[[#This Row],[Mother ID]]=paternity_SAUC_1error__LOD[[#This Row],[Candidate father ID]],"selfing","")</f>
        <v/>
      </c>
    </row>
    <row r="208" spans="1:23" hidden="1" x14ac:dyDescent="0.2">
      <c r="A208" t="s">
        <v>407</v>
      </c>
      <c r="B208">
        <v>15</v>
      </c>
      <c r="C208">
        <v>490534371084.664</v>
      </c>
      <c r="D208">
        <v>490534371084.664</v>
      </c>
      <c r="E208" t="s">
        <v>323</v>
      </c>
      <c r="F208">
        <v>15</v>
      </c>
      <c r="G208">
        <v>15</v>
      </c>
      <c r="H208">
        <v>0</v>
      </c>
      <c r="I208">
        <v>801608168915187</v>
      </c>
      <c r="J208" t="s">
        <v>408</v>
      </c>
      <c r="K208">
        <v>15</v>
      </c>
      <c r="L208">
        <v>15</v>
      </c>
      <c r="M208">
        <v>1</v>
      </c>
      <c r="N208">
        <v>220860143782288</v>
      </c>
      <c r="O208">
        <v>0</v>
      </c>
      <c r="P208" t="s">
        <v>27</v>
      </c>
      <c r="Q208">
        <v>15</v>
      </c>
      <c r="R208">
        <v>1</v>
      </c>
      <c r="S208">
        <v>103379810037168</v>
      </c>
      <c r="T208">
        <v>0</v>
      </c>
      <c r="U208" t="s">
        <v>27</v>
      </c>
      <c r="V208" t="s">
        <v>27</v>
      </c>
      <c r="W208" t="str">
        <f>IF(paternity_SAUC_1error__LOD[[#This Row],[Mother ID]]=paternity_SAUC_1error__LOD[[#This Row],[Candidate father ID]],"selfing","")</f>
        <v/>
      </c>
    </row>
    <row r="209" spans="1:23" x14ac:dyDescent="0.2">
      <c r="A209" t="s">
        <v>409</v>
      </c>
      <c r="B209">
        <v>15</v>
      </c>
      <c r="C209">
        <v>7890509914730.0303</v>
      </c>
      <c r="D209">
        <v>22069201335.255901</v>
      </c>
      <c r="E209" t="s">
        <v>323</v>
      </c>
      <c r="F209">
        <v>15</v>
      </c>
      <c r="G209">
        <v>15</v>
      </c>
      <c r="H209">
        <v>0</v>
      </c>
      <c r="I209">
        <v>268583124247808</v>
      </c>
      <c r="J209" t="s">
        <v>397</v>
      </c>
      <c r="K209">
        <v>15</v>
      </c>
      <c r="L209">
        <v>15</v>
      </c>
      <c r="M209">
        <v>0</v>
      </c>
      <c r="N209">
        <v>625306840620351</v>
      </c>
      <c r="O209">
        <v>305491630102439</v>
      </c>
      <c r="P209" t="s">
        <v>30</v>
      </c>
      <c r="Q209">
        <v>15</v>
      </c>
      <c r="R209">
        <v>0</v>
      </c>
      <c r="S209">
        <v>805878978611595</v>
      </c>
      <c r="T209">
        <v>553689105563309</v>
      </c>
      <c r="U209" t="s">
        <v>30</v>
      </c>
      <c r="V209" t="s">
        <v>272</v>
      </c>
      <c r="W209" t="str">
        <f>IF(paternity_SAUC_1error__LOD[[#This Row],[Mother ID]]=paternity_SAUC_1error__LOD[[#This Row],[Candidate father ID]],"selfing","")</f>
        <v/>
      </c>
    </row>
    <row r="210" spans="1:23" hidden="1" x14ac:dyDescent="0.2">
      <c r="A210" t="s">
        <v>409</v>
      </c>
      <c r="B210">
        <v>15</v>
      </c>
      <c r="C210">
        <v>7890509914730.0303</v>
      </c>
      <c r="D210">
        <v>22069201335.255901</v>
      </c>
      <c r="E210" t="s">
        <v>323</v>
      </c>
      <c r="F210">
        <v>15</v>
      </c>
      <c r="G210">
        <v>15</v>
      </c>
      <c r="H210">
        <v>0</v>
      </c>
      <c r="I210">
        <v>268583124247808</v>
      </c>
      <c r="J210" t="s">
        <v>410</v>
      </c>
      <c r="K210">
        <v>15</v>
      </c>
      <c r="L210">
        <v>15</v>
      </c>
      <c r="M210">
        <v>0</v>
      </c>
      <c r="N210">
        <v>319815210517913</v>
      </c>
      <c r="O210">
        <v>0</v>
      </c>
      <c r="P210" t="s">
        <v>27</v>
      </c>
      <c r="Q210">
        <v>15</v>
      </c>
      <c r="R210">
        <v>1</v>
      </c>
      <c r="S210">
        <v>252189873048286</v>
      </c>
      <c r="T210">
        <v>0</v>
      </c>
      <c r="U210" t="s">
        <v>27</v>
      </c>
      <c r="V210" t="s">
        <v>27</v>
      </c>
      <c r="W210" t="str">
        <f>IF(paternity_SAUC_1error__LOD[[#This Row],[Mother ID]]=paternity_SAUC_1error__LOD[[#This Row],[Candidate father ID]],"selfing","")</f>
        <v/>
      </c>
    </row>
    <row r="211" spans="1:23" x14ac:dyDescent="0.2">
      <c r="A211" t="s">
        <v>411</v>
      </c>
      <c r="B211">
        <v>15</v>
      </c>
      <c r="C211">
        <v>2234647427665.5298</v>
      </c>
      <c r="D211">
        <v>3178693121.9605198</v>
      </c>
      <c r="E211" t="s">
        <v>323</v>
      </c>
      <c r="F211">
        <v>15</v>
      </c>
      <c r="G211">
        <v>15</v>
      </c>
      <c r="H211">
        <v>0</v>
      </c>
      <c r="I211">
        <v>279151427182410</v>
      </c>
      <c r="J211" t="s">
        <v>27</v>
      </c>
      <c r="P211" t="s">
        <v>27</v>
      </c>
      <c r="U211" t="s">
        <v>27</v>
      </c>
      <c r="V211" t="s">
        <v>273</v>
      </c>
      <c r="W211" t="str">
        <f>IF(paternity_SAUC_1error__LOD[[#This Row],[Mother ID]]=paternity_SAUC_1error__LOD[[#This Row],[Candidate father ID]],"selfing","")</f>
        <v/>
      </c>
    </row>
    <row r="212" spans="1:23" x14ac:dyDescent="0.2">
      <c r="A212" t="s">
        <v>412</v>
      </c>
      <c r="B212">
        <v>15</v>
      </c>
      <c r="C212">
        <v>2099208823045.8201</v>
      </c>
      <c r="D212">
        <v>347488021206.83502</v>
      </c>
      <c r="E212" t="s">
        <v>323</v>
      </c>
      <c r="F212">
        <v>15</v>
      </c>
      <c r="G212">
        <v>15</v>
      </c>
      <c r="H212">
        <v>0</v>
      </c>
      <c r="I212">
        <v>971904754883320</v>
      </c>
      <c r="J212" t="s">
        <v>405</v>
      </c>
      <c r="K212">
        <v>15</v>
      </c>
      <c r="L212">
        <v>15</v>
      </c>
      <c r="M212">
        <v>0</v>
      </c>
      <c r="N212">
        <v>291383668351691</v>
      </c>
      <c r="O212">
        <v>0</v>
      </c>
      <c r="P212" t="s">
        <v>27</v>
      </c>
      <c r="Q212">
        <v>15</v>
      </c>
      <c r="R212">
        <v>0</v>
      </c>
      <c r="S212">
        <v>609722923422889</v>
      </c>
      <c r="T212">
        <v>248835264988.04501</v>
      </c>
      <c r="U212" t="s">
        <v>30</v>
      </c>
      <c r="V212" t="s">
        <v>272</v>
      </c>
      <c r="W212" t="str">
        <f>IF(paternity_SAUC_1error__LOD[[#This Row],[Mother ID]]=paternity_SAUC_1error__LOD[[#This Row],[Candidate father ID]],"selfing","")</f>
        <v/>
      </c>
    </row>
    <row r="213" spans="1:23" hidden="1" x14ac:dyDescent="0.2">
      <c r="A213" t="s">
        <v>412</v>
      </c>
      <c r="B213">
        <v>15</v>
      </c>
      <c r="C213">
        <v>2099208823045.8201</v>
      </c>
      <c r="D213">
        <v>347488021206.83502</v>
      </c>
      <c r="E213" t="s">
        <v>323</v>
      </c>
      <c r="F213">
        <v>15</v>
      </c>
      <c r="G213">
        <v>15</v>
      </c>
      <c r="H213">
        <v>0</v>
      </c>
      <c r="I213">
        <v>971904754883320</v>
      </c>
      <c r="J213" t="s">
        <v>398</v>
      </c>
      <c r="K213">
        <v>15</v>
      </c>
      <c r="L213">
        <v>15</v>
      </c>
      <c r="M213">
        <v>0</v>
      </c>
      <c r="N213">
        <v>267812193796269</v>
      </c>
      <c r="O213">
        <v>0</v>
      </c>
      <c r="P213" t="s">
        <v>27</v>
      </c>
      <c r="Q213">
        <v>15</v>
      </c>
      <c r="R213">
        <v>0</v>
      </c>
      <c r="S213">
        <v>609474088157901</v>
      </c>
      <c r="T213">
        <v>0</v>
      </c>
      <c r="U213" t="s">
        <v>27</v>
      </c>
      <c r="V213" t="s">
        <v>27</v>
      </c>
      <c r="W213" t="str">
        <f>IF(paternity_SAUC_1error__LOD[[#This Row],[Mother ID]]=paternity_SAUC_1error__LOD[[#This Row],[Candidate father ID]],"selfing","")</f>
        <v/>
      </c>
    </row>
    <row r="214" spans="1:23" x14ac:dyDescent="0.2">
      <c r="A214" t="s">
        <v>413</v>
      </c>
      <c r="B214">
        <v>15</v>
      </c>
      <c r="C214">
        <v>128660747550.37199</v>
      </c>
      <c r="D214">
        <v>792971930.64539397</v>
      </c>
      <c r="E214" t="s">
        <v>323</v>
      </c>
      <c r="F214">
        <v>15</v>
      </c>
      <c r="G214">
        <v>15</v>
      </c>
      <c r="H214">
        <v>0</v>
      </c>
      <c r="I214">
        <v>700686932551080</v>
      </c>
      <c r="J214" t="s">
        <v>410</v>
      </c>
      <c r="K214">
        <v>15</v>
      </c>
      <c r="L214">
        <v>15</v>
      </c>
      <c r="M214">
        <v>1</v>
      </c>
      <c r="N214">
        <v>372662753707685</v>
      </c>
      <c r="O214">
        <v>0</v>
      </c>
      <c r="P214" t="s">
        <v>27</v>
      </c>
      <c r="Q214">
        <v>15</v>
      </c>
      <c r="R214">
        <v>1</v>
      </c>
      <c r="S214">
        <v>620203760059651</v>
      </c>
      <c r="T214">
        <v>620203760059651</v>
      </c>
      <c r="U214" t="s">
        <v>30</v>
      </c>
      <c r="V214" t="s">
        <v>272</v>
      </c>
      <c r="W214" t="str">
        <f>IF(paternity_SAUC_1error__LOD[[#This Row],[Mother ID]]=paternity_SAUC_1error__LOD[[#This Row],[Candidate father ID]],"selfing","")</f>
        <v/>
      </c>
    </row>
    <row r="215" spans="1:23" x14ac:dyDescent="0.2">
      <c r="A215" t="s">
        <v>414</v>
      </c>
      <c r="B215">
        <v>15</v>
      </c>
      <c r="C215">
        <v>19435534287037</v>
      </c>
      <c r="D215">
        <v>1318730484739.5801</v>
      </c>
      <c r="E215" t="s">
        <v>323</v>
      </c>
      <c r="F215">
        <v>15</v>
      </c>
      <c r="G215">
        <v>15</v>
      </c>
      <c r="H215">
        <v>0</v>
      </c>
      <c r="I215">
        <v>344154695517379</v>
      </c>
      <c r="J215" t="s">
        <v>405</v>
      </c>
      <c r="K215">
        <v>15</v>
      </c>
      <c r="L215">
        <v>15</v>
      </c>
      <c r="M215">
        <v>0</v>
      </c>
      <c r="N215">
        <v>277706873266708</v>
      </c>
      <c r="O215">
        <v>0</v>
      </c>
      <c r="P215" t="s">
        <v>27</v>
      </c>
      <c r="Q215">
        <v>15</v>
      </c>
      <c r="R215">
        <v>0</v>
      </c>
      <c r="S215">
        <v>451191591079508</v>
      </c>
      <c r="T215">
        <v>248835264988.04501</v>
      </c>
      <c r="U215" t="s">
        <v>30</v>
      </c>
      <c r="V215" t="s">
        <v>272</v>
      </c>
      <c r="W215" t="str">
        <f>IF(paternity_SAUC_1error__LOD[[#This Row],[Mother ID]]=paternity_SAUC_1error__LOD[[#This Row],[Candidate father ID]],"selfing","")</f>
        <v/>
      </c>
    </row>
    <row r="216" spans="1:23" hidden="1" x14ac:dyDescent="0.2">
      <c r="A216" t="s">
        <v>414</v>
      </c>
      <c r="B216">
        <v>15</v>
      </c>
      <c r="C216">
        <v>19435534287037</v>
      </c>
      <c r="D216">
        <v>1318730484739.5801</v>
      </c>
      <c r="E216" t="s">
        <v>323</v>
      </c>
      <c r="F216">
        <v>15</v>
      </c>
      <c r="G216">
        <v>15</v>
      </c>
      <c r="H216">
        <v>0</v>
      </c>
      <c r="I216">
        <v>344154695517379</v>
      </c>
      <c r="J216" t="s">
        <v>398</v>
      </c>
      <c r="K216">
        <v>15</v>
      </c>
      <c r="L216">
        <v>15</v>
      </c>
      <c r="M216">
        <v>0</v>
      </c>
      <c r="N216">
        <v>254135398711286</v>
      </c>
      <c r="O216">
        <v>0</v>
      </c>
      <c r="P216" t="s">
        <v>27</v>
      </c>
      <c r="Q216">
        <v>15</v>
      </c>
      <c r="R216">
        <v>0</v>
      </c>
      <c r="S216">
        <v>450942755814520</v>
      </c>
      <c r="T216">
        <v>0</v>
      </c>
      <c r="U216" t="s">
        <v>27</v>
      </c>
      <c r="V216" t="s">
        <v>27</v>
      </c>
      <c r="W216" t="str">
        <f>IF(paternity_SAUC_1error__LOD[[#This Row],[Mother ID]]=paternity_SAUC_1error__LOD[[#This Row],[Candidate father ID]],"selfing","")</f>
        <v/>
      </c>
    </row>
    <row r="217" spans="1:23" hidden="1" x14ac:dyDescent="0.2">
      <c r="A217" t="s">
        <v>414</v>
      </c>
      <c r="B217">
        <v>15</v>
      </c>
      <c r="C217">
        <v>19435534287037</v>
      </c>
      <c r="D217">
        <v>1318730484739.5801</v>
      </c>
      <c r="E217" t="s">
        <v>323</v>
      </c>
      <c r="F217">
        <v>15</v>
      </c>
      <c r="G217">
        <v>15</v>
      </c>
      <c r="H217">
        <v>0</v>
      </c>
      <c r="I217">
        <v>344154695517379</v>
      </c>
      <c r="J217" t="s">
        <v>358</v>
      </c>
      <c r="K217">
        <v>15</v>
      </c>
      <c r="L217">
        <v>15</v>
      </c>
      <c r="M217">
        <v>0</v>
      </c>
      <c r="N217">
        <v>44255479642568.602</v>
      </c>
      <c r="O217">
        <v>0</v>
      </c>
      <c r="P217" t="s">
        <v>27</v>
      </c>
      <c r="Q217">
        <v>15</v>
      </c>
      <c r="R217">
        <v>0</v>
      </c>
      <c r="S217">
        <v>314341270563629</v>
      </c>
      <c r="T217">
        <v>0</v>
      </c>
      <c r="U217" t="s">
        <v>27</v>
      </c>
      <c r="V217" t="s">
        <v>27</v>
      </c>
      <c r="W217" t="str">
        <f>IF(paternity_SAUC_1error__LOD[[#This Row],[Mother ID]]=paternity_SAUC_1error__LOD[[#This Row],[Candidate father ID]],"selfing","")</f>
        <v/>
      </c>
    </row>
    <row r="218" spans="1:23" hidden="1" x14ac:dyDescent="0.2">
      <c r="A218" t="s">
        <v>414</v>
      </c>
      <c r="B218">
        <v>15</v>
      </c>
      <c r="C218">
        <v>19435534287037</v>
      </c>
      <c r="D218">
        <v>1318730484739.5801</v>
      </c>
      <c r="E218" t="s">
        <v>323</v>
      </c>
      <c r="F218">
        <v>15</v>
      </c>
      <c r="G218">
        <v>15</v>
      </c>
      <c r="H218">
        <v>0</v>
      </c>
      <c r="I218">
        <v>344154695517379</v>
      </c>
      <c r="J218" t="s">
        <v>335</v>
      </c>
      <c r="K218">
        <v>15</v>
      </c>
      <c r="L218">
        <v>15</v>
      </c>
      <c r="M218">
        <v>1</v>
      </c>
      <c r="N218">
        <v>-260867752489532</v>
      </c>
      <c r="O218">
        <v>0</v>
      </c>
      <c r="P218" t="s">
        <v>27</v>
      </c>
      <c r="Q218">
        <v>15</v>
      </c>
      <c r="R218">
        <v>1</v>
      </c>
      <c r="S218">
        <v>70653189416328.797</v>
      </c>
      <c r="T218">
        <v>0</v>
      </c>
      <c r="U218" t="s">
        <v>27</v>
      </c>
      <c r="V218" t="s">
        <v>27</v>
      </c>
      <c r="W218" t="str">
        <f>IF(paternity_SAUC_1error__LOD[[#This Row],[Mother ID]]=paternity_SAUC_1error__LOD[[#This Row],[Candidate father ID]],"selfing","")</f>
        <v/>
      </c>
    </row>
    <row r="219" spans="1:23" x14ac:dyDescent="0.2">
      <c r="A219" t="s">
        <v>415</v>
      </c>
      <c r="B219">
        <v>15</v>
      </c>
      <c r="C219">
        <v>6807899338475.6396</v>
      </c>
      <c r="D219">
        <v>119820213466.37199</v>
      </c>
      <c r="E219" t="s">
        <v>323</v>
      </c>
      <c r="F219">
        <v>15</v>
      </c>
      <c r="G219">
        <v>15</v>
      </c>
      <c r="H219">
        <v>0</v>
      </c>
      <c r="I219">
        <v>417569977726010</v>
      </c>
      <c r="J219" t="s">
        <v>304</v>
      </c>
      <c r="K219">
        <v>15</v>
      </c>
      <c r="L219">
        <v>15</v>
      </c>
      <c r="M219">
        <v>0</v>
      </c>
      <c r="N219">
        <v>371727281844592</v>
      </c>
      <c r="O219">
        <v>0</v>
      </c>
      <c r="P219" t="s">
        <v>27</v>
      </c>
      <c r="Q219">
        <v>15</v>
      </c>
      <c r="R219">
        <v>0</v>
      </c>
      <c r="S219">
        <v>744720640737559</v>
      </c>
      <c r="T219">
        <v>744720640737559</v>
      </c>
      <c r="U219" t="s">
        <v>30</v>
      </c>
      <c r="V219" t="s">
        <v>272</v>
      </c>
      <c r="W219" t="str">
        <f>IF(paternity_SAUC_1error__LOD[[#This Row],[Mother ID]]=paternity_SAUC_1error__LOD[[#This Row],[Candidate father ID]],"selfing","")</f>
        <v/>
      </c>
    </row>
    <row r="220" spans="1:23" x14ac:dyDescent="0.2">
      <c r="A220" t="s">
        <v>416</v>
      </c>
      <c r="B220">
        <v>15</v>
      </c>
      <c r="C220">
        <v>95640792214.422394</v>
      </c>
      <c r="D220">
        <v>37686772914.046402</v>
      </c>
      <c r="E220" t="s">
        <v>323</v>
      </c>
      <c r="F220">
        <v>15</v>
      </c>
      <c r="G220">
        <v>15</v>
      </c>
      <c r="H220">
        <v>0</v>
      </c>
      <c r="I220">
        <v>617706209313520</v>
      </c>
      <c r="J220" t="s">
        <v>374</v>
      </c>
      <c r="K220">
        <v>15</v>
      </c>
      <c r="L220">
        <v>15</v>
      </c>
      <c r="M220">
        <v>0</v>
      </c>
      <c r="N220">
        <v>766324246888520</v>
      </c>
      <c r="O220">
        <v>461552171071367</v>
      </c>
      <c r="P220" t="s">
        <v>30</v>
      </c>
      <c r="Q220">
        <v>15</v>
      </c>
      <c r="R220">
        <v>1</v>
      </c>
      <c r="S220">
        <v>398984605345591</v>
      </c>
      <c r="T220">
        <v>49554407488840.5</v>
      </c>
      <c r="U220" t="s">
        <v>30</v>
      </c>
      <c r="V220" t="s">
        <v>272</v>
      </c>
      <c r="W220" t="str">
        <f>IF(paternity_SAUC_1error__LOD[[#This Row],[Mother ID]]=paternity_SAUC_1error__LOD[[#This Row],[Candidate father ID]],"selfing","")</f>
        <v/>
      </c>
    </row>
    <row r="221" spans="1:23" hidden="1" x14ac:dyDescent="0.2">
      <c r="A221" t="s">
        <v>416</v>
      </c>
      <c r="B221">
        <v>15</v>
      </c>
      <c r="C221">
        <v>95640792214.422394</v>
      </c>
      <c r="D221">
        <v>37686772914.046402</v>
      </c>
      <c r="E221" t="s">
        <v>323</v>
      </c>
      <c r="F221">
        <v>15</v>
      </c>
      <c r="G221">
        <v>15</v>
      </c>
      <c r="H221">
        <v>0</v>
      </c>
      <c r="I221">
        <v>617706209313520</v>
      </c>
      <c r="J221" t="s">
        <v>390</v>
      </c>
      <c r="K221">
        <v>15</v>
      </c>
      <c r="L221">
        <v>15</v>
      </c>
      <c r="M221">
        <v>1</v>
      </c>
      <c r="N221">
        <v>304772075817153</v>
      </c>
      <c r="O221">
        <v>0</v>
      </c>
      <c r="P221" t="s">
        <v>27</v>
      </c>
      <c r="Q221">
        <v>15</v>
      </c>
      <c r="R221">
        <v>1</v>
      </c>
      <c r="S221">
        <v>349430197856751</v>
      </c>
      <c r="T221">
        <v>0</v>
      </c>
      <c r="U221" t="s">
        <v>27</v>
      </c>
      <c r="V221" t="s">
        <v>27</v>
      </c>
      <c r="W221" t="str">
        <f>IF(paternity_SAUC_1error__LOD[[#This Row],[Mother ID]]=paternity_SAUC_1error__LOD[[#This Row],[Candidate father ID]],"selfing","")</f>
        <v/>
      </c>
    </row>
    <row r="222" spans="1:23" hidden="1" x14ac:dyDescent="0.2">
      <c r="A222" t="s">
        <v>416</v>
      </c>
      <c r="B222">
        <v>15</v>
      </c>
      <c r="C222">
        <v>95640792214.422394</v>
      </c>
      <c r="D222">
        <v>37686772914.046402</v>
      </c>
      <c r="E222" t="s">
        <v>323</v>
      </c>
      <c r="F222">
        <v>15</v>
      </c>
      <c r="G222">
        <v>15</v>
      </c>
      <c r="H222">
        <v>0</v>
      </c>
      <c r="I222">
        <v>617706209313520</v>
      </c>
      <c r="J222" t="s">
        <v>384</v>
      </c>
      <c r="K222">
        <v>15</v>
      </c>
      <c r="L222">
        <v>15</v>
      </c>
      <c r="M222">
        <v>1</v>
      </c>
      <c r="N222">
        <v>162310810354702</v>
      </c>
      <c r="O222">
        <v>0</v>
      </c>
      <c r="P222" t="s">
        <v>27</v>
      </c>
      <c r="Q222">
        <v>15</v>
      </c>
      <c r="R222">
        <v>1</v>
      </c>
      <c r="S222">
        <v>212961095845397</v>
      </c>
      <c r="T222">
        <v>0</v>
      </c>
      <c r="U222" t="s">
        <v>27</v>
      </c>
      <c r="V222" t="s">
        <v>27</v>
      </c>
      <c r="W222" t="str">
        <f>IF(paternity_SAUC_1error__LOD[[#This Row],[Mother ID]]=paternity_SAUC_1error__LOD[[#This Row],[Candidate father ID]],"selfing","")</f>
        <v/>
      </c>
    </row>
    <row r="223" spans="1:23" hidden="1" x14ac:dyDescent="0.2">
      <c r="A223" t="s">
        <v>416</v>
      </c>
      <c r="B223">
        <v>15</v>
      </c>
      <c r="C223">
        <v>95640792214.422394</v>
      </c>
      <c r="D223">
        <v>37686772914.046402</v>
      </c>
      <c r="E223" t="s">
        <v>323</v>
      </c>
      <c r="F223">
        <v>15</v>
      </c>
      <c r="G223">
        <v>15</v>
      </c>
      <c r="H223">
        <v>0</v>
      </c>
      <c r="I223">
        <v>617706209313520</v>
      </c>
      <c r="J223" t="s">
        <v>389</v>
      </c>
      <c r="K223">
        <v>15</v>
      </c>
      <c r="L223">
        <v>15</v>
      </c>
      <c r="M223">
        <v>1</v>
      </c>
      <c r="N223">
        <v>173961721375719</v>
      </c>
      <c r="O223">
        <v>0</v>
      </c>
      <c r="P223" t="s">
        <v>27</v>
      </c>
      <c r="Q223">
        <v>15</v>
      </c>
      <c r="R223">
        <v>1</v>
      </c>
      <c r="S223">
        <v>210572456620723</v>
      </c>
      <c r="T223">
        <v>0</v>
      </c>
      <c r="U223" t="s">
        <v>27</v>
      </c>
      <c r="V223" t="s">
        <v>27</v>
      </c>
      <c r="W223" t="str">
        <f>IF(paternity_SAUC_1error__LOD[[#This Row],[Mother ID]]=paternity_SAUC_1error__LOD[[#This Row],[Candidate father ID]],"selfing","")</f>
        <v/>
      </c>
    </row>
    <row r="224" spans="1:23" hidden="1" x14ac:dyDescent="0.2">
      <c r="A224" t="s">
        <v>416</v>
      </c>
      <c r="B224">
        <v>15</v>
      </c>
      <c r="C224">
        <v>95640792214.422394</v>
      </c>
      <c r="D224">
        <v>37686772914.046402</v>
      </c>
      <c r="E224" t="s">
        <v>323</v>
      </c>
      <c r="F224">
        <v>15</v>
      </c>
      <c r="G224">
        <v>15</v>
      </c>
      <c r="H224">
        <v>0</v>
      </c>
      <c r="I224">
        <v>617706209313520</v>
      </c>
      <c r="J224" t="s">
        <v>383</v>
      </c>
      <c r="K224">
        <v>15</v>
      </c>
      <c r="L224">
        <v>15</v>
      </c>
      <c r="M224">
        <v>1</v>
      </c>
      <c r="N224">
        <v>138081206598026</v>
      </c>
      <c r="O224">
        <v>0</v>
      </c>
      <c r="P224" t="s">
        <v>27</v>
      </c>
      <c r="Q224">
        <v>15</v>
      </c>
      <c r="R224">
        <v>1</v>
      </c>
      <c r="S224">
        <v>144545479500595</v>
      </c>
      <c r="T224">
        <v>0</v>
      </c>
      <c r="U224" t="s">
        <v>27</v>
      </c>
      <c r="V224" t="s">
        <v>27</v>
      </c>
      <c r="W224" t="str">
        <f>IF(paternity_SAUC_1error__LOD[[#This Row],[Mother ID]]=paternity_SAUC_1error__LOD[[#This Row],[Candidate father ID]],"selfing","")</f>
        <v/>
      </c>
    </row>
    <row r="225" spans="1:23" x14ac:dyDescent="0.2">
      <c r="A225" t="s">
        <v>417</v>
      </c>
      <c r="B225">
        <v>15</v>
      </c>
      <c r="C225">
        <v>8327910207592.6201</v>
      </c>
      <c r="D225">
        <v>2165591123074.48</v>
      </c>
      <c r="E225" t="s">
        <v>323</v>
      </c>
      <c r="F225">
        <v>15</v>
      </c>
      <c r="G225">
        <v>15</v>
      </c>
      <c r="H225">
        <v>0</v>
      </c>
      <c r="I225">
        <v>881684929462501</v>
      </c>
      <c r="J225" t="s">
        <v>322</v>
      </c>
      <c r="K225">
        <v>15</v>
      </c>
      <c r="L225">
        <v>15</v>
      </c>
      <c r="M225">
        <v>0</v>
      </c>
      <c r="N225">
        <v>310063823370875</v>
      </c>
      <c r="O225">
        <v>35678793397274.102</v>
      </c>
      <c r="P225" t="s">
        <v>26</v>
      </c>
      <c r="Q225">
        <v>15</v>
      </c>
      <c r="R225">
        <v>0</v>
      </c>
      <c r="S225">
        <v>381926153559424</v>
      </c>
      <c r="T225">
        <v>250930502485592</v>
      </c>
      <c r="U225" t="s">
        <v>30</v>
      </c>
      <c r="V225" t="s">
        <v>272</v>
      </c>
      <c r="W225" t="str">
        <f>IF(paternity_SAUC_1error__LOD[[#This Row],[Mother ID]]=paternity_SAUC_1error__LOD[[#This Row],[Candidate father ID]],"selfing","")</f>
        <v/>
      </c>
    </row>
    <row r="226" spans="1:23" hidden="1" x14ac:dyDescent="0.2">
      <c r="A226" t="s">
        <v>417</v>
      </c>
      <c r="B226">
        <v>15</v>
      </c>
      <c r="C226">
        <v>8327910207592.6201</v>
      </c>
      <c r="D226">
        <v>2165591123074.48</v>
      </c>
      <c r="E226" t="s">
        <v>323</v>
      </c>
      <c r="F226">
        <v>15</v>
      </c>
      <c r="G226">
        <v>15</v>
      </c>
      <c r="H226">
        <v>0</v>
      </c>
      <c r="I226">
        <v>881684929462501</v>
      </c>
      <c r="J226" t="s">
        <v>389</v>
      </c>
      <c r="K226">
        <v>15</v>
      </c>
      <c r="L226">
        <v>15</v>
      </c>
      <c r="M226">
        <v>1</v>
      </c>
      <c r="N226">
        <v>145092499302508</v>
      </c>
      <c r="O226">
        <v>0</v>
      </c>
      <c r="P226" t="s">
        <v>27</v>
      </c>
      <c r="Q226">
        <v>15</v>
      </c>
      <c r="R226">
        <v>1</v>
      </c>
      <c r="S226">
        <v>130995651073832</v>
      </c>
      <c r="T226">
        <v>0</v>
      </c>
      <c r="U226" t="s">
        <v>27</v>
      </c>
      <c r="V226" t="s">
        <v>27</v>
      </c>
      <c r="W226" t="str">
        <f>IF(paternity_SAUC_1error__LOD[[#This Row],[Mother ID]]=paternity_SAUC_1error__LOD[[#This Row],[Candidate father ID]],"selfing","")</f>
        <v/>
      </c>
    </row>
    <row r="227" spans="1:23" hidden="1" x14ac:dyDescent="0.2">
      <c r="A227" t="s">
        <v>417</v>
      </c>
      <c r="B227">
        <v>15</v>
      </c>
      <c r="C227">
        <v>8327910207592.6201</v>
      </c>
      <c r="D227">
        <v>2165591123074.48</v>
      </c>
      <c r="E227" t="s">
        <v>323</v>
      </c>
      <c r="F227">
        <v>15</v>
      </c>
      <c r="G227">
        <v>15</v>
      </c>
      <c r="H227">
        <v>0</v>
      </c>
      <c r="I227">
        <v>881684929462501</v>
      </c>
      <c r="J227" t="s">
        <v>418</v>
      </c>
      <c r="K227">
        <v>15</v>
      </c>
      <c r="L227">
        <v>15</v>
      </c>
      <c r="M227">
        <v>1</v>
      </c>
      <c r="N227">
        <v>-180637878020044</v>
      </c>
      <c r="O227">
        <v>0</v>
      </c>
      <c r="P227" t="s">
        <v>27</v>
      </c>
      <c r="Q227">
        <v>15</v>
      </c>
      <c r="R227">
        <v>1</v>
      </c>
      <c r="S227">
        <v>17730874260984.301</v>
      </c>
      <c r="T227">
        <v>0</v>
      </c>
      <c r="U227" t="s">
        <v>27</v>
      </c>
      <c r="V227" t="s">
        <v>27</v>
      </c>
      <c r="W227" t="str">
        <f>IF(paternity_SAUC_1error__LOD[[#This Row],[Mother ID]]=paternity_SAUC_1error__LOD[[#This Row],[Candidate father ID]],"selfing","")</f>
        <v/>
      </c>
    </row>
    <row r="228" spans="1:23" x14ac:dyDescent="0.2">
      <c r="A228" t="s">
        <v>419</v>
      </c>
      <c r="B228">
        <v>15</v>
      </c>
      <c r="C228">
        <v>21095186682832.699</v>
      </c>
      <c r="D228">
        <v>4692746572607.46</v>
      </c>
      <c r="E228" t="s">
        <v>323</v>
      </c>
      <c r="F228">
        <v>15</v>
      </c>
      <c r="G228">
        <v>15</v>
      </c>
      <c r="H228">
        <v>0</v>
      </c>
      <c r="I228">
        <v>603533204172534</v>
      </c>
      <c r="J228" t="s">
        <v>338</v>
      </c>
      <c r="K228">
        <v>15</v>
      </c>
      <c r="L228">
        <v>15</v>
      </c>
      <c r="M228">
        <v>0</v>
      </c>
      <c r="N228">
        <v>169346058090551</v>
      </c>
      <c r="O228">
        <v>0</v>
      </c>
      <c r="P228" t="s">
        <v>27</v>
      </c>
      <c r="Q228">
        <v>15</v>
      </c>
      <c r="R228">
        <v>0</v>
      </c>
      <c r="S228">
        <v>542317129728174</v>
      </c>
      <c r="T228">
        <v>204191874440635</v>
      </c>
      <c r="U228" t="s">
        <v>30</v>
      </c>
      <c r="V228" t="s">
        <v>272</v>
      </c>
      <c r="W228" t="str">
        <f>IF(paternity_SAUC_1error__LOD[[#This Row],[Mother ID]]=paternity_SAUC_1error__LOD[[#This Row],[Candidate father ID]],"selfing","")</f>
        <v/>
      </c>
    </row>
    <row r="229" spans="1:23" hidden="1" x14ac:dyDescent="0.2">
      <c r="A229" t="s">
        <v>419</v>
      </c>
      <c r="B229">
        <v>15</v>
      </c>
      <c r="C229">
        <v>21095186682832.699</v>
      </c>
      <c r="D229">
        <v>4692746572607.46</v>
      </c>
      <c r="E229" t="s">
        <v>323</v>
      </c>
      <c r="F229">
        <v>15</v>
      </c>
      <c r="G229">
        <v>15</v>
      </c>
      <c r="H229">
        <v>0</v>
      </c>
      <c r="I229">
        <v>603533204172534</v>
      </c>
      <c r="J229" t="s">
        <v>282</v>
      </c>
      <c r="K229">
        <v>15</v>
      </c>
      <c r="L229">
        <v>15</v>
      </c>
      <c r="M229">
        <v>0</v>
      </c>
      <c r="N229">
        <v>21329341871484.602</v>
      </c>
      <c r="O229">
        <v>0</v>
      </c>
      <c r="P229" t="s">
        <v>27</v>
      </c>
      <c r="Q229">
        <v>15</v>
      </c>
      <c r="R229">
        <v>0</v>
      </c>
      <c r="S229">
        <v>338125255287539</v>
      </c>
      <c r="T229">
        <v>0</v>
      </c>
      <c r="U229" t="s">
        <v>27</v>
      </c>
      <c r="V229" t="s">
        <v>27</v>
      </c>
      <c r="W229" t="str">
        <f>IF(paternity_SAUC_1error__LOD[[#This Row],[Mother ID]]=paternity_SAUC_1error__LOD[[#This Row],[Candidate father ID]],"selfing","")</f>
        <v/>
      </c>
    </row>
    <row r="230" spans="1:23" hidden="1" x14ac:dyDescent="0.2">
      <c r="A230" t="s">
        <v>419</v>
      </c>
      <c r="B230">
        <v>15</v>
      </c>
      <c r="C230">
        <v>21095186682832.699</v>
      </c>
      <c r="D230">
        <v>4692746572607.46</v>
      </c>
      <c r="E230" t="s">
        <v>323</v>
      </c>
      <c r="F230">
        <v>15</v>
      </c>
      <c r="G230">
        <v>15</v>
      </c>
      <c r="H230">
        <v>0</v>
      </c>
      <c r="I230">
        <v>603533204172534</v>
      </c>
      <c r="J230" t="s">
        <v>315</v>
      </c>
      <c r="K230">
        <v>15</v>
      </c>
      <c r="L230">
        <v>15</v>
      </c>
      <c r="M230">
        <v>0</v>
      </c>
      <c r="N230">
        <v>-195903059757416</v>
      </c>
      <c r="O230">
        <v>0</v>
      </c>
      <c r="P230" t="s">
        <v>27</v>
      </c>
      <c r="Q230">
        <v>15</v>
      </c>
      <c r="R230">
        <v>0</v>
      </c>
      <c r="S230">
        <v>132111040159663</v>
      </c>
      <c r="T230">
        <v>0</v>
      </c>
      <c r="U230" t="s">
        <v>27</v>
      </c>
      <c r="V230" t="s">
        <v>27</v>
      </c>
      <c r="W230" t="str">
        <f>IF(paternity_SAUC_1error__LOD[[#This Row],[Mother ID]]=paternity_SAUC_1error__LOD[[#This Row],[Candidate father ID]],"selfing","")</f>
        <v/>
      </c>
    </row>
    <row r="231" spans="1:23" hidden="1" x14ac:dyDescent="0.2">
      <c r="A231" t="s">
        <v>419</v>
      </c>
      <c r="B231">
        <v>15</v>
      </c>
      <c r="C231">
        <v>21095186682832.699</v>
      </c>
      <c r="D231">
        <v>4692746572607.46</v>
      </c>
      <c r="E231" t="s">
        <v>323</v>
      </c>
      <c r="F231">
        <v>15</v>
      </c>
      <c r="G231">
        <v>15</v>
      </c>
      <c r="H231">
        <v>0</v>
      </c>
      <c r="I231">
        <v>603533204172534</v>
      </c>
      <c r="J231" t="s">
        <v>324</v>
      </c>
      <c r="K231">
        <v>15</v>
      </c>
      <c r="L231">
        <v>15</v>
      </c>
      <c r="M231">
        <v>0</v>
      </c>
      <c r="N231">
        <v>129242074135789</v>
      </c>
      <c r="O231">
        <v>0</v>
      </c>
      <c r="P231" t="s">
        <v>27</v>
      </c>
      <c r="Q231">
        <v>15</v>
      </c>
      <c r="R231">
        <v>1</v>
      </c>
      <c r="S231">
        <v>109295148904500</v>
      </c>
      <c r="T231">
        <v>0</v>
      </c>
      <c r="U231" t="s">
        <v>27</v>
      </c>
      <c r="V231" t="s">
        <v>27</v>
      </c>
      <c r="W231" t="str">
        <f>IF(paternity_SAUC_1error__LOD[[#This Row],[Mother ID]]=paternity_SAUC_1error__LOD[[#This Row],[Candidate father ID]],"selfing","")</f>
        <v/>
      </c>
    </row>
    <row r="232" spans="1:23" hidden="1" x14ac:dyDescent="0.2">
      <c r="A232" t="s">
        <v>419</v>
      </c>
      <c r="B232">
        <v>15</v>
      </c>
      <c r="C232">
        <v>21095186682832.699</v>
      </c>
      <c r="D232">
        <v>4692746572607.46</v>
      </c>
      <c r="E232" t="s">
        <v>323</v>
      </c>
      <c r="F232">
        <v>15</v>
      </c>
      <c r="G232">
        <v>15</v>
      </c>
      <c r="H232">
        <v>0</v>
      </c>
      <c r="I232">
        <v>603533204172534</v>
      </c>
      <c r="J232" t="s">
        <v>342</v>
      </c>
      <c r="K232">
        <v>15</v>
      </c>
      <c r="L232">
        <v>15</v>
      </c>
      <c r="M232">
        <v>0</v>
      </c>
      <c r="N232">
        <v>45198946885428</v>
      </c>
      <c r="O232">
        <v>0</v>
      </c>
      <c r="P232" t="s">
        <v>27</v>
      </c>
      <c r="Q232">
        <v>15</v>
      </c>
      <c r="R232">
        <v>1</v>
      </c>
      <c r="S232">
        <v>86767793564543</v>
      </c>
      <c r="T232">
        <v>0</v>
      </c>
      <c r="U232" t="s">
        <v>27</v>
      </c>
      <c r="V232" t="s">
        <v>27</v>
      </c>
      <c r="W232" t="str">
        <f>IF(paternity_SAUC_1error__LOD[[#This Row],[Mother ID]]=paternity_SAUC_1error__LOD[[#This Row],[Candidate father ID]],"selfing","")</f>
        <v/>
      </c>
    </row>
    <row r="233" spans="1:23" hidden="1" x14ac:dyDescent="0.2">
      <c r="A233" t="s">
        <v>419</v>
      </c>
      <c r="B233">
        <v>15</v>
      </c>
      <c r="C233">
        <v>21095186682832.699</v>
      </c>
      <c r="D233">
        <v>4692746572607.46</v>
      </c>
      <c r="E233" t="s">
        <v>323</v>
      </c>
      <c r="F233">
        <v>15</v>
      </c>
      <c r="G233">
        <v>15</v>
      </c>
      <c r="H233">
        <v>0</v>
      </c>
      <c r="I233">
        <v>603533204172534</v>
      </c>
      <c r="J233" t="s">
        <v>287</v>
      </c>
      <c r="K233">
        <v>15</v>
      </c>
      <c r="L233">
        <v>15</v>
      </c>
      <c r="M233">
        <v>0</v>
      </c>
      <c r="N233">
        <v>48727802333530.297</v>
      </c>
      <c r="O233">
        <v>0</v>
      </c>
      <c r="P233" t="s">
        <v>27</v>
      </c>
      <c r="Q233">
        <v>15</v>
      </c>
      <c r="R233">
        <v>1</v>
      </c>
      <c r="S233">
        <v>39608552115672</v>
      </c>
      <c r="T233">
        <v>0</v>
      </c>
      <c r="U233" t="s">
        <v>27</v>
      </c>
      <c r="V233" t="s">
        <v>27</v>
      </c>
      <c r="W233" t="str">
        <f>IF(paternity_SAUC_1error__LOD[[#This Row],[Mother ID]]=paternity_SAUC_1error__LOD[[#This Row],[Candidate father ID]],"selfing","")</f>
        <v/>
      </c>
    </row>
    <row r="234" spans="1:23" hidden="1" x14ac:dyDescent="0.2">
      <c r="A234" t="s">
        <v>419</v>
      </c>
      <c r="B234">
        <v>15</v>
      </c>
      <c r="C234">
        <v>21095186682832.699</v>
      </c>
      <c r="D234">
        <v>4692746572607.46</v>
      </c>
      <c r="E234" t="s">
        <v>323</v>
      </c>
      <c r="F234">
        <v>15</v>
      </c>
      <c r="G234">
        <v>15</v>
      </c>
      <c r="H234">
        <v>0</v>
      </c>
      <c r="I234">
        <v>603533204172534</v>
      </c>
      <c r="J234" t="s">
        <v>275</v>
      </c>
      <c r="K234">
        <v>15</v>
      </c>
      <c r="L234">
        <v>15</v>
      </c>
      <c r="M234">
        <v>0</v>
      </c>
      <c r="N234">
        <v>389825985449325</v>
      </c>
      <c r="O234">
        <v>0</v>
      </c>
      <c r="P234" t="s">
        <v>27</v>
      </c>
      <c r="Q234">
        <v>15</v>
      </c>
      <c r="R234">
        <v>1</v>
      </c>
      <c r="S234">
        <v>19667507418072.199</v>
      </c>
      <c r="T234">
        <v>0</v>
      </c>
      <c r="U234" t="s">
        <v>27</v>
      </c>
      <c r="V234" t="s">
        <v>27</v>
      </c>
      <c r="W234" t="str">
        <f>IF(paternity_SAUC_1error__LOD[[#This Row],[Mother ID]]=paternity_SAUC_1error__LOD[[#This Row],[Candidate father ID]],"selfing","")</f>
        <v/>
      </c>
    </row>
    <row r="235" spans="1:23" hidden="1" x14ac:dyDescent="0.2">
      <c r="A235" t="s">
        <v>419</v>
      </c>
      <c r="B235">
        <v>15</v>
      </c>
      <c r="C235">
        <v>21095186682832.699</v>
      </c>
      <c r="D235">
        <v>4692746572607.46</v>
      </c>
      <c r="E235" t="s">
        <v>323</v>
      </c>
      <c r="F235">
        <v>15</v>
      </c>
      <c r="G235">
        <v>15</v>
      </c>
      <c r="H235">
        <v>0</v>
      </c>
      <c r="I235">
        <v>603533204172534</v>
      </c>
      <c r="J235" t="s">
        <v>343</v>
      </c>
      <c r="K235">
        <v>15</v>
      </c>
      <c r="L235">
        <v>15</v>
      </c>
      <c r="M235">
        <v>0</v>
      </c>
      <c r="N235">
        <v>-17377893151417.9</v>
      </c>
      <c r="O235">
        <v>0</v>
      </c>
      <c r="P235" t="s">
        <v>27</v>
      </c>
      <c r="Q235">
        <v>15</v>
      </c>
      <c r="R235">
        <v>1</v>
      </c>
      <c r="S235">
        <v>18700214463378.898</v>
      </c>
      <c r="T235">
        <v>0</v>
      </c>
      <c r="U235" t="s">
        <v>27</v>
      </c>
      <c r="V235" t="s">
        <v>27</v>
      </c>
      <c r="W235" t="str">
        <f>IF(paternity_SAUC_1error__LOD[[#This Row],[Mother ID]]=paternity_SAUC_1error__LOD[[#This Row],[Candidate father ID]],"selfing","")</f>
        <v/>
      </c>
    </row>
    <row r="236" spans="1:23" x14ac:dyDescent="0.2">
      <c r="A236" t="s">
        <v>420</v>
      </c>
      <c r="B236">
        <v>15</v>
      </c>
      <c r="C236">
        <v>1648938967606.22</v>
      </c>
      <c r="D236">
        <v>93306937090.805801</v>
      </c>
      <c r="E236" t="s">
        <v>323</v>
      </c>
      <c r="F236">
        <v>15</v>
      </c>
      <c r="G236">
        <v>15</v>
      </c>
      <c r="H236">
        <v>0</v>
      </c>
      <c r="I236">
        <v>891989176702753</v>
      </c>
      <c r="J236" t="s">
        <v>405</v>
      </c>
      <c r="K236">
        <v>15</v>
      </c>
      <c r="L236">
        <v>15</v>
      </c>
      <c r="M236">
        <v>0</v>
      </c>
      <c r="N236">
        <v>538413356985455</v>
      </c>
      <c r="O236">
        <v>20071960313632.301</v>
      </c>
      <c r="P236" t="s">
        <v>26</v>
      </c>
      <c r="Q236">
        <v>15</v>
      </c>
      <c r="R236">
        <v>0</v>
      </c>
      <c r="S236">
        <v>705070879454756</v>
      </c>
      <c r="T236">
        <v>478124286333808</v>
      </c>
      <c r="U236" t="s">
        <v>30</v>
      </c>
      <c r="V236" t="s">
        <v>272</v>
      </c>
      <c r="W236" t="str">
        <f>IF(paternity_SAUC_1error__LOD[[#This Row],[Mother ID]]=paternity_SAUC_1error__LOD[[#This Row],[Candidate father ID]],"selfing","")</f>
        <v/>
      </c>
    </row>
    <row r="237" spans="1:23" hidden="1" x14ac:dyDescent="0.2">
      <c r="A237" t="s">
        <v>420</v>
      </c>
      <c r="B237">
        <v>15</v>
      </c>
      <c r="C237">
        <v>1648938967606.22</v>
      </c>
      <c r="D237">
        <v>93306937090.805801</v>
      </c>
      <c r="E237" t="s">
        <v>323</v>
      </c>
      <c r="F237">
        <v>15</v>
      </c>
      <c r="G237">
        <v>15</v>
      </c>
      <c r="H237">
        <v>0</v>
      </c>
      <c r="I237">
        <v>891989176702753</v>
      </c>
      <c r="J237" t="s">
        <v>339</v>
      </c>
      <c r="K237">
        <v>15</v>
      </c>
      <c r="L237">
        <v>15</v>
      </c>
      <c r="M237">
        <v>0</v>
      </c>
      <c r="N237">
        <v>160976675211933</v>
      </c>
      <c r="O237">
        <v>0</v>
      </c>
      <c r="P237" t="s">
        <v>27</v>
      </c>
      <c r="Q237">
        <v>15</v>
      </c>
      <c r="R237">
        <v>1</v>
      </c>
      <c r="S237">
        <v>226946593120949</v>
      </c>
      <c r="T237">
        <v>0</v>
      </c>
      <c r="U237" t="s">
        <v>27</v>
      </c>
      <c r="V237" t="s">
        <v>27</v>
      </c>
      <c r="W237" t="str">
        <f>IF(paternity_SAUC_1error__LOD[[#This Row],[Mother ID]]=paternity_SAUC_1error__LOD[[#This Row],[Candidate father ID]],"selfing","")</f>
        <v/>
      </c>
    </row>
    <row r="238" spans="1:23" hidden="1" x14ac:dyDescent="0.2">
      <c r="A238" t="s">
        <v>420</v>
      </c>
      <c r="B238">
        <v>15</v>
      </c>
      <c r="C238">
        <v>1648938967606.22</v>
      </c>
      <c r="D238">
        <v>93306937090.805801</v>
      </c>
      <c r="E238" t="s">
        <v>323</v>
      </c>
      <c r="F238">
        <v>15</v>
      </c>
      <c r="G238">
        <v>15</v>
      </c>
      <c r="H238">
        <v>0</v>
      </c>
      <c r="I238">
        <v>891989176702753</v>
      </c>
      <c r="J238" t="s">
        <v>392</v>
      </c>
      <c r="K238">
        <v>15</v>
      </c>
      <c r="L238">
        <v>15</v>
      </c>
      <c r="M238">
        <v>1</v>
      </c>
      <c r="N238">
        <v>-198456829455890</v>
      </c>
      <c r="O238">
        <v>0</v>
      </c>
      <c r="P238" t="s">
        <v>27</v>
      </c>
      <c r="Q238">
        <v>15</v>
      </c>
      <c r="R238">
        <v>1</v>
      </c>
      <c r="S238">
        <v>161949004344433</v>
      </c>
      <c r="T238">
        <v>0</v>
      </c>
      <c r="U238" t="s">
        <v>27</v>
      </c>
      <c r="V238" t="s">
        <v>27</v>
      </c>
      <c r="W238" t="str">
        <f>IF(paternity_SAUC_1error__LOD[[#This Row],[Mother ID]]=paternity_SAUC_1error__LOD[[#This Row],[Candidate father ID]],"selfing","")</f>
        <v/>
      </c>
    </row>
    <row r="239" spans="1:23" x14ac:dyDescent="0.2">
      <c r="A239" t="s">
        <v>421</v>
      </c>
      <c r="B239">
        <v>15</v>
      </c>
      <c r="C239">
        <v>2003940250199.27</v>
      </c>
      <c r="D239">
        <v>343561570281.29797</v>
      </c>
      <c r="E239" t="s">
        <v>367</v>
      </c>
      <c r="F239">
        <v>15</v>
      </c>
      <c r="G239">
        <v>15</v>
      </c>
      <c r="H239">
        <v>0</v>
      </c>
      <c r="I239">
        <v>704937757242854</v>
      </c>
      <c r="J239" t="s">
        <v>418</v>
      </c>
      <c r="K239">
        <v>15</v>
      </c>
      <c r="L239">
        <v>15</v>
      </c>
      <c r="M239">
        <v>0</v>
      </c>
      <c r="N239">
        <v>807337595214284</v>
      </c>
      <c r="O239">
        <v>402748021244746</v>
      </c>
      <c r="P239" t="s">
        <v>30</v>
      </c>
      <c r="Q239">
        <v>15</v>
      </c>
      <c r="R239">
        <v>0</v>
      </c>
      <c r="S239">
        <v>705501532120545</v>
      </c>
      <c r="T239">
        <v>531475764131233</v>
      </c>
      <c r="U239" t="s">
        <v>30</v>
      </c>
      <c r="V239" t="s">
        <v>272</v>
      </c>
      <c r="W239" t="str">
        <f>IF(paternity_SAUC_1error__LOD[[#This Row],[Mother ID]]=paternity_SAUC_1error__LOD[[#This Row],[Candidate father ID]],"selfing","")</f>
        <v/>
      </c>
    </row>
    <row r="240" spans="1:23" hidden="1" x14ac:dyDescent="0.2">
      <c r="A240" t="s">
        <v>421</v>
      </c>
      <c r="B240">
        <v>15</v>
      </c>
      <c r="C240">
        <v>2003940250199.27</v>
      </c>
      <c r="D240">
        <v>343561570281.29797</v>
      </c>
      <c r="E240" t="s">
        <v>367</v>
      </c>
      <c r="F240">
        <v>15</v>
      </c>
      <c r="G240">
        <v>15</v>
      </c>
      <c r="H240">
        <v>0</v>
      </c>
      <c r="I240">
        <v>704937757242854</v>
      </c>
      <c r="J240" t="s">
        <v>313</v>
      </c>
      <c r="K240">
        <v>15</v>
      </c>
      <c r="L240">
        <v>15</v>
      </c>
      <c r="M240">
        <v>0</v>
      </c>
      <c r="N240">
        <v>251540629766570</v>
      </c>
      <c r="O240">
        <v>0</v>
      </c>
      <c r="P240" t="s">
        <v>27</v>
      </c>
      <c r="Q240">
        <v>15</v>
      </c>
      <c r="R240">
        <v>1</v>
      </c>
      <c r="S240">
        <v>174025767989312</v>
      </c>
      <c r="T240">
        <v>0</v>
      </c>
      <c r="U240" t="s">
        <v>27</v>
      </c>
      <c r="V240" t="s">
        <v>27</v>
      </c>
      <c r="W240" t="str">
        <f>IF(paternity_SAUC_1error__LOD[[#This Row],[Mother ID]]=paternity_SAUC_1error__LOD[[#This Row],[Candidate father ID]],"selfing","")</f>
        <v/>
      </c>
    </row>
    <row r="241" spans="1:23" hidden="1" x14ac:dyDescent="0.2">
      <c r="A241" t="s">
        <v>421</v>
      </c>
      <c r="B241">
        <v>15</v>
      </c>
      <c r="C241">
        <v>2003940250199.27</v>
      </c>
      <c r="D241">
        <v>343561570281.29797</v>
      </c>
      <c r="E241" t="s">
        <v>367</v>
      </c>
      <c r="F241">
        <v>15</v>
      </c>
      <c r="G241">
        <v>15</v>
      </c>
      <c r="H241">
        <v>0</v>
      </c>
      <c r="I241">
        <v>704937757242854</v>
      </c>
      <c r="J241" t="s">
        <v>377</v>
      </c>
      <c r="K241">
        <v>15</v>
      </c>
      <c r="L241">
        <v>15</v>
      </c>
      <c r="M241">
        <v>1</v>
      </c>
      <c r="N241">
        <v>37226746509040.398</v>
      </c>
      <c r="O241">
        <v>0</v>
      </c>
      <c r="P241" t="s">
        <v>27</v>
      </c>
      <c r="Q241">
        <v>15</v>
      </c>
      <c r="R241">
        <v>1</v>
      </c>
      <c r="S241">
        <v>17309486885640</v>
      </c>
      <c r="T241">
        <v>0</v>
      </c>
      <c r="U241" t="s">
        <v>27</v>
      </c>
      <c r="V241" t="s">
        <v>27</v>
      </c>
      <c r="W241" t="str">
        <f>IF(paternity_SAUC_1error__LOD[[#This Row],[Mother ID]]=paternity_SAUC_1error__LOD[[#This Row],[Candidate father ID]],"selfing","")</f>
        <v/>
      </c>
    </row>
    <row r="242" spans="1:23" x14ac:dyDescent="0.2">
      <c r="A242" t="s">
        <v>422</v>
      </c>
      <c r="B242">
        <v>15</v>
      </c>
      <c r="C242">
        <v>3624429160081.8398</v>
      </c>
      <c r="D242">
        <v>2939735017761.4302</v>
      </c>
      <c r="E242" t="s">
        <v>367</v>
      </c>
      <c r="F242">
        <v>15</v>
      </c>
      <c r="G242">
        <v>15</v>
      </c>
      <c r="H242">
        <v>0</v>
      </c>
      <c r="I242">
        <v>765867028263803</v>
      </c>
      <c r="J242" t="s">
        <v>306</v>
      </c>
      <c r="K242">
        <v>15</v>
      </c>
      <c r="L242">
        <v>15</v>
      </c>
      <c r="M242">
        <v>0</v>
      </c>
      <c r="N242">
        <v>564468681452092</v>
      </c>
      <c r="O242">
        <v>23589237673157.5</v>
      </c>
      <c r="P242" t="s">
        <v>26</v>
      </c>
      <c r="Q242">
        <v>15</v>
      </c>
      <c r="R242">
        <v>0</v>
      </c>
      <c r="S242">
        <v>502513235725094</v>
      </c>
      <c r="T242">
        <v>135802293811352</v>
      </c>
      <c r="U242" t="s">
        <v>30</v>
      </c>
      <c r="V242" t="s">
        <v>272</v>
      </c>
      <c r="W242" t="str">
        <f>IF(paternity_SAUC_1error__LOD[[#This Row],[Mother ID]]=paternity_SAUC_1error__LOD[[#This Row],[Candidate father ID]],"selfing","")</f>
        <v/>
      </c>
    </row>
    <row r="243" spans="1:23" hidden="1" x14ac:dyDescent="0.2">
      <c r="A243" t="s">
        <v>422</v>
      </c>
      <c r="B243">
        <v>15</v>
      </c>
      <c r="C243">
        <v>3624429160081.8398</v>
      </c>
      <c r="D243">
        <v>2939735017761.4302</v>
      </c>
      <c r="E243" t="s">
        <v>367</v>
      </c>
      <c r="F243">
        <v>15</v>
      </c>
      <c r="G243">
        <v>15</v>
      </c>
      <c r="H243">
        <v>0</v>
      </c>
      <c r="I243">
        <v>765867028263803</v>
      </c>
      <c r="J243" t="s">
        <v>418</v>
      </c>
      <c r="K243">
        <v>15</v>
      </c>
      <c r="L243">
        <v>15</v>
      </c>
      <c r="M243">
        <v>0</v>
      </c>
      <c r="N243">
        <v>540879443778934</v>
      </c>
      <c r="O243">
        <v>0</v>
      </c>
      <c r="P243" t="s">
        <v>27</v>
      </c>
      <c r="Q243">
        <v>15</v>
      </c>
      <c r="R243">
        <v>0</v>
      </c>
      <c r="S243">
        <v>366710941913742</v>
      </c>
      <c r="T243">
        <v>0</v>
      </c>
      <c r="U243" t="s">
        <v>27</v>
      </c>
      <c r="V243" t="s">
        <v>27</v>
      </c>
      <c r="W243" t="str">
        <f>IF(paternity_SAUC_1error__LOD[[#This Row],[Mother ID]]=paternity_SAUC_1error__LOD[[#This Row],[Candidate father ID]],"selfing","")</f>
        <v/>
      </c>
    </row>
    <row r="244" spans="1:23" hidden="1" x14ac:dyDescent="0.2">
      <c r="A244" t="s">
        <v>422</v>
      </c>
      <c r="B244">
        <v>15</v>
      </c>
      <c r="C244">
        <v>3624429160081.8398</v>
      </c>
      <c r="D244">
        <v>2939735017761.4302</v>
      </c>
      <c r="E244" t="s">
        <v>367</v>
      </c>
      <c r="F244">
        <v>15</v>
      </c>
      <c r="G244">
        <v>15</v>
      </c>
      <c r="H244">
        <v>0</v>
      </c>
      <c r="I244">
        <v>765867028263803</v>
      </c>
      <c r="J244" t="s">
        <v>377</v>
      </c>
      <c r="K244">
        <v>15</v>
      </c>
      <c r="L244">
        <v>15</v>
      </c>
      <c r="M244">
        <v>0</v>
      </c>
      <c r="N244">
        <v>259123563350725</v>
      </c>
      <c r="O244">
        <v>0</v>
      </c>
      <c r="P244" t="s">
        <v>27</v>
      </c>
      <c r="Q244">
        <v>15</v>
      </c>
      <c r="R244">
        <v>0</v>
      </c>
      <c r="S244">
        <v>296720242114105</v>
      </c>
      <c r="T244">
        <v>0</v>
      </c>
      <c r="U244" t="s">
        <v>27</v>
      </c>
      <c r="V244" t="s">
        <v>27</v>
      </c>
      <c r="W244" t="str">
        <f>IF(paternity_SAUC_1error__LOD[[#This Row],[Mother ID]]=paternity_SAUC_1error__LOD[[#This Row],[Candidate father ID]],"selfing","")</f>
        <v/>
      </c>
    </row>
    <row r="245" spans="1:23" hidden="1" x14ac:dyDescent="0.2">
      <c r="A245" t="s">
        <v>422</v>
      </c>
      <c r="B245">
        <v>15</v>
      </c>
      <c r="C245">
        <v>3624429160081.8398</v>
      </c>
      <c r="D245">
        <v>2939735017761.4302</v>
      </c>
      <c r="E245" t="s">
        <v>367</v>
      </c>
      <c r="F245">
        <v>15</v>
      </c>
      <c r="G245">
        <v>15</v>
      </c>
      <c r="H245">
        <v>0</v>
      </c>
      <c r="I245">
        <v>765867028263803</v>
      </c>
      <c r="J245" t="s">
        <v>401</v>
      </c>
      <c r="K245">
        <v>15</v>
      </c>
      <c r="L245">
        <v>15</v>
      </c>
      <c r="M245">
        <v>0</v>
      </c>
      <c r="N245">
        <v>427597249349362</v>
      </c>
      <c r="O245">
        <v>0</v>
      </c>
      <c r="P245" t="s">
        <v>27</v>
      </c>
      <c r="Q245">
        <v>15</v>
      </c>
      <c r="R245">
        <v>0</v>
      </c>
      <c r="S245">
        <v>229551724626730</v>
      </c>
      <c r="T245">
        <v>0</v>
      </c>
      <c r="U245" t="s">
        <v>27</v>
      </c>
      <c r="V245" t="s">
        <v>27</v>
      </c>
      <c r="W245" t="str">
        <f>IF(paternity_SAUC_1error__LOD[[#This Row],[Mother ID]]=paternity_SAUC_1error__LOD[[#This Row],[Candidate father ID]],"selfing","")</f>
        <v/>
      </c>
    </row>
    <row r="246" spans="1:23" hidden="1" x14ac:dyDescent="0.2">
      <c r="A246" t="s">
        <v>422</v>
      </c>
      <c r="B246">
        <v>15</v>
      </c>
      <c r="C246">
        <v>3624429160081.8398</v>
      </c>
      <c r="D246">
        <v>2939735017761.4302</v>
      </c>
      <c r="E246" t="s">
        <v>367</v>
      </c>
      <c r="F246">
        <v>15</v>
      </c>
      <c r="G246">
        <v>15</v>
      </c>
      <c r="H246">
        <v>0</v>
      </c>
      <c r="I246">
        <v>765867028263803</v>
      </c>
      <c r="J246" t="s">
        <v>389</v>
      </c>
      <c r="K246">
        <v>15</v>
      </c>
      <c r="L246">
        <v>15</v>
      </c>
      <c r="M246">
        <v>0</v>
      </c>
      <c r="N246">
        <v>318806144712662</v>
      </c>
      <c r="O246">
        <v>0</v>
      </c>
      <c r="P246" t="s">
        <v>27</v>
      </c>
      <c r="Q246">
        <v>15</v>
      </c>
      <c r="R246">
        <v>0</v>
      </c>
      <c r="S246">
        <v>229014128479390</v>
      </c>
      <c r="T246">
        <v>0</v>
      </c>
      <c r="U246" t="s">
        <v>27</v>
      </c>
      <c r="V246" t="s">
        <v>27</v>
      </c>
      <c r="W246" t="str">
        <f>IF(paternity_SAUC_1error__LOD[[#This Row],[Mother ID]]=paternity_SAUC_1error__LOD[[#This Row],[Candidate father ID]],"selfing","")</f>
        <v/>
      </c>
    </row>
    <row r="247" spans="1:23" hidden="1" x14ac:dyDescent="0.2">
      <c r="A247" t="s">
        <v>422</v>
      </c>
      <c r="B247">
        <v>15</v>
      </c>
      <c r="C247">
        <v>3624429160081.8398</v>
      </c>
      <c r="D247">
        <v>2939735017761.4302</v>
      </c>
      <c r="E247" t="s">
        <v>367</v>
      </c>
      <c r="F247">
        <v>15</v>
      </c>
      <c r="G247">
        <v>15</v>
      </c>
      <c r="H247">
        <v>0</v>
      </c>
      <c r="I247">
        <v>765867028263803</v>
      </c>
      <c r="J247" t="s">
        <v>367</v>
      </c>
      <c r="K247">
        <v>15</v>
      </c>
      <c r="L247">
        <v>15</v>
      </c>
      <c r="M247">
        <v>0</v>
      </c>
      <c r="N247">
        <v>765867028263803</v>
      </c>
      <c r="O247">
        <v>0</v>
      </c>
      <c r="P247" t="s">
        <v>27</v>
      </c>
      <c r="Q247">
        <v>15</v>
      </c>
      <c r="R247">
        <v>1</v>
      </c>
      <c r="S247">
        <v>216109563579754</v>
      </c>
      <c r="T247">
        <v>0</v>
      </c>
      <c r="U247" t="s">
        <v>27</v>
      </c>
      <c r="V247" t="s">
        <v>27</v>
      </c>
      <c r="W247" t="str">
        <f>IF(paternity_SAUC_1error__LOD[[#This Row],[Mother ID]]=paternity_SAUC_1error__LOD[[#This Row],[Candidate father ID]],"selfing","")</f>
        <v>selfing</v>
      </c>
    </row>
    <row r="248" spans="1:23" hidden="1" x14ac:dyDescent="0.2">
      <c r="A248" t="s">
        <v>422</v>
      </c>
      <c r="B248">
        <v>15</v>
      </c>
      <c r="C248">
        <v>3624429160081.8398</v>
      </c>
      <c r="D248">
        <v>2939735017761.4302</v>
      </c>
      <c r="E248" t="s">
        <v>367</v>
      </c>
      <c r="F248">
        <v>15</v>
      </c>
      <c r="G248">
        <v>15</v>
      </c>
      <c r="H248">
        <v>0</v>
      </c>
      <c r="I248">
        <v>765867028263803</v>
      </c>
      <c r="J248" t="s">
        <v>335</v>
      </c>
      <c r="K248">
        <v>15</v>
      </c>
      <c r="L248">
        <v>15</v>
      </c>
      <c r="M248">
        <v>0</v>
      </c>
      <c r="N248">
        <v>496561426382541</v>
      </c>
      <c r="O248">
        <v>0</v>
      </c>
      <c r="P248" t="s">
        <v>27</v>
      </c>
      <c r="Q248">
        <v>15</v>
      </c>
      <c r="R248">
        <v>1</v>
      </c>
      <c r="S248">
        <v>213125906814215</v>
      </c>
      <c r="T248">
        <v>0</v>
      </c>
      <c r="U248" t="s">
        <v>27</v>
      </c>
      <c r="V248" t="s">
        <v>27</v>
      </c>
      <c r="W248" t="str">
        <f>IF(paternity_SAUC_1error__LOD[[#This Row],[Mother ID]]=paternity_SAUC_1error__LOD[[#This Row],[Candidate father ID]],"selfing","")</f>
        <v/>
      </c>
    </row>
    <row r="249" spans="1:23" hidden="1" x14ac:dyDescent="0.2">
      <c r="A249" t="s">
        <v>422</v>
      </c>
      <c r="B249">
        <v>15</v>
      </c>
      <c r="C249">
        <v>3624429160081.8398</v>
      </c>
      <c r="D249">
        <v>2939735017761.4302</v>
      </c>
      <c r="E249" t="s">
        <v>367</v>
      </c>
      <c r="F249">
        <v>15</v>
      </c>
      <c r="G249">
        <v>15</v>
      </c>
      <c r="H249">
        <v>0</v>
      </c>
      <c r="I249">
        <v>765867028263803</v>
      </c>
      <c r="J249" t="s">
        <v>346</v>
      </c>
      <c r="K249">
        <v>15</v>
      </c>
      <c r="L249">
        <v>15</v>
      </c>
      <c r="M249">
        <v>0</v>
      </c>
      <c r="N249">
        <v>245246347725784</v>
      </c>
      <c r="O249">
        <v>0</v>
      </c>
      <c r="P249" t="s">
        <v>27</v>
      </c>
      <c r="Q249">
        <v>15</v>
      </c>
      <c r="R249">
        <v>0</v>
      </c>
      <c r="S249">
        <v>160706426096201</v>
      </c>
      <c r="T249">
        <v>0</v>
      </c>
      <c r="U249" t="s">
        <v>27</v>
      </c>
      <c r="V249" t="s">
        <v>27</v>
      </c>
      <c r="W249" t="str">
        <f>IF(paternity_SAUC_1error__LOD[[#This Row],[Mother ID]]=paternity_SAUC_1error__LOD[[#This Row],[Candidate father ID]],"selfing","")</f>
        <v/>
      </c>
    </row>
    <row r="250" spans="1:23" hidden="1" x14ac:dyDescent="0.2">
      <c r="A250" t="s">
        <v>422</v>
      </c>
      <c r="B250">
        <v>15</v>
      </c>
      <c r="C250">
        <v>3624429160081.8398</v>
      </c>
      <c r="D250">
        <v>2939735017761.4302</v>
      </c>
      <c r="E250" t="s">
        <v>367</v>
      </c>
      <c r="F250">
        <v>15</v>
      </c>
      <c r="G250">
        <v>15</v>
      </c>
      <c r="H250">
        <v>0</v>
      </c>
      <c r="I250">
        <v>765867028263803</v>
      </c>
      <c r="J250" t="s">
        <v>366</v>
      </c>
      <c r="K250">
        <v>15</v>
      </c>
      <c r="L250">
        <v>15</v>
      </c>
      <c r="M250">
        <v>0</v>
      </c>
      <c r="N250">
        <v>-98695929094299.094</v>
      </c>
      <c r="O250">
        <v>0</v>
      </c>
      <c r="P250" t="s">
        <v>27</v>
      </c>
      <c r="Q250">
        <v>15</v>
      </c>
      <c r="R250">
        <v>0</v>
      </c>
      <c r="S250">
        <v>91153333584817.297</v>
      </c>
      <c r="T250">
        <v>0</v>
      </c>
      <c r="U250" t="s">
        <v>27</v>
      </c>
      <c r="V250" t="s">
        <v>27</v>
      </c>
      <c r="W250" t="str">
        <f>IF(paternity_SAUC_1error__LOD[[#This Row],[Mother ID]]=paternity_SAUC_1error__LOD[[#This Row],[Candidate father ID]],"selfing","")</f>
        <v/>
      </c>
    </row>
    <row r="251" spans="1:23" x14ac:dyDescent="0.2">
      <c r="A251" t="s">
        <v>423</v>
      </c>
      <c r="B251">
        <v>15</v>
      </c>
      <c r="C251">
        <v>790717792251.95398</v>
      </c>
      <c r="D251">
        <v>641342589517.62402</v>
      </c>
      <c r="E251" t="s">
        <v>367</v>
      </c>
      <c r="F251">
        <v>15</v>
      </c>
      <c r="G251">
        <v>15</v>
      </c>
      <c r="H251">
        <v>0</v>
      </c>
      <c r="I251">
        <v>818970991737396</v>
      </c>
      <c r="J251" t="s">
        <v>418</v>
      </c>
      <c r="K251">
        <v>15</v>
      </c>
      <c r="L251">
        <v>15</v>
      </c>
      <c r="M251">
        <v>0</v>
      </c>
      <c r="N251">
        <v>609893702853818</v>
      </c>
      <c r="O251">
        <v>129192490030863</v>
      </c>
      <c r="P251" t="s">
        <v>26</v>
      </c>
      <c r="Q251">
        <v>15</v>
      </c>
      <c r="R251">
        <v>0</v>
      </c>
      <c r="S251">
        <v>542179776780574</v>
      </c>
      <c r="T251">
        <v>137714411006984</v>
      </c>
      <c r="U251" t="s">
        <v>30</v>
      </c>
      <c r="V251" t="s">
        <v>272</v>
      </c>
      <c r="W251" t="str">
        <f>IF(paternity_SAUC_1error__LOD[[#This Row],[Mother ID]]=paternity_SAUC_1error__LOD[[#This Row],[Candidate father ID]],"selfing","")</f>
        <v/>
      </c>
    </row>
    <row r="252" spans="1:23" hidden="1" x14ac:dyDescent="0.2">
      <c r="A252" t="s">
        <v>423</v>
      </c>
      <c r="B252">
        <v>15</v>
      </c>
      <c r="C252">
        <v>790717792251.95398</v>
      </c>
      <c r="D252">
        <v>641342589517.62402</v>
      </c>
      <c r="E252" t="s">
        <v>367</v>
      </c>
      <c r="F252">
        <v>15</v>
      </c>
      <c r="G252">
        <v>15</v>
      </c>
      <c r="H252">
        <v>0</v>
      </c>
      <c r="I252">
        <v>818970991737396</v>
      </c>
      <c r="J252" t="s">
        <v>346</v>
      </c>
      <c r="K252">
        <v>15</v>
      </c>
      <c r="L252">
        <v>15</v>
      </c>
      <c r="M252">
        <v>0</v>
      </c>
      <c r="N252">
        <v>390725453281856</v>
      </c>
      <c r="O252">
        <v>0</v>
      </c>
      <c r="P252" t="s">
        <v>27</v>
      </c>
      <c r="Q252">
        <v>15</v>
      </c>
      <c r="R252">
        <v>0</v>
      </c>
      <c r="S252">
        <v>404465365773590</v>
      </c>
      <c r="T252">
        <v>0</v>
      </c>
      <c r="U252" t="s">
        <v>27</v>
      </c>
      <c r="V252" t="s">
        <v>27</v>
      </c>
      <c r="W252" t="str">
        <f>IF(paternity_SAUC_1error__LOD[[#This Row],[Mother ID]]=paternity_SAUC_1error__LOD[[#This Row],[Candidate father ID]],"selfing","")</f>
        <v/>
      </c>
    </row>
    <row r="253" spans="1:23" hidden="1" x14ac:dyDescent="0.2">
      <c r="A253" t="s">
        <v>423</v>
      </c>
      <c r="B253">
        <v>15</v>
      </c>
      <c r="C253">
        <v>790717792251.95398</v>
      </c>
      <c r="D253">
        <v>641342589517.62402</v>
      </c>
      <c r="E253" t="s">
        <v>367</v>
      </c>
      <c r="F253">
        <v>15</v>
      </c>
      <c r="G253">
        <v>15</v>
      </c>
      <c r="H253">
        <v>0</v>
      </c>
      <c r="I253">
        <v>818970991737396</v>
      </c>
      <c r="J253" t="s">
        <v>401</v>
      </c>
      <c r="K253">
        <v>15</v>
      </c>
      <c r="L253">
        <v>15</v>
      </c>
      <c r="M253">
        <v>0</v>
      </c>
      <c r="N253">
        <v>480701212822956</v>
      </c>
      <c r="O253">
        <v>0</v>
      </c>
      <c r="P253" t="s">
        <v>27</v>
      </c>
      <c r="Q253">
        <v>15</v>
      </c>
      <c r="R253">
        <v>0</v>
      </c>
      <c r="S253">
        <v>336684348602722</v>
      </c>
      <c r="T253">
        <v>0</v>
      </c>
      <c r="U253" t="s">
        <v>27</v>
      </c>
      <c r="V253" t="s">
        <v>27</v>
      </c>
      <c r="W253" t="str">
        <f>IF(paternity_SAUC_1error__LOD[[#This Row],[Mother ID]]=paternity_SAUC_1error__LOD[[#This Row],[Candidate father ID]],"selfing","")</f>
        <v/>
      </c>
    </row>
    <row r="254" spans="1:23" hidden="1" x14ac:dyDescent="0.2">
      <c r="A254" t="s">
        <v>423</v>
      </c>
      <c r="B254">
        <v>15</v>
      </c>
      <c r="C254">
        <v>790717792251.95398</v>
      </c>
      <c r="D254">
        <v>641342589517.62402</v>
      </c>
      <c r="E254" t="s">
        <v>367</v>
      </c>
      <c r="F254">
        <v>15</v>
      </c>
      <c r="G254">
        <v>15</v>
      </c>
      <c r="H254">
        <v>0</v>
      </c>
      <c r="I254">
        <v>818970991737396</v>
      </c>
      <c r="J254" t="s">
        <v>367</v>
      </c>
      <c r="K254">
        <v>15</v>
      </c>
      <c r="L254">
        <v>15</v>
      </c>
      <c r="M254">
        <v>0</v>
      </c>
      <c r="N254">
        <v>818970991737396</v>
      </c>
      <c r="O254">
        <v>0</v>
      </c>
      <c r="P254" t="s">
        <v>27</v>
      </c>
      <c r="Q254">
        <v>15</v>
      </c>
      <c r="R254">
        <v>1</v>
      </c>
      <c r="S254">
        <v>323242187555746</v>
      </c>
      <c r="T254">
        <v>0</v>
      </c>
      <c r="U254" t="s">
        <v>27</v>
      </c>
      <c r="V254" t="s">
        <v>27</v>
      </c>
      <c r="W254" t="str">
        <f>IF(paternity_SAUC_1error__LOD[[#This Row],[Mother ID]]=paternity_SAUC_1error__LOD[[#This Row],[Candidate father ID]],"selfing","")</f>
        <v>selfing</v>
      </c>
    </row>
    <row r="255" spans="1:23" hidden="1" x14ac:dyDescent="0.2">
      <c r="A255" t="s">
        <v>423</v>
      </c>
      <c r="B255">
        <v>15</v>
      </c>
      <c r="C255">
        <v>790717792251.95398</v>
      </c>
      <c r="D255">
        <v>641342589517.62402</v>
      </c>
      <c r="E255" t="s">
        <v>367</v>
      </c>
      <c r="F255">
        <v>15</v>
      </c>
      <c r="G255">
        <v>15</v>
      </c>
      <c r="H255">
        <v>0</v>
      </c>
      <c r="I255">
        <v>818970991737396</v>
      </c>
      <c r="J255" t="s">
        <v>306</v>
      </c>
      <c r="K255">
        <v>15</v>
      </c>
      <c r="L255">
        <v>15</v>
      </c>
      <c r="M255">
        <v>1</v>
      </c>
      <c r="N255">
        <v>307488088804970</v>
      </c>
      <c r="O255">
        <v>0</v>
      </c>
      <c r="P255" t="s">
        <v>27</v>
      </c>
      <c r="Q255">
        <v>15</v>
      </c>
      <c r="R255">
        <v>1</v>
      </c>
      <c r="S255">
        <v>140781787333543</v>
      </c>
      <c r="T255">
        <v>0</v>
      </c>
      <c r="U255" t="s">
        <v>27</v>
      </c>
      <c r="V255" t="s">
        <v>27</v>
      </c>
      <c r="W255" t="str">
        <f>IF(paternity_SAUC_1error__LOD[[#This Row],[Mother ID]]=paternity_SAUC_1error__LOD[[#This Row],[Candidate father ID]],"selfing","")</f>
        <v/>
      </c>
    </row>
    <row r="256" spans="1:23" x14ac:dyDescent="0.2">
      <c r="A256" t="s">
        <v>424</v>
      </c>
      <c r="B256">
        <v>15</v>
      </c>
      <c r="C256">
        <v>4251072810285.6802</v>
      </c>
      <c r="D256">
        <v>779460462330.41895</v>
      </c>
      <c r="E256" t="s">
        <v>367</v>
      </c>
      <c r="F256">
        <v>15</v>
      </c>
      <c r="G256">
        <v>15</v>
      </c>
      <c r="H256">
        <v>0</v>
      </c>
      <c r="I256">
        <v>498993702177028</v>
      </c>
      <c r="J256" t="s">
        <v>418</v>
      </c>
      <c r="K256">
        <v>15</v>
      </c>
      <c r="L256">
        <v>15</v>
      </c>
      <c r="M256">
        <v>0</v>
      </c>
      <c r="N256">
        <v>590301805788659</v>
      </c>
      <c r="O256">
        <v>202395016269088</v>
      </c>
      <c r="P256" t="s">
        <v>30</v>
      </c>
      <c r="Q256">
        <v>15</v>
      </c>
      <c r="R256">
        <v>0</v>
      </c>
      <c r="S256">
        <v>485342941472186</v>
      </c>
      <c r="T256">
        <v>70234861374709.297</v>
      </c>
      <c r="U256" t="s">
        <v>30</v>
      </c>
      <c r="V256" t="s">
        <v>272</v>
      </c>
      <c r="W256" t="str">
        <f>IF(paternity_SAUC_1error__LOD[[#This Row],[Mother ID]]=paternity_SAUC_1error__LOD[[#This Row],[Candidate father ID]],"selfing","")</f>
        <v/>
      </c>
    </row>
    <row r="257" spans="1:23" hidden="1" x14ac:dyDescent="0.2">
      <c r="A257" t="s">
        <v>424</v>
      </c>
      <c r="B257">
        <v>15</v>
      </c>
      <c r="C257">
        <v>4251072810285.6802</v>
      </c>
      <c r="D257">
        <v>779460462330.41895</v>
      </c>
      <c r="E257" t="s">
        <v>367</v>
      </c>
      <c r="F257">
        <v>15</v>
      </c>
      <c r="G257">
        <v>15</v>
      </c>
      <c r="H257">
        <v>0</v>
      </c>
      <c r="I257">
        <v>498993702177028</v>
      </c>
      <c r="J257" t="s">
        <v>377</v>
      </c>
      <c r="K257">
        <v>15</v>
      </c>
      <c r="L257">
        <v>15</v>
      </c>
      <c r="M257">
        <v>0</v>
      </c>
      <c r="N257">
        <v>276852316900473</v>
      </c>
      <c r="O257">
        <v>0</v>
      </c>
      <c r="P257" t="s">
        <v>27</v>
      </c>
      <c r="Q257">
        <v>15</v>
      </c>
      <c r="R257">
        <v>0</v>
      </c>
      <c r="S257">
        <v>415108080097477</v>
      </c>
      <c r="T257">
        <v>0</v>
      </c>
      <c r="U257" t="s">
        <v>27</v>
      </c>
      <c r="V257" t="s">
        <v>27</v>
      </c>
      <c r="W257" t="str">
        <f>IF(paternity_SAUC_1error__LOD[[#This Row],[Mother ID]]=paternity_SAUC_1error__LOD[[#This Row],[Candidate father ID]],"selfing","")</f>
        <v/>
      </c>
    </row>
    <row r="258" spans="1:23" hidden="1" x14ac:dyDescent="0.2">
      <c r="A258" t="s">
        <v>424</v>
      </c>
      <c r="B258">
        <v>15</v>
      </c>
      <c r="C258">
        <v>4251072810285.6802</v>
      </c>
      <c r="D258">
        <v>779460462330.41895</v>
      </c>
      <c r="E258" t="s">
        <v>367</v>
      </c>
      <c r="F258">
        <v>15</v>
      </c>
      <c r="G258">
        <v>15</v>
      </c>
      <c r="H258">
        <v>0</v>
      </c>
      <c r="I258">
        <v>498993702177028</v>
      </c>
      <c r="J258" t="s">
        <v>370</v>
      </c>
      <c r="K258">
        <v>15</v>
      </c>
      <c r="L258">
        <v>15</v>
      </c>
      <c r="M258">
        <v>1</v>
      </c>
      <c r="N258">
        <v>-147573051623433</v>
      </c>
      <c r="O258">
        <v>0</v>
      </c>
      <c r="P258" t="s">
        <v>27</v>
      </c>
      <c r="Q258">
        <v>15</v>
      </c>
      <c r="R258">
        <v>1</v>
      </c>
      <c r="S258">
        <v>19977942223224.102</v>
      </c>
      <c r="T258">
        <v>0</v>
      </c>
      <c r="U258" t="s">
        <v>27</v>
      </c>
      <c r="V258" t="s">
        <v>27</v>
      </c>
      <c r="W258" t="str">
        <f>IF(paternity_SAUC_1error__LOD[[#This Row],[Mother ID]]=paternity_SAUC_1error__LOD[[#This Row],[Candidate father ID]],"selfing","")</f>
        <v/>
      </c>
    </row>
    <row r="259" spans="1:23" x14ac:dyDescent="0.2">
      <c r="A259" t="s">
        <v>425</v>
      </c>
      <c r="B259">
        <v>15</v>
      </c>
      <c r="C259">
        <v>35623290636.940201</v>
      </c>
      <c r="D259">
        <v>28893663059.189499</v>
      </c>
      <c r="E259" t="s">
        <v>367</v>
      </c>
      <c r="F259">
        <v>15</v>
      </c>
      <c r="G259">
        <v>15</v>
      </c>
      <c r="H259">
        <v>0</v>
      </c>
      <c r="I259">
        <v>1003292269728290</v>
      </c>
      <c r="J259" t="s">
        <v>418</v>
      </c>
      <c r="K259">
        <v>15</v>
      </c>
      <c r="L259">
        <v>15</v>
      </c>
      <c r="M259">
        <v>0</v>
      </c>
      <c r="N259">
        <v>870679827325909</v>
      </c>
      <c r="O259">
        <v>680198834091335</v>
      </c>
      <c r="P259" t="s">
        <v>30</v>
      </c>
      <c r="Q259">
        <v>15</v>
      </c>
      <c r="R259">
        <v>0</v>
      </c>
      <c r="S259">
        <v>869520325363941</v>
      </c>
      <c r="T259">
        <v>287227694035385</v>
      </c>
      <c r="U259" t="s">
        <v>30</v>
      </c>
      <c r="V259" t="s">
        <v>272</v>
      </c>
      <c r="W259" t="str">
        <f>IF(paternity_SAUC_1error__LOD[[#This Row],[Mother ID]]=paternity_SAUC_1error__LOD[[#This Row],[Candidate father ID]],"selfing","")</f>
        <v/>
      </c>
    </row>
    <row r="260" spans="1:23" hidden="1" x14ac:dyDescent="0.2">
      <c r="A260" t="s">
        <v>425</v>
      </c>
      <c r="B260">
        <v>15</v>
      </c>
      <c r="C260">
        <v>35623290636.940201</v>
      </c>
      <c r="D260">
        <v>28893663059.189499</v>
      </c>
      <c r="E260" t="s">
        <v>367</v>
      </c>
      <c r="F260">
        <v>15</v>
      </c>
      <c r="G260">
        <v>15</v>
      </c>
      <c r="H260">
        <v>0</v>
      </c>
      <c r="I260">
        <v>1003292269728290</v>
      </c>
      <c r="J260" t="s">
        <v>367</v>
      </c>
      <c r="K260">
        <v>15</v>
      </c>
      <c r="L260">
        <v>15</v>
      </c>
      <c r="M260">
        <v>0</v>
      </c>
      <c r="N260">
        <v>1003292269728290</v>
      </c>
      <c r="O260">
        <v>0</v>
      </c>
      <c r="P260" t="s">
        <v>27</v>
      </c>
      <c r="Q260">
        <v>15</v>
      </c>
      <c r="R260">
        <v>1</v>
      </c>
      <c r="S260">
        <v>582292631328556</v>
      </c>
      <c r="T260">
        <v>0</v>
      </c>
      <c r="U260" t="s">
        <v>27</v>
      </c>
      <c r="V260" t="s">
        <v>27</v>
      </c>
      <c r="W260" t="str">
        <f>IF(paternity_SAUC_1error__LOD[[#This Row],[Mother ID]]=paternity_SAUC_1error__LOD[[#This Row],[Candidate father ID]],"selfing","")</f>
        <v>selfing</v>
      </c>
    </row>
    <row r="261" spans="1:23" hidden="1" x14ac:dyDescent="0.2">
      <c r="A261" t="s">
        <v>425</v>
      </c>
      <c r="B261">
        <v>15</v>
      </c>
      <c r="C261">
        <v>35623290636.940201</v>
      </c>
      <c r="D261">
        <v>28893663059.189499</v>
      </c>
      <c r="E261" t="s">
        <v>367</v>
      </c>
      <c r="F261">
        <v>15</v>
      </c>
      <c r="G261">
        <v>15</v>
      </c>
      <c r="H261">
        <v>0</v>
      </c>
      <c r="I261">
        <v>1003292269728290</v>
      </c>
      <c r="J261" t="s">
        <v>377</v>
      </c>
      <c r="K261">
        <v>15</v>
      </c>
      <c r="L261">
        <v>15</v>
      </c>
      <c r="M261">
        <v>1</v>
      </c>
      <c r="N261">
        <v>186464248694506</v>
      </c>
      <c r="O261">
        <v>0</v>
      </c>
      <c r="P261" t="s">
        <v>27</v>
      </c>
      <c r="Q261">
        <v>15</v>
      </c>
      <c r="R261">
        <v>1</v>
      </c>
      <c r="S261">
        <v>194039237495364</v>
      </c>
      <c r="T261">
        <v>0</v>
      </c>
      <c r="U261" t="s">
        <v>27</v>
      </c>
      <c r="V261" t="s">
        <v>27</v>
      </c>
      <c r="W261" t="str">
        <f>IF(paternity_SAUC_1error__LOD[[#This Row],[Mother ID]]=paternity_SAUC_1error__LOD[[#This Row],[Candidate father ID]],"selfing","")</f>
        <v/>
      </c>
    </row>
    <row r="262" spans="1:23" hidden="1" x14ac:dyDescent="0.2">
      <c r="A262" t="s">
        <v>425</v>
      </c>
      <c r="B262">
        <v>15</v>
      </c>
      <c r="C262">
        <v>35623290636.940201</v>
      </c>
      <c r="D262">
        <v>28893663059.189499</v>
      </c>
      <c r="E262" t="s">
        <v>367</v>
      </c>
      <c r="F262">
        <v>15</v>
      </c>
      <c r="G262">
        <v>15</v>
      </c>
      <c r="H262">
        <v>0</v>
      </c>
      <c r="I262">
        <v>1003292269728290</v>
      </c>
      <c r="J262" t="s">
        <v>401</v>
      </c>
      <c r="K262">
        <v>15</v>
      </c>
      <c r="L262">
        <v>15</v>
      </c>
      <c r="M262">
        <v>1</v>
      </c>
      <c r="N262">
        <v>190480993234573</v>
      </c>
      <c r="O262">
        <v>0</v>
      </c>
      <c r="P262" t="s">
        <v>27</v>
      </c>
      <c r="Q262">
        <v>15</v>
      </c>
      <c r="R262">
        <v>1</v>
      </c>
      <c r="S262">
        <v>87994259555410.406</v>
      </c>
      <c r="T262">
        <v>0</v>
      </c>
      <c r="U262" t="s">
        <v>27</v>
      </c>
      <c r="V262" t="s">
        <v>27</v>
      </c>
      <c r="W262" t="str">
        <f>IF(paternity_SAUC_1error__LOD[[#This Row],[Mother ID]]=paternity_SAUC_1error__LOD[[#This Row],[Candidate father ID]],"selfing","")</f>
        <v/>
      </c>
    </row>
    <row r="263" spans="1:23" x14ac:dyDescent="0.2">
      <c r="A263" t="s">
        <v>426</v>
      </c>
      <c r="B263">
        <v>15</v>
      </c>
      <c r="C263">
        <v>576105617554.72498</v>
      </c>
      <c r="D263">
        <v>130235411772.041</v>
      </c>
      <c r="E263" t="s">
        <v>367</v>
      </c>
      <c r="F263">
        <v>15</v>
      </c>
      <c r="G263">
        <v>15</v>
      </c>
      <c r="H263">
        <v>0</v>
      </c>
      <c r="I263">
        <v>707772204610437</v>
      </c>
      <c r="J263" t="s">
        <v>418</v>
      </c>
      <c r="K263">
        <v>15</v>
      </c>
      <c r="L263">
        <v>15</v>
      </c>
      <c r="M263">
        <v>0</v>
      </c>
      <c r="N263">
        <v>777078379235473</v>
      </c>
      <c r="O263">
        <v>658500318949211</v>
      </c>
      <c r="P263" t="s">
        <v>30</v>
      </c>
      <c r="Q263">
        <v>15</v>
      </c>
      <c r="R263">
        <v>0</v>
      </c>
      <c r="S263">
        <v>758511466300372</v>
      </c>
      <c r="T263">
        <v>662580167250590</v>
      </c>
      <c r="U263" t="s">
        <v>30</v>
      </c>
      <c r="V263" t="s">
        <v>272</v>
      </c>
      <c r="W263" t="str">
        <f>IF(paternity_SAUC_1error__LOD[[#This Row],[Mother ID]]=paternity_SAUC_1error__LOD[[#This Row],[Candidate father ID]],"selfing","")</f>
        <v/>
      </c>
    </row>
    <row r="264" spans="1:23" hidden="1" x14ac:dyDescent="0.2">
      <c r="A264" t="s">
        <v>426</v>
      </c>
      <c r="B264">
        <v>15</v>
      </c>
      <c r="C264">
        <v>576105617554.72498</v>
      </c>
      <c r="D264">
        <v>130235411772.041</v>
      </c>
      <c r="E264" t="s">
        <v>367</v>
      </c>
      <c r="F264">
        <v>15</v>
      </c>
      <c r="G264">
        <v>15</v>
      </c>
      <c r="H264">
        <v>0</v>
      </c>
      <c r="I264">
        <v>707772204610437</v>
      </c>
      <c r="J264" t="s">
        <v>401</v>
      </c>
      <c r="K264">
        <v>15</v>
      </c>
      <c r="L264">
        <v>15</v>
      </c>
      <c r="M264">
        <v>1</v>
      </c>
      <c r="N264">
        <v>118578060286262</v>
      </c>
      <c r="O264">
        <v>0</v>
      </c>
      <c r="P264" t="s">
        <v>27</v>
      </c>
      <c r="Q264">
        <v>15</v>
      </c>
      <c r="R264">
        <v>1</v>
      </c>
      <c r="S264">
        <v>95931299049781.906</v>
      </c>
      <c r="T264">
        <v>0</v>
      </c>
      <c r="U264" t="s">
        <v>27</v>
      </c>
      <c r="V264" t="s">
        <v>27</v>
      </c>
      <c r="W264" t="str">
        <f>IF(paternity_SAUC_1error__LOD[[#This Row],[Mother ID]]=paternity_SAUC_1error__LOD[[#This Row],[Candidate father ID]],"selfing","")</f>
        <v/>
      </c>
    </row>
    <row r="265" spans="1:23" hidden="1" x14ac:dyDescent="0.2">
      <c r="A265" t="s">
        <v>426</v>
      </c>
      <c r="B265">
        <v>15</v>
      </c>
      <c r="C265">
        <v>576105617554.72498</v>
      </c>
      <c r="D265">
        <v>130235411772.041</v>
      </c>
      <c r="E265" t="s">
        <v>367</v>
      </c>
      <c r="F265">
        <v>15</v>
      </c>
      <c r="G265">
        <v>15</v>
      </c>
      <c r="H265">
        <v>0</v>
      </c>
      <c r="I265">
        <v>707772204610437</v>
      </c>
      <c r="J265" t="s">
        <v>276</v>
      </c>
      <c r="K265">
        <v>15</v>
      </c>
      <c r="L265">
        <v>15</v>
      </c>
      <c r="M265">
        <v>1</v>
      </c>
      <c r="N265">
        <v>-35221688176300.898</v>
      </c>
      <c r="O265">
        <v>0</v>
      </c>
      <c r="P265" t="s">
        <v>27</v>
      </c>
      <c r="Q265">
        <v>15</v>
      </c>
      <c r="R265">
        <v>1</v>
      </c>
      <c r="S265">
        <v>43424392481091.398</v>
      </c>
      <c r="T265">
        <v>0</v>
      </c>
      <c r="U265" t="s">
        <v>27</v>
      </c>
      <c r="V265" t="s">
        <v>27</v>
      </c>
      <c r="W265" t="str">
        <f>IF(paternity_SAUC_1error__LOD[[#This Row],[Mother ID]]=paternity_SAUC_1error__LOD[[#This Row],[Candidate father ID]],"selfing","")</f>
        <v/>
      </c>
    </row>
    <row r="266" spans="1:23" x14ac:dyDescent="0.2">
      <c r="A266" t="s">
        <v>427</v>
      </c>
      <c r="B266">
        <v>15</v>
      </c>
      <c r="C266">
        <v>32750367424.7752</v>
      </c>
      <c r="D266">
        <v>16821724841.493799</v>
      </c>
      <c r="E266" t="s">
        <v>367</v>
      </c>
      <c r="F266">
        <v>15</v>
      </c>
      <c r="G266">
        <v>15</v>
      </c>
      <c r="H266">
        <v>0</v>
      </c>
      <c r="I266">
        <v>976976985961793</v>
      </c>
      <c r="J266" t="s">
        <v>418</v>
      </c>
      <c r="K266">
        <v>15</v>
      </c>
      <c r="L266">
        <v>15</v>
      </c>
      <c r="M266">
        <v>0</v>
      </c>
      <c r="N266">
        <v>859918886881372</v>
      </c>
      <c r="O266">
        <v>737179974389388</v>
      </c>
      <c r="P266" t="s">
        <v>30</v>
      </c>
      <c r="Q266">
        <v>15</v>
      </c>
      <c r="R266">
        <v>0</v>
      </c>
      <c r="S266">
        <v>899704048636782</v>
      </c>
      <c r="T266">
        <v>265710784182297</v>
      </c>
      <c r="U266" t="s">
        <v>30</v>
      </c>
      <c r="V266" t="s">
        <v>272</v>
      </c>
      <c r="W266" t="str">
        <f>IF(paternity_SAUC_1error__LOD[[#This Row],[Mother ID]]=paternity_SAUC_1error__LOD[[#This Row],[Candidate father ID]],"selfing","")</f>
        <v/>
      </c>
    </row>
    <row r="267" spans="1:23" hidden="1" x14ac:dyDescent="0.2">
      <c r="A267" t="s">
        <v>427</v>
      </c>
      <c r="B267">
        <v>15</v>
      </c>
      <c r="C267">
        <v>32750367424.7752</v>
      </c>
      <c r="D267">
        <v>16821724841.493799</v>
      </c>
      <c r="E267" t="s">
        <v>367</v>
      </c>
      <c r="F267">
        <v>15</v>
      </c>
      <c r="G267">
        <v>15</v>
      </c>
      <c r="H267">
        <v>0</v>
      </c>
      <c r="I267">
        <v>976976985961793</v>
      </c>
      <c r="J267" t="s">
        <v>367</v>
      </c>
      <c r="K267">
        <v>15</v>
      </c>
      <c r="L267">
        <v>15</v>
      </c>
      <c r="M267">
        <v>0</v>
      </c>
      <c r="N267">
        <v>976976985961793</v>
      </c>
      <c r="O267">
        <v>0</v>
      </c>
      <c r="P267" t="s">
        <v>27</v>
      </c>
      <c r="Q267">
        <v>15</v>
      </c>
      <c r="R267">
        <v>1</v>
      </c>
      <c r="S267">
        <v>633993264454485</v>
      </c>
      <c r="T267">
        <v>0</v>
      </c>
      <c r="U267" t="s">
        <v>27</v>
      </c>
      <c r="V267" t="s">
        <v>27</v>
      </c>
      <c r="W267" t="str">
        <f>IF(paternity_SAUC_1error__LOD[[#This Row],[Mother ID]]=paternity_SAUC_1error__LOD[[#This Row],[Candidate father ID]],"selfing","")</f>
        <v>selfing</v>
      </c>
    </row>
    <row r="268" spans="1:23" x14ac:dyDescent="0.2">
      <c r="A268" t="s">
        <v>428</v>
      </c>
      <c r="B268">
        <v>15</v>
      </c>
      <c r="C268">
        <v>637028151576.09204</v>
      </c>
      <c r="D268">
        <v>637028151576.09204</v>
      </c>
      <c r="E268" t="s">
        <v>367</v>
      </c>
      <c r="F268">
        <v>15</v>
      </c>
      <c r="G268">
        <v>15</v>
      </c>
      <c r="H268">
        <v>0</v>
      </c>
      <c r="I268">
        <v>935196975280886</v>
      </c>
      <c r="J268" t="s">
        <v>367</v>
      </c>
      <c r="K268">
        <v>15</v>
      </c>
      <c r="L268">
        <v>15</v>
      </c>
      <c r="M268">
        <v>0</v>
      </c>
      <c r="N268">
        <v>935196975280886</v>
      </c>
      <c r="O268">
        <v>0</v>
      </c>
      <c r="P268" t="s">
        <v>27</v>
      </c>
      <c r="Q268">
        <v>15</v>
      </c>
      <c r="R268">
        <v>0</v>
      </c>
      <c r="S268">
        <v>799432680630887</v>
      </c>
      <c r="T268">
        <v>206566540647435</v>
      </c>
      <c r="U268" t="s">
        <v>30</v>
      </c>
      <c r="V268" s="2" t="s">
        <v>1126</v>
      </c>
      <c r="W268" t="str">
        <f>IF(paternity_SAUC_1error__LOD[[#This Row],[Mother ID]]=paternity_SAUC_1error__LOD[[#This Row],[Candidate father ID]],"selfing","")</f>
        <v>selfing</v>
      </c>
    </row>
    <row r="269" spans="1:23" hidden="1" x14ac:dyDescent="0.2">
      <c r="A269" t="s">
        <v>428</v>
      </c>
      <c r="B269">
        <v>15</v>
      </c>
      <c r="C269">
        <v>637028151576.09204</v>
      </c>
      <c r="D269">
        <v>637028151576.09204</v>
      </c>
      <c r="E269" t="s">
        <v>367</v>
      </c>
      <c r="F269">
        <v>15</v>
      </c>
      <c r="G269">
        <v>15</v>
      </c>
      <c r="H269">
        <v>0</v>
      </c>
      <c r="I269">
        <v>935196975280886</v>
      </c>
      <c r="J269" t="s">
        <v>418</v>
      </c>
      <c r="K269">
        <v>15</v>
      </c>
      <c r="L269">
        <v>15</v>
      </c>
      <c r="M269">
        <v>0</v>
      </c>
      <c r="N269">
        <v>739097121069583</v>
      </c>
      <c r="O269">
        <v>519010555049910</v>
      </c>
      <c r="P269" t="s">
        <v>30</v>
      </c>
      <c r="Q269">
        <v>15</v>
      </c>
      <c r="R269">
        <v>0</v>
      </c>
      <c r="S269">
        <v>592866139983451</v>
      </c>
      <c r="T269">
        <v>0</v>
      </c>
      <c r="U269" t="s">
        <v>27</v>
      </c>
      <c r="V269" t="s">
        <v>27</v>
      </c>
      <c r="W269" t="str">
        <f>IF(paternity_SAUC_1error__LOD[[#This Row],[Mother ID]]=paternity_SAUC_1error__LOD[[#This Row],[Candidate father ID]],"selfing","")</f>
        <v/>
      </c>
    </row>
    <row r="270" spans="1:23" hidden="1" x14ac:dyDescent="0.2">
      <c r="A270" t="s">
        <v>428</v>
      </c>
      <c r="B270">
        <v>15</v>
      </c>
      <c r="C270">
        <v>637028151576.09204</v>
      </c>
      <c r="D270">
        <v>637028151576.09204</v>
      </c>
      <c r="E270" t="s">
        <v>367</v>
      </c>
      <c r="F270">
        <v>15</v>
      </c>
      <c r="G270">
        <v>15</v>
      </c>
      <c r="H270">
        <v>0</v>
      </c>
      <c r="I270">
        <v>935196975280886</v>
      </c>
      <c r="J270" t="s">
        <v>335</v>
      </c>
      <c r="K270">
        <v>15</v>
      </c>
      <c r="L270">
        <v>15</v>
      </c>
      <c r="M270">
        <v>1</v>
      </c>
      <c r="N270">
        <v>196534796617831</v>
      </c>
      <c r="O270">
        <v>0</v>
      </c>
      <c r="P270" t="s">
        <v>27</v>
      </c>
      <c r="Q270">
        <v>15</v>
      </c>
      <c r="R270">
        <v>1</v>
      </c>
      <c r="S270">
        <v>289202385421886</v>
      </c>
      <c r="T270">
        <v>0</v>
      </c>
      <c r="U270" t="s">
        <v>27</v>
      </c>
      <c r="V270" t="s">
        <v>27</v>
      </c>
      <c r="W270" t="str">
        <f>IF(paternity_SAUC_1error__LOD[[#This Row],[Mother ID]]=paternity_SAUC_1error__LOD[[#This Row],[Candidate father ID]],"selfing","")</f>
        <v/>
      </c>
    </row>
    <row r="271" spans="1:23" hidden="1" x14ac:dyDescent="0.2">
      <c r="A271" t="s">
        <v>428</v>
      </c>
      <c r="B271">
        <v>15</v>
      </c>
      <c r="C271">
        <v>637028151576.09204</v>
      </c>
      <c r="D271">
        <v>637028151576.09204</v>
      </c>
      <c r="E271" t="s">
        <v>367</v>
      </c>
      <c r="F271">
        <v>15</v>
      </c>
      <c r="G271">
        <v>15</v>
      </c>
      <c r="H271">
        <v>0</v>
      </c>
      <c r="I271">
        <v>935196975280886</v>
      </c>
      <c r="J271" t="s">
        <v>306</v>
      </c>
      <c r="K271">
        <v>15</v>
      </c>
      <c r="L271">
        <v>15</v>
      </c>
      <c r="M271">
        <v>1</v>
      </c>
      <c r="N271">
        <v>220086566019673</v>
      </c>
      <c r="O271">
        <v>0</v>
      </c>
      <c r="P271" t="s">
        <v>27</v>
      </c>
      <c r="Q271">
        <v>15</v>
      </c>
      <c r="R271">
        <v>1</v>
      </c>
      <c r="S271">
        <v>153029090961440</v>
      </c>
      <c r="T271">
        <v>0</v>
      </c>
      <c r="U271" t="s">
        <v>27</v>
      </c>
      <c r="V271" t="s">
        <v>27</v>
      </c>
      <c r="W271" t="str">
        <f>IF(paternity_SAUC_1error__LOD[[#This Row],[Mother ID]]=paternity_SAUC_1error__LOD[[#This Row],[Candidate father ID]],"selfing","")</f>
        <v/>
      </c>
    </row>
    <row r="272" spans="1:23" x14ac:dyDescent="0.2">
      <c r="A272" t="s">
        <v>429</v>
      </c>
      <c r="B272">
        <v>15</v>
      </c>
      <c r="C272">
        <v>3090986125609.8501</v>
      </c>
      <c r="D272">
        <v>291103180966.39697</v>
      </c>
      <c r="E272" t="s">
        <v>367</v>
      </c>
      <c r="F272">
        <v>15</v>
      </c>
      <c r="G272">
        <v>15</v>
      </c>
      <c r="H272">
        <v>0</v>
      </c>
      <c r="I272">
        <v>669727575221725</v>
      </c>
      <c r="J272" t="s">
        <v>418</v>
      </c>
      <c r="K272">
        <v>15</v>
      </c>
      <c r="L272">
        <v>15</v>
      </c>
      <c r="M272">
        <v>0</v>
      </c>
      <c r="N272">
        <v>754336660363170</v>
      </c>
      <c r="O272">
        <v>306750470418000</v>
      </c>
      <c r="P272" t="s">
        <v>30</v>
      </c>
      <c r="Q272">
        <v>15</v>
      </c>
      <c r="R272">
        <v>0</v>
      </c>
      <c r="S272">
        <v>655918580498957</v>
      </c>
      <c r="T272">
        <v>473892851322148</v>
      </c>
      <c r="U272" t="s">
        <v>30</v>
      </c>
      <c r="V272" t="s">
        <v>272</v>
      </c>
      <c r="W272" t="str">
        <f>IF(paternity_SAUC_1error__LOD[[#This Row],[Mother ID]]=paternity_SAUC_1error__LOD[[#This Row],[Candidate father ID]],"selfing","")</f>
        <v/>
      </c>
    </row>
    <row r="273" spans="1:23" hidden="1" x14ac:dyDescent="0.2">
      <c r="A273" t="s">
        <v>429</v>
      </c>
      <c r="B273">
        <v>15</v>
      </c>
      <c r="C273">
        <v>3090986125609.8501</v>
      </c>
      <c r="D273">
        <v>291103180966.39697</v>
      </c>
      <c r="E273" t="s">
        <v>367</v>
      </c>
      <c r="F273">
        <v>15</v>
      </c>
      <c r="G273">
        <v>15</v>
      </c>
      <c r="H273">
        <v>0</v>
      </c>
      <c r="I273">
        <v>669727575221725</v>
      </c>
      <c r="J273" t="s">
        <v>377</v>
      </c>
      <c r="K273">
        <v>15</v>
      </c>
      <c r="L273">
        <v>15</v>
      </c>
      <c r="M273">
        <v>0</v>
      </c>
      <c r="N273">
        <v>447586189945170</v>
      </c>
      <c r="O273">
        <v>0</v>
      </c>
      <c r="P273" t="s">
        <v>27</v>
      </c>
      <c r="Q273">
        <v>15</v>
      </c>
      <c r="R273">
        <v>1</v>
      </c>
      <c r="S273">
        <v>182025729176810</v>
      </c>
      <c r="T273">
        <v>0</v>
      </c>
      <c r="U273" t="s">
        <v>27</v>
      </c>
      <c r="V273" t="s">
        <v>27</v>
      </c>
      <c r="W273" t="str">
        <f>IF(paternity_SAUC_1error__LOD[[#This Row],[Mother ID]]=paternity_SAUC_1error__LOD[[#This Row],[Candidate father ID]],"selfing","")</f>
        <v/>
      </c>
    </row>
    <row r="274" spans="1:23" hidden="1" x14ac:dyDescent="0.2">
      <c r="A274" t="s">
        <v>429</v>
      </c>
      <c r="B274">
        <v>15</v>
      </c>
      <c r="C274">
        <v>3090986125609.8501</v>
      </c>
      <c r="D274">
        <v>291103180966.39697</v>
      </c>
      <c r="E274" t="s">
        <v>367</v>
      </c>
      <c r="F274">
        <v>15</v>
      </c>
      <c r="G274">
        <v>15</v>
      </c>
      <c r="H274">
        <v>0</v>
      </c>
      <c r="I274">
        <v>669727575221725</v>
      </c>
      <c r="J274" t="s">
        <v>401</v>
      </c>
      <c r="K274">
        <v>15</v>
      </c>
      <c r="L274">
        <v>15</v>
      </c>
      <c r="M274">
        <v>1</v>
      </c>
      <c r="N274">
        <v>169734598894225</v>
      </c>
      <c r="O274">
        <v>0</v>
      </c>
      <c r="P274" t="s">
        <v>27</v>
      </c>
      <c r="Q274">
        <v>15</v>
      </c>
      <c r="R274">
        <v>1</v>
      </c>
      <c r="S274">
        <v>10916230812478.9</v>
      </c>
      <c r="T274">
        <v>0</v>
      </c>
      <c r="U274" t="s">
        <v>27</v>
      </c>
      <c r="V274" t="s">
        <v>27</v>
      </c>
      <c r="W274" t="str">
        <f>IF(paternity_SAUC_1error__LOD[[#This Row],[Mother ID]]=paternity_SAUC_1error__LOD[[#This Row],[Candidate father ID]],"selfing","")</f>
        <v/>
      </c>
    </row>
    <row r="275" spans="1:23" x14ac:dyDescent="0.2">
      <c r="A275" t="s">
        <v>430</v>
      </c>
      <c r="B275">
        <v>15</v>
      </c>
      <c r="C275">
        <v>2098281314935.1799</v>
      </c>
      <c r="D275">
        <v>184772728529.508</v>
      </c>
      <c r="E275" t="s">
        <v>367</v>
      </c>
      <c r="F275">
        <v>15</v>
      </c>
      <c r="G275">
        <v>15</v>
      </c>
      <c r="H275">
        <v>0</v>
      </c>
      <c r="I275">
        <v>573888552712891</v>
      </c>
      <c r="J275" t="s">
        <v>418</v>
      </c>
      <c r="K275">
        <v>15</v>
      </c>
      <c r="L275">
        <v>15</v>
      </c>
      <c r="M275">
        <v>0</v>
      </c>
      <c r="N275">
        <v>774526196615386</v>
      </c>
      <c r="O275">
        <v>293593988984125</v>
      </c>
      <c r="P275" t="s">
        <v>30</v>
      </c>
      <c r="Q275">
        <v>15</v>
      </c>
      <c r="R275">
        <v>0</v>
      </c>
      <c r="S275">
        <v>727108288452152</v>
      </c>
      <c r="T275">
        <v>357657686926708</v>
      </c>
      <c r="U275" t="s">
        <v>30</v>
      </c>
      <c r="V275" t="s">
        <v>272</v>
      </c>
      <c r="W275" t="str">
        <f>IF(paternity_SAUC_1error__LOD[[#This Row],[Mother ID]]=paternity_SAUC_1error__LOD[[#This Row],[Candidate father ID]],"selfing","")</f>
        <v/>
      </c>
    </row>
    <row r="276" spans="1:23" hidden="1" x14ac:dyDescent="0.2">
      <c r="A276" t="s">
        <v>430</v>
      </c>
      <c r="B276">
        <v>15</v>
      </c>
      <c r="C276">
        <v>2098281314935.1799</v>
      </c>
      <c r="D276">
        <v>184772728529.508</v>
      </c>
      <c r="E276" t="s">
        <v>367</v>
      </c>
      <c r="F276">
        <v>15</v>
      </c>
      <c r="G276">
        <v>15</v>
      </c>
      <c r="H276">
        <v>0</v>
      </c>
      <c r="I276">
        <v>573888552712891</v>
      </c>
      <c r="J276" t="s">
        <v>431</v>
      </c>
      <c r="K276">
        <v>15</v>
      </c>
      <c r="L276">
        <v>15</v>
      </c>
      <c r="M276">
        <v>1</v>
      </c>
      <c r="N276">
        <v>211313571356331</v>
      </c>
      <c r="O276">
        <v>0</v>
      </c>
      <c r="P276" t="s">
        <v>27</v>
      </c>
      <c r="Q276">
        <v>15</v>
      </c>
      <c r="R276">
        <v>1</v>
      </c>
      <c r="S276">
        <v>369450601525445</v>
      </c>
      <c r="T276">
        <v>0</v>
      </c>
      <c r="U276" t="s">
        <v>27</v>
      </c>
      <c r="V276" t="s">
        <v>27</v>
      </c>
      <c r="W276" t="str">
        <f>IF(paternity_SAUC_1error__LOD[[#This Row],[Mother ID]]=paternity_SAUC_1error__LOD[[#This Row],[Candidate father ID]],"selfing","")</f>
        <v/>
      </c>
    </row>
    <row r="277" spans="1:23" hidden="1" x14ac:dyDescent="0.2">
      <c r="A277" t="s">
        <v>430</v>
      </c>
      <c r="B277">
        <v>15</v>
      </c>
      <c r="C277">
        <v>2098281314935.1799</v>
      </c>
      <c r="D277">
        <v>184772728529.508</v>
      </c>
      <c r="E277" t="s">
        <v>367</v>
      </c>
      <c r="F277">
        <v>15</v>
      </c>
      <c r="G277">
        <v>15</v>
      </c>
      <c r="H277">
        <v>0</v>
      </c>
      <c r="I277">
        <v>573888552712891</v>
      </c>
      <c r="J277" t="s">
        <v>410</v>
      </c>
      <c r="K277">
        <v>15</v>
      </c>
      <c r="L277">
        <v>15</v>
      </c>
      <c r="M277">
        <v>1</v>
      </c>
      <c r="N277">
        <v>-37773449763111.797</v>
      </c>
      <c r="O277">
        <v>0</v>
      </c>
      <c r="P277" t="s">
        <v>27</v>
      </c>
      <c r="Q277">
        <v>15</v>
      </c>
      <c r="R277">
        <v>1</v>
      </c>
      <c r="S277">
        <v>157183344111005</v>
      </c>
      <c r="T277">
        <v>0</v>
      </c>
      <c r="U277" t="s">
        <v>27</v>
      </c>
      <c r="V277" t="s">
        <v>27</v>
      </c>
      <c r="W277" t="str">
        <f>IF(paternity_SAUC_1error__LOD[[#This Row],[Mother ID]]=paternity_SAUC_1error__LOD[[#This Row],[Candidate father ID]],"selfing","")</f>
        <v/>
      </c>
    </row>
    <row r="278" spans="1:23" hidden="1" x14ac:dyDescent="0.2">
      <c r="A278" t="s">
        <v>430</v>
      </c>
      <c r="B278">
        <v>15</v>
      </c>
      <c r="C278">
        <v>2098281314935.1799</v>
      </c>
      <c r="D278">
        <v>184772728529.508</v>
      </c>
      <c r="E278" t="s">
        <v>367</v>
      </c>
      <c r="F278">
        <v>15</v>
      </c>
      <c r="G278">
        <v>15</v>
      </c>
      <c r="H278">
        <v>0</v>
      </c>
      <c r="I278">
        <v>573888552712891</v>
      </c>
      <c r="J278" t="s">
        <v>322</v>
      </c>
      <c r="K278">
        <v>15</v>
      </c>
      <c r="L278">
        <v>15</v>
      </c>
      <c r="M278">
        <v>0</v>
      </c>
      <c r="N278">
        <v>127310882327787</v>
      </c>
      <c r="O278">
        <v>0</v>
      </c>
      <c r="P278" t="s">
        <v>27</v>
      </c>
      <c r="Q278">
        <v>15</v>
      </c>
      <c r="R278">
        <v>1</v>
      </c>
      <c r="S278">
        <v>38483974776823.898</v>
      </c>
      <c r="T278">
        <v>0</v>
      </c>
      <c r="U278" t="s">
        <v>27</v>
      </c>
      <c r="V278" t="s">
        <v>27</v>
      </c>
      <c r="W278" t="str">
        <f>IF(paternity_SAUC_1error__LOD[[#This Row],[Mother ID]]=paternity_SAUC_1error__LOD[[#This Row],[Candidate father ID]],"selfing","")</f>
        <v/>
      </c>
    </row>
    <row r="279" spans="1:23" hidden="1" x14ac:dyDescent="0.2">
      <c r="A279" t="s">
        <v>430</v>
      </c>
      <c r="B279">
        <v>15</v>
      </c>
      <c r="C279">
        <v>2098281314935.1799</v>
      </c>
      <c r="D279">
        <v>184772728529.508</v>
      </c>
      <c r="E279" t="s">
        <v>367</v>
      </c>
      <c r="F279">
        <v>15</v>
      </c>
      <c r="G279">
        <v>15</v>
      </c>
      <c r="H279">
        <v>0</v>
      </c>
      <c r="I279">
        <v>573888552712891</v>
      </c>
      <c r="J279" t="s">
        <v>381</v>
      </c>
      <c r="K279">
        <v>15</v>
      </c>
      <c r="L279">
        <v>15</v>
      </c>
      <c r="M279">
        <v>0</v>
      </c>
      <c r="N279">
        <v>170074577035508</v>
      </c>
      <c r="O279">
        <v>0</v>
      </c>
      <c r="P279" t="s">
        <v>27</v>
      </c>
      <c r="Q279">
        <v>15</v>
      </c>
      <c r="R279">
        <v>1</v>
      </c>
      <c r="S279">
        <v>37827326991543.5</v>
      </c>
      <c r="T279">
        <v>0</v>
      </c>
      <c r="U279" t="s">
        <v>27</v>
      </c>
      <c r="V279" t="s">
        <v>27</v>
      </c>
      <c r="W279" t="str">
        <f>IF(paternity_SAUC_1error__LOD[[#This Row],[Mother ID]]=paternity_SAUC_1error__LOD[[#This Row],[Candidate father ID]],"selfing","")</f>
        <v/>
      </c>
    </row>
    <row r="280" spans="1:23" x14ac:dyDescent="0.2">
      <c r="A280" t="s">
        <v>432</v>
      </c>
      <c r="B280">
        <v>15</v>
      </c>
      <c r="C280">
        <v>2763767412309.4399</v>
      </c>
      <c r="D280">
        <v>151380229241.73901</v>
      </c>
      <c r="E280" t="s">
        <v>367</v>
      </c>
      <c r="F280">
        <v>15</v>
      </c>
      <c r="G280">
        <v>15</v>
      </c>
      <c r="H280">
        <v>0</v>
      </c>
      <c r="I280">
        <v>293810264777776</v>
      </c>
      <c r="J280" t="s">
        <v>418</v>
      </c>
      <c r="K280">
        <v>15</v>
      </c>
      <c r="L280">
        <v>15</v>
      </c>
      <c r="M280">
        <v>0</v>
      </c>
      <c r="N280">
        <v>490082982189215</v>
      </c>
      <c r="O280">
        <v>0</v>
      </c>
      <c r="P280" t="s">
        <v>27</v>
      </c>
      <c r="Q280">
        <v>15</v>
      </c>
      <c r="R280">
        <v>0</v>
      </c>
      <c r="S280">
        <v>659491337886222</v>
      </c>
      <c r="T280">
        <v>430507108824687</v>
      </c>
      <c r="U280" t="s">
        <v>30</v>
      </c>
      <c r="V280" t="s">
        <v>272</v>
      </c>
      <c r="W280" t="str">
        <f>IF(paternity_SAUC_1error__LOD[[#This Row],[Mother ID]]=paternity_SAUC_1error__LOD[[#This Row],[Candidate father ID]],"selfing","")</f>
        <v/>
      </c>
    </row>
    <row r="281" spans="1:23" hidden="1" x14ac:dyDescent="0.2">
      <c r="A281" t="s">
        <v>432</v>
      </c>
      <c r="B281">
        <v>15</v>
      </c>
      <c r="C281">
        <v>2763767412309.4399</v>
      </c>
      <c r="D281">
        <v>151380229241.73901</v>
      </c>
      <c r="E281" t="s">
        <v>367</v>
      </c>
      <c r="F281">
        <v>15</v>
      </c>
      <c r="G281">
        <v>15</v>
      </c>
      <c r="H281">
        <v>0</v>
      </c>
      <c r="I281">
        <v>293810264777776</v>
      </c>
      <c r="J281" t="s">
        <v>410</v>
      </c>
      <c r="K281">
        <v>15</v>
      </c>
      <c r="L281">
        <v>15</v>
      </c>
      <c r="M281">
        <v>1</v>
      </c>
      <c r="N281">
        <v>-36528336047836.703</v>
      </c>
      <c r="O281">
        <v>0</v>
      </c>
      <c r="P281" t="s">
        <v>27</v>
      </c>
      <c r="Q281">
        <v>15</v>
      </c>
      <c r="R281">
        <v>1</v>
      </c>
      <c r="S281">
        <v>228984229061536</v>
      </c>
      <c r="T281">
        <v>0</v>
      </c>
      <c r="U281" t="s">
        <v>27</v>
      </c>
      <c r="V281" t="s">
        <v>27</v>
      </c>
      <c r="W281" t="str">
        <f>IF(paternity_SAUC_1error__LOD[[#This Row],[Mother ID]]=paternity_SAUC_1error__LOD[[#This Row],[Candidate father ID]],"selfing","")</f>
        <v/>
      </c>
    </row>
    <row r="282" spans="1:23" x14ac:dyDescent="0.2">
      <c r="A282" t="s">
        <v>433</v>
      </c>
      <c r="B282">
        <v>15</v>
      </c>
      <c r="C282">
        <v>54168885122.582497</v>
      </c>
      <c r="D282">
        <v>54168885122.582497</v>
      </c>
      <c r="E282" t="s">
        <v>367</v>
      </c>
      <c r="F282">
        <v>15</v>
      </c>
      <c r="G282">
        <v>15</v>
      </c>
      <c r="H282">
        <v>0</v>
      </c>
      <c r="I282">
        <v>974668474449375</v>
      </c>
      <c r="J282" t="s">
        <v>367</v>
      </c>
      <c r="K282">
        <v>15</v>
      </c>
      <c r="L282">
        <v>15</v>
      </c>
      <c r="M282">
        <v>0</v>
      </c>
      <c r="N282">
        <v>974668474449375</v>
      </c>
      <c r="O282">
        <v>0</v>
      </c>
      <c r="P282" t="s">
        <v>27</v>
      </c>
      <c r="Q282">
        <v>15</v>
      </c>
      <c r="R282">
        <v>0</v>
      </c>
      <c r="S282">
        <v>966291048997954</v>
      </c>
      <c r="T282">
        <v>206623034146497</v>
      </c>
      <c r="U282" t="s">
        <v>30</v>
      </c>
      <c r="V282" s="2" t="s">
        <v>1126</v>
      </c>
      <c r="W282" t="str">
        <f>IF(paternity_SAUC_1error__LOD[[#This Row],[Mother ID]]=paternity_SAUC_1error__LOD[[#This Row],[Candidate father ID]],"selfing","")</f>
        <v>selfing</v>
      </c>
    </row>
    <row r="283" spans="1:23" hidden="1" x14ac:dyDescent="0.2">
      <c r="A283" t="s">
        <v>433</v>
      </c>
      <c r="B283">
        <v>15</v>
      </c>
      <c r="C283">
        <v>54168885122.582497</v>
      </c>
      <c r="D283">
        <v>54168885122.582497</v>
      </c>
      <c r="E283" t="s">
        <v>367</v>
      </c>
      <c r="F283">
        <v>15</v>
      </c>
      <c r="G283">
        <v>15</v>
      </c>
      <c r="H283">
        <v>0</v>
      </c>
      <c r="I283">
        <v>974668474449375</v>
      </c>
      <c r="J283" t="s">
        <v>418</v>
      </c>
      <c r="K283">
        <v>15</v>
      </c>
      <c r="L283">
        <v>15</v>
      </c>
      <c r="M283">
        <v>0</v>
      </c>
      <c r="N283">
        <v>721235699898087</v>
      </c>
      <c r="O283">
        <v>129192490030863</v>
      </c>
      <c r="P283" t="s">
        <v>26</v>
      </c>
      <c r="Q283">
        <v>15</v>
      </c>
      <c r="R283">
        <v>0</v>
      </c>
      <c r="S283">
        <v>759668014851457</v>
      </c>
      <c r="T283">
        <v>0</v>
      </c>
      <c r="U283" t="s">
        <v>27</v>
      </c>
      <c r="V283" t="s">
        <v>27</v>
      </c>
      <c r="W283" t="str">
        <f>IF(paternity_SAUC_1error__LOD[[#This Row],[Mother ID]]=paternity_SAUC_1error__LOD[[#This Row],[Candidate father ID]],"selfing","")</f>
        <v/>
      </c>
    </row>
    <row r="284" spans="1:23" hidden="1" x14ac:dyDescent="0.2">
      <c r="A284" t="s">
        <v>433</v>
      </c>
      <c r="B284">
        <v>15</v>
      </c>
      <c r="C284">
        <v>54168885122.582497</v>
      </c>
      <c r="D284">
        <v>54168885122.582497</v>
      </c>
      <c r="E284" t="s">
        <v>367</v>
      </c>
      <c r="F284">
        <v>15</v>
      </c>
      <c r="G284">
        <v>15</v>
      </c>
      <c r="H284">
        <v>0</v>
      </c>
      <c r="I284">
        <v>974668474449375</v>
      </c>
      <c r="J284" t="s">
        <v>401</v>
      </c>
      <c r="K284">
        <v>15</v>
      </c>
      <c r="L284">
        <v>15</v>
      </c>
      <c r="M284">
        <v>0</v>
      </c>
      <c r="N284">
        <v>592043209867224</v>
      </c>
      <c r="O284">
        <v>0</v>
      </c>
      <c r="P284" t="s">
        <v>27</v>
      </c>
      <c r="Q284">
        <v>15</v>
      </c>
      <c r="R284">
        <v>0</v>
      </c>
      <c r="S284">
        <v>554172586673605</v>
      </c>
      <c r="T284">
        <v>0</v>
      </c>
      <c r="U284" t="s">
        <v>27</v>
      </c>
      <c r="V284" t="s">
        <v>27</v>
      </c>
      <c r="W284" t="str">
        <f>IF(paternity_SAUC_1error__LOD[[#This Row],[Mother ID]]=paternity_SAUC_1error__LOD[[#This Row],[Candidate father ID]],"selfing","")</f>
        <v/>
      </c>
    </row>
    <row r="285" spans="1:23" hidden="1" x14ac:dyDescent="0.2">
      <c r="A285" t="s">
        <v>433</v>
      </c>
      <c r="B285">
        <v>15</v>
      </c>
      <c r="C285">
        <v>54168885122.582497</v>
      </c>
      <c r="D285">
        <v>54168885122.582497</v>
      </c>
      <c r="E285" t="s">
        <v>367</v>
      </c>
      <c r="F285">
        <v>15</v>
      </c>
      <c r="G285">
        <v>15</v>
      </c>
      <c r="H285">
        <v>0</v>
      </c>
      <c r="I285">
        <v>974668474449375</v>
      </c>
      <c r="J285" t="s">
        <v>306</v>
      </c>
      <c r="K285">
        <v>15</v>
      </c>
      <c r="L285">
        <v>15</v>
      </c>
      <c r="M285">
        <v>1</v>
      </c>
      <c r="N285">
        <v>418830085849239</v>
      </c>
      <c r="O285">
        <v>0</v>
      </c>
      <c r="P285" t="s">
        <v>27</v>
      </c>
      <c r="Q285">
        <v>15</v>
      </c>
      <c r="R285">
        <v>1</v>
      </c>
      <c r="S285">
        <v>358270025404426</v>
      </c>
      <c r="T285">
        <v>0</v>
      </c>
      <c r="U285" t="s">
        <v>27</v>
      </c>
      <c r="V285" t="s">
        <v>27</v>
      </c>
      <c r="W285" t="str">
        <f>IF(paternity_SAUC_1error__LOD[[#This Row],[Mother ID]]=paternity_SAUC_1error__LOD[[#This Row],[Candidate father ID]],"selfing","")</f>
        <v/>
      </c>
    </row>
    <row r="286" spans="1:23" hidden="1" x14ac:dyDescent="0.2">
      <c r="A286" t="s">
        <v>433</v>
      </c>
      <c r="B286">
        <v>15</v>
      </c>
      <c r="C286">
        <v>54168885122.582497</v>
      </c>
      <c r="D286">
        <v>54168885122.582497</v>
      </c>
      <c r="E286" t="s">
        <v>367</v>
      </c>
      <c r="F286">
        <v>15</v>
      </c>
      <c r="G286">
        <v>15</v>
      </c>
      <c r="H286">
        <v>0</v>
      </c>
      <c r="I286">
        <v>974668474449375</v>
      </c>
      <c r="J286" t="s">
        <v>305</v>
      </c>
      <c r="K286">
        <v>15</v>
      </c>
      <c r="L286">
        <v>15</v>
      </c>
      <c r="M286">
        <v>1</v>
      </c>
      <c r="N286">
        <v>249967175279818</v>
      </c>
      <c r="O286">
        <v>0</v>
      </c>
      <c r="P286" t="s">
        <v>27</v>
      </c>
      <c r="Q286">
        <v>15</v>
      </c>
      <c r="R286">
        <v>1</v>
      </c>
      <c r="S286">
        <v>184175619209813</v>
      </c>
      <c r="T286">
        <v>0</v>
      </c>
      <c r="U286" t="s">
        <v>27</v>
      </c>
      <c r="V286" t="s">
        <v>27</v>
      </c>
      <c r="W286" t="str">
        <f>IF(paternity_SAUC_1error__LOD[[#This Row],[Mother ID]]=paternity_SAUC_1error__LOD[[#This Row],[Candidate father ID]],"selfing","")</f>
        <v/>
      </c>
    </row>
    <row r="287" spans="1:23" hidden="1" x14ac:dyDescent="0.2">
      <c r="A287" t="s">
        <v>433</v>
      </c>
      <c r="B287">
        <v>15</v>
      </c>
      <c r="C287">
        <v>54168885122.582497</v>
      </c>
      <c r="D287">
        <v>54168885122.582497</v>
      </c>
      <c r="E287" t="s">
        <v>367</v>
      </c>
      <c r="F287">
        <v>15</v>
      </c>
      <c r="G287">
        <v>15</v>
      </c>
      <c r="H287">
        <v>0</v>
      </c>
      <c r="I287">
        <v>974668474449375</v>
      </c>
      <c r="J287" t="s">
        <v>389</v>
      </c>
      <c r="K287">
        <v>15</v>
      </c>
      <c r="L287">
        <v>15</v>
      </c>
      <c r="M287">
        <v>1</v>
      </c>
      <c r="N287">
        <v>105648973062223</v>
      </c>
      <c r="O287">
        <v>0</v>
      </c>
      <c r="P287" t="s">
        <v>27</v>
      </c>
      <c r="Q287">
        <v>15</v>
      </c>
      <c r="R287">
        <v>1</v>
      </c>
      <c r="S287">
        <v>16186172685844.801</v>
      </c>
      <c r="T287">
        <v>0</v>
      </c>
      <c r="U287" t="s">
        <v>27</v>
      </c>
      <c r="V287" t="s">
        <v>27</v>
      </c>
      <c r="W287" t="str">
        <f>IF(paternity_SAUC_1error__LOD[[#This Row],[Mother ID]]=paternity_SAUC_1error__LOD[[#This Row],[Candidate father ID]],"selfing","")</f>
        <v/>
      </c>
    </row>
    <row r="288" spans="1:23" x14ac:dyDescent="0.2">
      <c r="A288" t="s">
        <v>434</v>
      </c>
      <c r="B288">
        <v>15</v>
      </c>
      <c r="C288">
        <v>3762199997531.1299</v>
      </c>
      <c r="D288">
        <v>268710481679.332</v>
      </c>
      <c r="E288" t="s">
        <v>367</v>
      </c>
      <c r="F288">
        <v>15</v>
      </c>
      <c r="G288">
        <v>15</v>
      </c>
      <c r="H288">
        <v>0</v>
      </c>
      <c r="I288">
        <v>411591783471904</v>
      </c>
      <c r="J288" t="s">
        <v>418</v>
      </c>
      <c r="K288">
        <v>15</v>
      </c>
      <c r="L288">
        <v>15</v>
      </c>
      <c r="M288">
        <v>0</v>
      </c>
      <c r="N288">
        <v>656584913042110</v>
      </c>
      <c r="O288">
        <v>387580243390245</v>
      </c>
      <c r="P288" t="s">
        <v>30</v>
      </c>
      <c r="Q288">
        <v>15</v>
      </c>
      <c r="R288">
        <v>0</v>
      </c>
      <c r="S288">
        <v>623395762942887</v>
      </c>
      <c r="T288">
        <v>542206449832630</v>
      </c>
      <c r="U288" t="s">
        <v>30</v>
      </c>
      <c r="V288" t="s">
        <v>272</v>
      </c>
      <c r="W288" t="str">
        <f>IF(paternity_SAUC_1error__LOD[[#This Row],[Mother ID]]=paternity_SAUC_1error__LOD[[#This Row],[Candidate father ID]],"selfing","")</f>
        <v/>
      </c>
    </row>
    <row r="289" spans="1:23" hidden="1" x14ac:dyDescent="0.2">
      <c r="A289" t="s">
        <v>434</v>
      </c>
      <c r="B289">
        <v>15</v>
      </c>
      <c r="C289">
        <v>3762199997531.1299</v>
      </c>
      <c r="D289">
        <v>268710481679.332</v>
      </c>
      <c r="E289" t="s">
        <v>367</v>
      </c>
      <c r="F289">
        <v>15</v>
      </c>
      <c r="G289">
        <v>15</v>
      </c>
      <c r="H289">
        <v>0</v>
      </c>
      <c r="I289">
        <v>411591783471904</v>
      </c>
      <c r="J289" t="s">
        <v>377</v>
      </c>
      <c r="K289">
        <v>15</v>
      </c>
      <c r="L289">
        <v>15</v>
      </c>
      <c r="M289">
        <v>0</v>
      </c>
      <c r="N289">
        <v>269004669651865</v>
      </c>
      <c r="O289">
        <v>0</v>
      </c>
      <c r="P289" t="s">
        <v>27</v>
      </c>
      <c r="Q289">
        <v>15</v>
      </c>
      <c r="R289">
        <v>1</v>
      </c>
      <c r="S289">
        <v>81189313110257.594</v>
      </c>
      <c r="T289">
        <v>0</v>
      </c>
      <c r="U289" t="s">
        <v>27</v>
      </c>
      <c r="V289" t="s">
        <v>27</v>
      </c>
      <c r="W289" t="str">
        <f>IF(paternity_SAUC_1error__LOD[[#This Row],[Mother ID]]=paternity_SAUC_1error__LOD[[#This Row],[Candidate father ID]],"selfing","")</f>
        <v/>
      </c>
    </row>
    <row r="290" spans="1:23" hidden="1" x14ac:dyDescent="0.2">
      <c r="A290" t="s">
        <v>434</v>
      </c>
      <c r="B290">
        <v>15</v>
      </c>
      <c r="C290">
        <v>3762199997531.1299</v>
      </c>
      <c r="D290">
        <v>268710481679.332</v>
      </c>
      <c r="E290" t="s">
        <v>367</v>
      </c>
      <c r="F290">
        <v>15</v>
      </c>
      <c r="G290">
        <v>15</v>
      </c>
      <c r="H290">
        <v>0</v>
      </c>
      <c r="I290">
        <v>411591783471904</v>
      </c>
      <c r="J290" t="s">
        <v>410</v>
      </c>
      <c r="K290">
        <v>15</v>
      </c>
      <c r="L290">
        <v>15</v>
      </c>
      <c r="M290">
        <v>1</v>
      </c>
      <c r="N290">
        <v>-128883951966148</v>
      </c>
      <c r="O290">
        <v>0</v>
      </c>
      <c r="P290" t="s">
        <v>27</v>
      </c>
      <c r="Q290">
        <v>15</v>
      </c>
      <c r="R290">
        <v>1</v>
      </c>
      <c r="S290">
        <v>53480058493596</v>
      </c>
      <c r="T290">
        <v>0</v>
      </c>
      <c r="U290" t="s">
        <v>27</v>
      </c>
      <c r="V290" t="s">
        <v>27</v>
      </c>
      <c r="W290" t="str">
        <f>IF(paternity_SAUC_1error__LOD[[#This Row],[Mother ID]]=paternity_SAUC_1error__LOD[[#This Row],[Candidate father ID]],"selfing","")</f>
        <v/>
      </c>
    </row>
    <row r="291" spans="1:23" hidden="1" x14ac:dyDescent="0.2">
      <c r="A291" t="s">
        <v>434</v>
      </c>
      <c r="B291">
        <v>15</v>
      </c>
      <c r="C291">
        <v>3762199997531.1299</v>
      </c>
      <c r="D291">
        <v>268710481679.332</v>
      </c>
      <c r="E291" t="s">
        <v>367</v>
      </c>
      <c r="F291">
        <v>15</v>
      </c>
      <c r="G291">
        <v>15</v>
      </c>
      <c r="H291">
        <v>0</v>
      </c>
      <c r="I291">
        <v>411591783471904</v>
      </c>
      <c r="J291" t="s">
        <v>322</v>
      </c>
      <c r="K291">
        <v>15</v>
      </c>
      <c r="L291">
        <v>15</v>
      </c>
      <c r="M291">
        <v>0</v>
      </c>
      <c r="N291">
        <v>169562844521775</v>
      </c>
      <c r="O291">
        <v>0</v>
      </c>
      <c r="P291" t="s">
        <v>27</v>
      </c>
      <c r="Q291">
        <v>15</v>
      </c>
      <c r="R291">
        <v>1</v>
      </c>
      <c r="S291">
        <v>3096991711424.96</v>
      </c>
      <c r="T291">
        <v>0</v>
      </c>
      <c r="U291" t="s">
        <v>27</v>
      </c>
      <c r="V291" t="s">
        <v>27</v>
      </c>
      <c r="W291" t="str">
        <f>IF(paternity_SAUC_1error__LOD[[#This Row],[Mother ID]]=paternity_SAUC_1error__LOD[[#This Row],[Candidate father ID]],"selfing","")</f>
        <v/>
      </c>
    </row>
    <row r="292" spans="1:23" hidden="1" x14ac:dyDescent="0.2">
      <c r="A292" t="s">
        <v>434</v>
      </c>
      <c r="B292">
        <v>15</v>
      </c>
      <c r="C292">
        <v>3762199997531.1299</v>
      </c>
      <c r="D292">
        <v>268710481679.332</v>
      </c>
      <c r="E292" t="s">
        <v>367</v>
      </c>
      <c r="F292">
        <v>15</v>
      </c>
      <c r="G292">
        <v>15</v>
      </c>
      <c r="H292">
        <v>0</v>
      </c>
      <c r="I292">
        <v>411591783471904</v>
      </c>
      <c r="J292" t="s">
        <v>381</v>
      </c>
      <c r="K292">
        <v>15</v>
      </c>
      <c r="L292">
        <v>15</v>
      </c>
      <c r="M292">
        <v>0</v>
      </c>
      <c r="N292">
        <v>212326539229495</v>
      </c>
      <c r="O292">
        <v>0</v>
      </c>
      <c r="P292" t="s">
        <v>27</v>
      </c>
      <c r="Q292">
        <v>15</v>
      </c>
      <c r="R292">
        <v>1</v>
      </c>
      <c r="S292">
        <v>2440343926144.6299</v>
      </c>
      <c r="T292">
        <v>0</v>
      </c>
      <c r="U292" t="s">
        <v>27</v>
      </c>
      <c r="V292" t="s">
        <v>27</v>
      </c>
      <c r="W292" t="str">
        <f>IF(paternity_SAUC_1error__LOD[[#This Row],[Mother ID]]=paternity_SAUC_1error__LOD[[#This Row],[Candidate father ID]],"selfing","")</f>
        <v/>
      </c>
    </row>
    <row r="293" spans="1:23" x14ac:dyDescent="0.2">
      <c r="A293" t="s">
        <v>435</v>
      </c>
      <c r="B293">
        <v>15</v>
      </c>
      <c r="C293">
        <v>1099436642481.54</v>
      </c>
      <c r="D293">
        <v>420654092319.95599</v>
      </c>
      <c r="E293" t="s">
        <v>367</v>
      </c>
      <c r="F293">
        <v>15</v>
      </c>
      <c r="G293">
        <v>15</v>
      </c>
      <c r="H293">
        <v>0</v>
      </c>
      <c r="I293">
        <v>655463825505115</v>
      </c>
      <c r="J293" t="s">
        <v>418</v>
      </c>
      <c r="K293">
        <v>15</v>
      </c>
      <c r="L293">
        <v>15</v>
      </c>
      <c r="M293">
        <v>0</v>
      </c>
      <c r="N293">
        <v>691432183359202</v>
      </c>
      <c r="O293">
        <v>195543468155503</v>
      </c>
      <c r="P293" t="s">
        <v>30</v>
      </c>
      <c r="Q293">
        <v>15</v>
      </c>
      <c r="R293">
        <v>0</v>
      </c>
      <c r="S293">
        <v>654648831206706</v>
      </c>
      <c r="T293">
        <v>137335106340993</v>
      </c>
      <c r="U293" t="s">
        <v>30</v>
      </c>
      <c r="V293" t="s">
        <v>272</v>
      </c>
      <c r="W293" t="str">
        <f>IF(paternity_SAUC_1error__LOD[[#This Row],[Mother ID]]=paternity_SAUC_1error__LOD[[#This Row],[Candidate father ID]],"selfing","")</f>
        <v/>
      </c>
    </row>
    <row r="294" spans="1:23" hidden="1" x14ac:dyDescent="0.2">
      <c r="A294" t="s">
        <v>435</v>
      </c>
      <c r="B294">
        <v>15</v>
      </c>
      <c r="C294">
        <v>1099436642481.54</v>
      </c>
      <c r="D294">
        <v>420654092319.95599</v>
      </c>
      <c r="E294" t="s">
        <v>367</v>
      </c>
      <c r="F294">
        <v>15</v>
      </c>
      <c r="G294">
        <v>15</v>
      </c>
      <c r="H294">
        <v>0</v>
      </c>
      <c r="I294">
        <v>655463825505115</v>
      </c>
      <c r="J294" t="s">
        <v>377</v>
      </c>
      <c r="K294">
        <v>15</v>
      </c>
      <c r="L294">
        <v>15</v>
      </c>
      <c r="M294">
        <v>0</v>
      </c>
      <c r="N294">
        <v>495888715203698</v>
      </c>
      <c r="O294">
        <v>0</v>
      </c>
      <c r="P294" t="s">
        <v>27</v>
      </c>
      <c r="Q294">
        <v>15</v>
      </c>
      <c r="R294">
        <v>0</v>
      </c>
      <c r="S294">
        <v>517313724865713</v>
      </c>
      <c r="T294">
        <v>0</v>
      </c>
      <c r="U294" t="s">
        <v>27</v>
      </c>
      <c r="V294" t="s">
        <v>27</v>
      </c>
      <c r="W294" t="str">
        <f>IF(paternity_SAUC_1error__LOD[[#This Row],[Mother ID]]=paternity_SAUC_1error__LOD[[#This Row],[Candidate father ID]],"selfing","")</f>
        <v/>
      </c>
    </row>
    <row r="295" spans="1:23" hidden="1" x14ac:dyDescent="0.2">
      <c r="A295" t="s">
        <v>435</v>
      </c>
      <c r="B295">
        <v>15</v>
      </c>
      <c r="C295">
        <v>1099436642481.54</v>
      </c>
      <c r="D295">
        <v>420654092319.95599</v>
      </c>
      <c r="E295" t="s">
        <v>367</v>
      </c>
      <c r="F295">
        <v>15</v>
      </c>
      <c r="G295">
        <v>15</v>
      </c>
      <c r="H295">
        <v>0</v>
      </c>
      <c r="I295">
        <v>655463825505115</v>
      </c>
      <c r="J295" t="s">
        <v>306</v>
      </c>
      <c r="K295">
        <v>15</v>
      </c>
      <c r="L295">
        <v>15</v>
      </c>
      <c r="M295">
        <v>1</v>
      </c>
      <c r="N295">
        <v>258634040581997</v>
      </c>
      <c r="O295">
        <v>0</v>
      </c>
      <c r="P295" t="s">
        <v>27</v>
      </c>
      <c r="Q295">
        <v>15</v>
      </c>
      <c r="R295">
        <v>1</v>
      </c>
      <c r="S295">
        <v>147467375643338</v>
      </c>
      <c r="T295">
        <v>0</v>
      </c>
      <c r="U295" t="s">
        <v>27</v>
      </c>
      <c r="V295" t="s">
        <v>27</v>
      </c>
      <c r="W295" t="str">
        <f>IF(paternity_SAUC_1error__LOD[[#This Row],[Mother ID]]=paternity_SAUC_1error__LOD[[#This Row],[Candidate father ID]],"selfing","")</f>
        <v/>
      </c>
    </row>
    <row r="296" spans="1:23" x14ac:dyDescent="0.2">
      <c r="A296" t="s">
        <v>436</v>
      </c>
      <c r="B296">
        <v>15</v>
      </c>
      <c r="C296">
        <v>1679355206385.7</v>
      </c>
      <c r="D296">
        <v>287913729817.33002</v>
      </c>
      <c r="E296" t="s">
        <v>367</v>
      </c>
      <c r="F296">
        <v>15</v>
      </c>
      <c r="G296">
        <v>15</v>
      </c>
      <c r="H296">
        <v>0</v>
      </c>
      <c r="I296">
        <v>642158545276811</v>
      </c>
      <c r="J296" t="s">
        <v>418</v>
      </c>
      <c r="K296">
        <v>15</v>
      </c>
      <c r="L296">
        <v>15</v>
      </c>
      <c r="M296">
        <v>0</v>
      </c>
      <c r="N296">
        <v>741336752708329</v>
      </c>
      <c r="O296">
        <v>192134552513147</v>
      </c>
      <c r="P296" t="s">
        <v>30</v>
      </c>
      <c r="Q296">
        <v>15</v>
      </c>
      <c r="R296">
        <v>0</v>
      </c>
      <c r="S296">
        <v>669270427950855</v>
      </c>
      <c r="T296">
        <v>619901940424348</v>
      </c>
      <c r="U296" t="s">
        <v>30</v>
      </c>
      <c r="V296" t="s">
        <v>272</v>
      </c>
      <c r="W296" t="str">
        <f>IF(paternity_SAUC_1error__LOD[[#This Row],[Mother ID]]=paternity_SAUC_1error__LOD[[#This Row],[Candidate father ID]],"selfing","")</f>
        <v/>
      </c>
    </row>
    <row r="297" spans="1:23" hidden="1" x14ac:dyDescent="0.2">
      <c r="A297" t="s">
        <v>436</v>
      </c>
      <c r="B297">
        <v>15</v>
      </c>
      <c r="C297">
        <v>1679355206385.7</v>
      </c>
      <c r="D297">
        <v>287913729817.33002</v>
      </c>
      <c r="E297" t="s">
        <v>367</v>
      </c>
      <c r="F297">
        <v>15</v>
      </c>
      <c r="G297">
        <v>15</v>
      </c>
      <c r="H297">
        <v>0</v>
      </c>
      <c r="I297">
        <v>642158545276811</v>
      </c>
      <c r="J297" t="s">
        <v>377</v>
      </c>
      <c r="K297">
        <v>15</v>
      </c>
      <c r="L297">
        <v>15</v>
      </c>
      <c r="M297">
        <v>1</v>
      </c>
      <c r="N297">
        <v>47690750484273.102</v>
      </c>
      <c r="O297">
        <v>0</v>
      </c>
      <c r="P297" t="s">
        <v>27</v>
      </c>
      <c r="Q297">
        <v>15</v>
      </c>
      <c r="R297">
        <v>1</v>
      </c>
      <c r="S297">
        <v>49368487526507.102</v>
      </c>
      <c r="T297">
        <v>0</v>
      </c>
      <c r="U297" t="s">
        <v>27</v>
      </c>
      <c r="V297" t="s">
        <v>27</v>
      </c>
      <c r="W297" t="str">
        <f>IF(paternity_SAUC_1error__LOD[[#This Row],[Mother ID]]=paternity_SAUC_1error__LOD[[#This Row],[Candidate father ID]],"selfing","")</f>
        <v/>
      </c>
    </row>
    <row r="298" spans="1:23" x14ac:dyDescent="0.2">
      <c r="A298" t="s">
        <v>437</v>
      </c>
      <c r="B298">
        <v>15</v>
      </c>
      <c r="C298">
        <v>2254082440093.6201</v>
      </c>
      <c r="D298">
        <v>8055313419.0392799</v>
      </c>
      <c r="E298" t="s">
        <v>305</v>
      </c>
      <c r="F298">
        <v>15</v>
      </c>
      <c r="G298">
        <v>15</v>
      </c>
      <c r="H298">
        <v>0</v>
      </c>
      <c r="I298">
        <v>495262091961755</v>
      </c>
      <c r="J298" t="s">
        <v>438</v>
      </c>
      <c r="K298">
        <v>15</v>
      </c>
      <c r="L298">
        <v>15</v>
      </c>
      <c r="M298">
        <v>0</v>
      </c>
      <c r="N298">
        <v>397901091783578</v>
      </c>
      <c r="O298">
        <v>0</v>
      </c>
      <c r="P298" t="s">
        <v>27</v>
      </c>
      <c r="Q298">
        <v>15</v>
      </c>
      <c r="R298">
        <v>0</v>
      </c>
      <c r="S298">
        <v>891129699508262</v>
      </c>
      <c r="T298">
        <v>891129699508262</v>
      </c>
      <c r="U298" t="s">
        <v>30</v>
      </c>
      <c r="V298" t="s">
        <v>272</v>
      </c>
      <c r="W298" t="str">
        <f>IF(paternity_SAUC_1error__LOD[[#This Row],[Mother ID]]=paternity_SAUC_1error__LOD[[#This Row],[Candidate father ID]],"selfing","")</f>
        <v/>
      </c>
    </row>
    <row r="299" spans="1:23" x14ac:dyDescent="0.2">
      <c r="A299" t="s">
        <v>439</v>
      </c>
      <c r="B299">
        <v>15</v>
      </c>
      <c r="C299">
        <v>4589843791049.7998</v>
      </c>
      <c r="D299">
        <v>306110037935.14697</v>
      </c>
      <c r="E299" t="s">
        <v>305</v>
      </c>
      <c r="F299">
        <v>15</v>
      </c>
      <c r="G299">
        <v>15</v>
      </c>
      <c r="H299">
        <v>0</v>
      </c>
      <c r="I299">
        <v>783022560201247</v>
      </c>
      <c r="J299" t="s">
        <v>381</v>
      </c>
      <c r="K299">
        <v>15</v>
      </c>
      <c r="L299">
        <v>15</v>
      </c>
      <c r="M299">
        <v>0</v>
      </c>
      <c r="N299">
        <v>341288092162517</v>
      </c>
      <c r="O299">
        <v>0</v>
      </c>
      <c r="P299" t="s">
        <v>27</v>
      </c>
      <c r="Q299">
        <v>15</v>
      </c>
      <c r="R299">
        <v>0</v>
      </c>
      <c r="S299">
        <v>598786918287313</v>
      </c>
      <c r="T299">
        <v>399827884315841</v>
      </c>
      <c r="U299" t="s">
        <v>30</v>
      </c>
      <c r="V299" t="s">
        <v>272</v>
      </c>
      <c r="W299" t="str">
        <f>IF(paternity_SAUC_1error__LOD[[#This Row],[Mother ID]]=paternity_SAUC_1error__LOD[[#This Row],[Candidate father ID]],"selfing","")</f>
        <v/>
      </c>
    </row>
    <row r="300" spans="1:23" hidden="1" x14ac:dyDescent="0.2">
      <c r="A300" t="s">
        <v>439</v>
      </c>
      <c r="B300">
        <v>15</v>
      </c>
      <c r="C300">
        <v>4589843791049.7998</v>
      </c>
      <c r="D300">
        <v>306110037935.14697</v>
      </c>
      <c r="E300" t="s">
        <v>305</v>
      </c>
      <c r="F300">
        <v>15</v>
      </c>
      <c r="G300">
        <v>15</v>
      </c>
      <c r="H300">
        <v>0</v>
      </c>
      <c r="I300">
        <v>783022560201247</v>
      </c>
      <c r="J300" t="s">
        <v>306</v>
      </c>
      <c r="K300">
        <v>15</v>
      </c>
      <c r="L300">
        <v>15</v>
      </c>
      <c r="M300">
        <v>0</v>
      </c>
      <c r="N300">
        <v>372211660650396</v>
      </c>
      <c r="O300">
        <v>0</v>
      </c>
      <c r="P300" t="s">
        <v>27</v>
      </c>
      <c r="Q300">
        <v>15</v>
      </c>
      <c r="R300">
        <v>1</v>
      </c>
      <c r="S300">
        <v>198959033971472</v>
      </c>
      <c r="T300">
        <v>0</v>
      </c>
      <c r="U300" t="s">
        <v>27</v>
      </c>
      <c r="V300" t="s">
        <v>27</v>
      </c>
      <c r="W300" t="str">
        <f>IF(paternity_SAUC_1error__LOD[[#This Row],[Mother ID]]=paternity_SAUC_1error__LOD[[#This Row],[Candidate father ID]],"selfing","")</f>
        <v/>
      </c>
    </row>
    <row r="301" spans="1:23" hidden="1" x14ac:dyDescent="0.2">
      <c r="A301" t="s">
        <v>439</v>
      </c>
      <c r="B301">
        <v>15</v>
      </c>
      <c r="C301">
        <v>4589843791049.7998</v>
      </c>
      <c r="D301">
        <v>306110037935.14697</v>
      </c>
      <c r="E301" t="s">
        <v>305</v>
      </c>
      <c r="F301">
        <v>15</v>
      </c>
      <c r="G301">
        <v>15</v>
      </c>
      <c r="H301">
        <v>0</v>
      </c>
      <c r="I301">
        <v>783022560201247</v>
      </c>
      <c r="J301" t="s">
        <v>377</v>
      </c>
      <c r="K301">
        <v>15</v>
      </c>
      <c r="L301">
        <v>15</v>
      </c>
      <c r="M301">
        <v>1</v>
      </c>
      <c r="N301">
        <v>-217781300821928</v>
      </c>
      <c r="O301">
        <v>0</v>
      </c>
      <c r="P301" t="s">
        <v>27</v>
      </c>
      <c r="Q301">
        <v>15</v>
      </c>
      <c r="R301">
        <v>1</v>
      </c>
      <c r="S301">
        <v>1186785156358.8701</v>
      </c>
      <c r="T301">
        <v>0</v>
      </c>
      <c r="U301" t="s">
        <v>27</v>
      </c>
      <c r="V301" t="s">
        <v>27</v>
      </c>
      <c r="W301" t="str">
        <f>IF(paternity_SAUC_1error__LOD[[#This Row],[Mother ID]]=paternity_SAUC_1error__LOD[[#This Row],[Candidate father ID]],"selfing","")</f>
        <v/>
      </c>
    </row>
    <row r="302" spans="1:23" x14ac:dyDescent="0.2">
      <c r="A302" t="s">
        <v>440</v>
      </c>
      <c r="B302">
        <v>15</v>
      </c>
      <c r="C302">
        <v>5734691613280.5898</v>
      </c>
      <c r="D302">
        <v>1400096798698.5601</v>
      </c>
      <c r="E302" t="s">
        <v>305</v>
      </c>
      <c r="F302">
        <v>15</v>
      </c>
      <c r="G302">
        <v>15</v>
      </c>
      <c r="H302">
        <v>0</v>
      </c>
      <c r="I302">
        <v>581253665920840</v>
      </c>
      <c r="J302" t="s">
        <v>383</v>
      </c>
      <c r="K302">
        <v>15</v>
      </c>
      <c r="L302">
        <v>15</v>
      </c>
      <c r="M302">
        <v>0</v>
      </c>
      <c r="N302">
        <v>140934862042277</v>
      </c>
      <c r="O302">
        <v>0</v>
      </c>
      <c r="P302" t="s">
        <v>27</v>
      </c>
      <c r="Q302">
        <v>15</v>
      </c>
      <c r="R302">
        <v>0</v>
      </c>
      <c r="S302">
        <v>368344147380612</v>
      </c>
      <c r="T302">
        <v>645111708200.43005</v>
      </c>
      <c r="U302" t="s">
        <v>30</v>
      </c>
      <c r="V302" t="s">
        <v>272</v>
      </c>
      <c r="W302" t="str">
        <f>IF(paternity_SAUC_1error__LOD[[#This Row],[Mother ID]]=paternity_SAUC_1error__LOD[[#This Row],[Candidate father ID]],"selfing","")</f>
        <v/>
      </c>
    </row>
    <row r="303" spans="1:23" hidden="1" x14ac:dyDescent="0.2">
      <c r="A303" t="s">
        <v>440</v>
      </c>
      <c r="B303">
        <v>15</v>
      </c>
      <c r="C303">
        <v>5734691613280.5898</v>
      </c>
      <c r="D303">
        <v>1400096798698.5601</v>
      </c>
      <c r="E303" t="s">
        <v>305</v>
      </c>
      <c r="F303">
        <v>15</v>
      </c>
      <c r="G303">
        <v>15</v>
      </c>
      <c r="H303">
        <v>0</v>
      </c>
      <c r="I303">
        <v>581253665920840</v>
      </c>
      <c r="J303" t="s">
        <v>346</v>
      </c>
      <c r="K303">
        <v>15</v>
      </c>
      <c r="L303">
        <v>15</v>
      </c>
      <c r="M303">
        <v>0</v>
      </c>
      <c r="N303">
        <v>219994860843490</v>
      </c>
      <c r="O303">
        <v>0</v>
      </c>
      <c r="P303" t="s">
        <v>27</v>
      </c>
      <c r="Q303">
        <v>15</v>
      </c>
      <c r="R303">
        <v>0</v>
      </c>
      <c r="S303">
        <v>367699035672412</v>
      </c>
      <c r="T303">
        <v>0</v>
      </c>
      <c r="U303" t="s">
        <v>27</v>
      </c>
      <c r="V303" t="s">
        <v>27</v>
      </c>
      <c r="W303" t="str">
        <f>IF(paternity_SAUC_1error__LOD[[#This Row],[Mother ID]]=paternity_SAUC_1error__LOD[[#This Row],[Candidate father ID]],"selfing","")</f>
        <v/>
      </c>
    </row>
    <row r="304" spans="1:23" hidden="1" x14ac:dyDescent="0.2">
      <c r="A304" t="s">
        <v>440</v>
      </c>
      <c r="B304">
        <v>15</v>
      </c>
      <c r="C304">
        <v>5734691613280.5898</v>
      </c>
      <c r="D304">
        <v>1400096798698.5601</v>
      </c>
      <c r="E304" t="s">
        <v>305</v>
      </c>
      <c r="F304">
        <v>15</v>
      </c>
      <c r="G304">
        <v>15</v>
      </c>
      <c r="H304">
        <v>0</v>
      </c>
      <c r="I304">
        <v>581253665920840</v>
      </c>
      <c r="J304" t="s">
        <v>381</v>
      </c>
      <c r="K304">
        <v>15</v>
      </c>
      <c r="L304">
        <v>15</v>
      </c>
      <c r="M304">
        <v>0</v>
      </c>
      <c r="N304">
        <v>109307492572859</v>
      </c>
      <c r="O304">
        <v>0</v>
      </c>
      <c r="P304" t="s">
        <v>27</v>
      </c>
      <c r="Q304">
        <v>15</v>
      </c>
      <c r="R304">
        <v>0</v>
      </c>
      <c r="S304">
        <v>367002561211146</v>
      </c>
      <c r="T304">
        <v>0</v>
      </c>
      <c r="U304" t="s">
        <v>27</v>
      </c>
      <c r="V304" t="s">
        <v>27</v>
      </c>
      <c r="W304" t="str">
        <f>IF(paternity_SAUC_1error__LOD[[#This Row],[Mother ID]]=paternity_SAUC_1error__LOD[[#This Row],[Candidate father ID]],"selfing","")</f>
        <v/>
      </c>
    </row>
    <row r="305" spans="1:23" hidden="1" x14ac:dyDescent="0.2">
      <c r="A305" t="s">
        <v>440</v>
      </c>
      <c r="B305">
        <v>15</v>
      </c>
      <c r="C305">
        <v>5734691613280.5898</v>
      </c>
      <c r="D305">
        <v>1400096798698.5601</v>
      </c>
      <c r="E305" t="s">
        <v>305</v>
      </c>
      <c r="F305">
        <v>15</v>
      </c>
      <c r="G305">
        <v>15</v>
      </c>
      <c r="H305">
        <v>0</v>
      </c>
      <c r="I305">
        <v>581253665920840</v>
      </c>
      <c r="J305" t="s">
        <v>319</v>
      </c>
      <c r="K305">
        <v>15</v>
      </c>
      <c r="L305">
        <v>15</v>
      </c>
      <c r="M305">
        <v>0</v>
      </c>
      <c r="N305">
        <v>521663555178246</v>
      </c>
      <c r="O305">
        <v>170733965581530</v>
      </c>
      <c r="P305" t="s">
        <v>30</v>
      </c>
      <c r="Q305">
        <v>15</v>
      </c>
      <c r="R305">
        <v>0</v>
      </c>
      <c r="S305">
        <v>300786928922584</v>
      </c>
      <c r="T305">
        <v>0</v>
      </c>
      <c r="U305" t="s">
        <v>27</v>
      </c>
      <c r="V305" t="s">
        <v>27</v>
      </c>
      <c r="W305" t="str">
        <f>IF(paternity_SAUC_1error__LOD[[#This Row],[Mother ID]]=paternity_SAUC_1error__LOD[[#This Row],[Candidate father ID]],"selfing","")</f>
        <v/>
      </c>
    </row>
    <row r="306" spans="1:23" hidden="1" x14ac:dyDescent="0.2">
      <c r="A306" t="s">
        <v>440</v>
      </c>
      <c r="B306">
        <v>15</v>
      </c>
      <c r="C306">
        <v>5734691613280.5898</v>
      </c>
      <c r="D306">
        <v>1400096798698.5601</v>
      </c>
      <c r="E306" t="s">
        <v>305</v>
      </c>
      <c r="F306">
        <v>15</v>
      </c>
      <c r="G306">
        <v>15</v>
      </c>
      <c r="H306">
        <v>0</v>
      </c>
      <c r="I306">
        <v>581253665920840</v>
      </c>
      <c r="J306" t="s">
        <v>347</v>
      </c>
      <c r="K306">
        <v>15</v>
      </c>
      <c r="L306">
        <v>15</v>
      </c>
      <c r="M306">
        <v>0</v>
      </c>
      <c r="N306">
        <v>-35505614384064</v>
      </c>
      <c r="O306">
        <v>0</v>
      </c>
      <c r="P306" t="s">
        <v>27</v>
      </c>
      <c r="Q306">
        <v>15</v>
      </c>
      <c r="R306">
        <v>0</v>
      </c>
      <c r="S306">
        <v>300413915274019</v>
      </c>
      <c r="T306">
        <v>0</v>
      </c>
      <c r="U306" t="s">
        <v>27</v>
      </c>
      <c r="V306" t="s">
        <v>27</v>
      </c>
      <c r="W306" t="str">
        <f>IF(paternity_SAUC_1error__LOD[[#This Row],[Mother ID]]=paternity_SAUC_1error__LOD[[#This Row],[Candidate father ID]],"selfing","")</f>
        <v/>
      </c>
    </row>
    <row r="307" spans="1:23" hidden="1" x14ac:dyDescent="0.2">
      <c r="A307" t="s">
        <v>440</v>
      </c>
      <c r="B307">
        <v>15</v>
      </c>
      <c r="C307">
        <v>5734691613280.5898</v>
      </c>
      <c r="D307">
        <v>1400096798698.5601</v>
      </c>
      <c r="E307" t="s">
        <v>305</v>
      </c>
      <c r="F307">
        <v>15</v>
      </c>
      <c r="G307">
        <v>15</v>
      </c>
      <c r="H307">
        <v>0</v>
      </c>
      <c r="I307">
        <v>581253665920840</v>
      </c>
      <c r="J307" t="s">
        <v>345</v>
      </c>
      <c r="K307">
        <v>14</v>
      </c>
      <c r="L307">
        <v>14</v>
      </c>
      <c r="M307">
        <v>0</v>
      </c>
      <c r="N307">
        <v>-99662895320366.906</v>
      </c>
      <c r="O307">
        <v>0</v>
      </c>
      <c r="P307" t="s">
        <v>27</v>
      </c>
      <c r="Q307">
        <v>14</v>
      </c>
      <c r="R307">
        <v>0</v>
      </c>
      <c r="S307">
        <v>69573062565153</v>
      </c>
      <c r="T307">
        <v>0</v>
      </c>
      <c r="U307" t="s">
        <v>27</v>
      </c>
      <c r="V307" t="s">
        <v>27</v>
      </c>
      <c r="W307" t="str">
        <f>IF(paternity_SAUC_1error__LOD[[#This Row],[Mother ID]]=paternity_SAUC_1error__LOD[[#This Row],[Candidate father ID]],"selfing","")</f>
        <v/>
      </c>
    </row>
    <row r="308" spans="1:23" hidden="1" x14ac:dyDescent="0.2">
      <c r="A308" t="s">
        <v>440</v>
      </c>
      <c r="B308">
        <v>15</v>
      </c>
      <c r="C308">
        <v>5734691613280.5898</v>
      </c>
      <c r="D308">
        <v>1400096798698.5601</v>
      </c>
      <c r="E308" t="s">
        <v>305</v>
      </c>
      <c r="F308">
        <v>15</v>
      </c>
      <c r="G308">
        <v>15</v>
      </c>
      <c r="H308">
        <v>0</v>
      </c>
      <c r="I308">
        <v>581253665920840</v>
      </c>
      <c r="J308" t="s">
        <v>380</v>
      </c>
      <c r="K308">
        <v>15</v>
      </c>
      <c r="L308">
        <v>15</v>
      </c>
      <c r="M308">
        <v>1</v>
      </c>
      <c r="N308">
        <v>-34682231946707.801</v>
      </c>
      <c r="O308">
        <v>0</v>
      </c>
      <c r="P308" t="s">
        <v>27</v>
      </c>
      <c r="Q308">
        <v>15</v>
      </c>
      <c r="R308">
        <v>1</v>
      </c>
      <c r="S308">
        <v>34085926341856.199</v>
      </c>
      <c r="T308">
        <v>0</v>
      </c>
      <c r="U308" t="s">
        <v>27</v>
      </c>
      <c r="V308" t="s">
        <v>27</v>
      </c>
      <c r="W308" t="str">
        <f>IF(paternity_SAUC_1error__LOD[[#This Row],[Mother ID]]=paternity_SAUC_1error__LOD[[#This Row],[Candidate father ID]],"selfing","")</f>
        <v/>
      </c>
    </row>
    <row r="309" spans="1:23" x14ac:dyDescent="0.2">
      <c r="A309" t="s">
        <v>441</v>
      </c>
      <c r="B309">
        <v>15</v>
      </c>
      <c r="C309">
        <v>10478794062799.199</v>
      </c>
      <c r="D309">
        <v>1510802905396.5901</v>
      </c>
      <c r="E309" t="s">
        <v>305</v>
      </c>
      <c r="F309">
        <v>15</v>
      </c>
      <c r="G309">
        <v>15</v>
      </c>
      <c r="H309">
        <v>0</v>
      </c>
      <c r="I309">
        <v>820403945935375</v>
      </c>
      <c r="J309" t="s">
        <v>381</v>
      </c>
      <c r="K309">
        <v>15</v>
      </c>
      <c r="L309">
        <v>15</v>
      </c>
      <c r="M309">
        <v>0</v>
      </c>
      <c r="N309">
        <v>216990634915745</v>
      </c>
      <c r="O309">
        <v>0</v>
      </c>
      <c r="P309" t="s">
        <v>27</v>
      </c>
      <c r="Q309">
        <v>15</v>
      </c>
      <c r="R309">
        <v>0</v>
      </c>
      <c r="S309">
        <v>435654553854396</v>
      </c>
      <c r="T309">
        <v>137916663330487</v>
      </c>
      <c r="U309" t="s">
        <v>30</v>
      </c>
      <c r="V309" t="s">
        <v>272</v>
      </c>
      <c r="W309" t="str">
        <f>IF(paternity_SAUC_1error__LOD[[#This Row],[Mother ID]]=paternity_SAUC_1error__LOD[[#This Row],[Candidate father ID]],"selfing","")</f>
        <v/>
      </c>
    </row>
    <row r="310" spans="1:23" hidden="1" x14ac:dyDescent="0.2">
      <c r="A310" t="s">
        <v>441</v>
      </c>
      <c r="B310">
        <v>15</v>
      </c>
      <c r="C310">
        <v>10478794062799.199</v>
      </c>
      <c r="D310">
        <v>1510802905396.5901</v>
      </c>
      <c r="E310" t="s">
        <v>305</v>
      </c>
      <c r="F310">
        <v>15</v>
      </c>
      <c r="G310">
        <v>15</v>
      </c>
      <c r="H310">
        <v>0</v>
      </c>
      <c r="I310">
        <v>820403945935375</v>
      </c>
      <c r="J310" t="s">
        <v>383</v>
      </c>
      <c r="K310">
        <v>15</v>
      </c>
      <c r="L310">
        <v>15</v>
      </c>
      <c r="M310">
        <v>0</v>
      </c>
      <c r="N310">
        <v>-139202787481556</v>
      </c>
      <c r="O310">
        <v>0</v>
      </c>
      <c r="P310" t="s">
        <v>27</v>
      </c>
      <c r="Q310">
        <v>15</v>
      </c>
      <c r="R310">
        <v>0</v>
      </c>
      <c r="S310">
        <v>297737890523909</v>
      </c>
      <c r="T310">
        <v>0</v>
      </c>
      <c r="U310" t="s">
        <v>27</v>
      </c>
      <c r="V310" t="s">
        <v>27</v>
      </c>
      <c r="W310" t="str">
        <f>IF(paternity_SAUC_1error__LOD[[#This Row],[Mother ID]]=paternity_SAUC_1error__LOD[[#This Row],[Candidate father ID]],"selfing","")</f>
        <v/>
      </c>
    </row>
    <row r="311" spans="1:23" hidden="1" x14ac:dyDescent="0.2">
      <c r="A311" t="s">
        <v>441</v>
      </c>
      <c r="B311">
        <v>15</v>
      </c>
      <c r="C311">
        <v>10478794062799.199</v>
      </c>
      <c r="D311">
        <v>1510802905396.5901</v>
      </c>
      <c r="E311" t="s">
        <v>305</v>
      </c>
      <c r="F311">
        <v>15</v>
      </c>
      <c r="G311">
        <v>15</v>
      </c>
      <c r="H311">
        <v>0</v>
      </c>
      <c r="I311">
        <v>820403945935375</v>
      </c>
      <c r="J311" t="s">
        <v>319</v>
      </c>
      <c r="K311">
        <v>15</v>
      </c>
      <c r="L311">
        <v>15</v>
      </c>
      <c r="M311">
        <v>0</v>
      </c>
      <c r="N311">
        <v>239998054690412</v>
      </c>
      <c r="O311">
        <v>0</v>
      </c>
      <c r="P311" t="s">
        <v>27</v>
      </c>
      <c r="Q311">
        <v>15</v>
      </c>
      <c r="R311">
        <v>0</v>
      </c>
      <c r="S311">
        <v>232023255952771</v>
      </c>
      <c r="T311">
        <v>0</v>
      </c>
      <c r="U311" t="s">
        <v>27</v>
      </c>
      <c r="V311" t="s">
        <v>27</v>
      </c>
      <c r="W311" t="str">
        <f>IF(paternity_SAUC_1error__LOD[[#This Row],[Mother ID]]=paternity_SAUC_1error__LOD[[#This Row],[Candidate father ID]],"selfing","")</f>
        <v/>
      </c>
    </row>
    <row r="312" spans="1:23" hidden="1" x14ac:dyDescent="0.2">
      <c r="A312" t="s">
        <v>441</v>
      </c>
      <c r="B312">
        <v>15</v>
      </c>
      <c r="C312">
        <v>10478794062799.199</v>
      </c>
      <c r="D312">
        <v>1510802905396.5901</v>
      </c>
      <c r="E312" t="s">
        <v>305</v>
      </c>
      <c r="F312">
        <v>15</v>
      </c>
      <c r="G312">
        <v>15</v>
      </c>
      <c r="H312">
        <v>0</v>
      </c>
      <c r="I312">
        <v>820403945935375</v>
      </c>
      <c r="J312" t="s">
        <v>346</v>
      </c>
      <c r="K312">
        <v>15</v>
      </c>
      <c r="L312">
        <v>15</v>
      </c>
      <c r="M312">
        <v>1</v>
      </c>
      <c r="N312">
        <v>-178939512063098</v>
      </c>
      <c r="O312">
        <v>0</v>
      </c>
      <c r="P312" t="s">
        <v>27</v>
      </c>
      <c r="Q312">
        <v>15</v>
      </c>
      <c r="R312">
        <v>1</v>
      </c>
      <c r="S312">
        <v>46973096135875.102</v>
      </c>
      <c r="T312">
        <v>0</v>
      </c>
      <c r="U312" t="s">
        <v>27</v>
      </c>
      <c r="V312" t="s">
        <v>27</v>
      </c>
      <c r="W312" t="str">
        <f>IF(paternity_SAUC_1error__LOD[[#This Row],[Mother ID]]=paternity_SAUC_1error__LOD[[#This Row],[Candidate father ID]],"selfing","")</f>
        <v/>
      </c>
    </row>
    <row r="313" spans="1:23" hidden="1" x14ac:dyDescent="0.2">
      <c r="A313" t="s">
        <v>441</v>
      </c>
      <c r="B313">
        <v>15</v>
      </c>
      <c r="C313">
        <v>10478794062799.199</v>
      </c>
      <c r="D313">
        <v>1510802905396.5901</v>
      </c>
      <c r="E313" t="s">
        <v>305</v>
      </c>
      <c r="F313">
        <v>15</v>
      </c>
      <c r="G313">
        <v>15</v>
      </c>
      <c r="H313">
        <v>0</v>
      </c>
      <c r="I313">
        <v>820403945935375</v>
      </c>
      <c r="J313" t="s">
        <v>442</v>
      </c>
      <c r="K313">
        <v>15</v>
      </c>
      <c r="L313">
        <v>15</v>
      </c>
      <c r="M313">
        <v>1</v>
      </c>
      <c r="N313">
        <v>-36374447598608.398</v>
      </c>
      <c r="O313">
        <v>0</v>
      </c>
      <c r="P313" t="s">
        <v>27</v>
      </c>
      <c r="Q313">
        <v>15</v>
      </c>
      <c r="R313">
        <v>1</v>
      </c>
      <c r="S313">
        <v>25025115137850.699</v>
      </c>
      <c r="T313">
        <v>0</v>
      </c>
      <c r="U313" t="s">
        <v>27</v>
      </c>
      <c r="V313" t="s">
        <v>27</v>
      </c>
      <c r="W313" t="str">
        <f>IF(paternity_SAUC_1error__LOD[[#This Row],[Mother ID]]=paternity_SAUC_1error__LOD[[#This Row],[Candidate father ID]],"selfing","")</f>
        <v/>
      </c>
    </row>
    <row r="314" spans="1:23" x14ac:dyDescent="0.2">
      <c r="A314" t="s">
        <v>443</v>
      </c>
      <c r="B314">
        <v>15</v>
      </c>
      <c r="C314">
        <v>7039352615855.8799</v>
      </c>
      <c r="D314">
        <v>746269712590.36096</v>
      </c>
      <c r="E314" t="s">
        <v>305</v>
      </c>
      <c r="F314">
        <v>15</v>
      </c>
      <c r="G314">
        <v>15</v>
      </c>
      <c r="H314">
        <v>0</v>
      </c>
      <c r="I314">
        <v>624088022711172</v>
      </c>
      <c r="J314" t="s">
        <v>298</v>
      </c>
      <c r="K314">
        <v>15</v>
      </c>
      <c r="L314">
        <v>15</v>
      </c>
      <c r="M314">
        <v>1</v>
      </c>
      <c r="N314">
        <v>-162308875149575</v>
      </c>
      <c r="O314">
        <v>0</v>
      </c>
      <c r="P314" t="s">
        <v>27</v>
      </c>
      <c r="Q314">
        <v>15</v>
      </c>
      <c r="R314">
        <v>1</v>
      </c>
      <c r="S314">
        <v>107215763956190</v>
      </c>
      <c r="T314">
        <v>107215763956190</v>
      </c>
      <c r="U314" t="s">
        <v>30</v>
      </c>
      <c r="V314" t="s">
        <v>272</v>
      </c>
      <c r="W314" t="str">
        <f>IF(paternity_SAUC_1error__LOD[[#This Row],[Mother ID]]=paternity_SAUC_1error__LOD[[#This Row],[Candidate father ID]],"selfing","")</f>
        <v/>
      </c>
    </row>
    <row r="315" spans="1:23" x14ac:dyDescent="0.2">
      <c r="A315" t="s">
        <v>444</v>
      </c>
      <c r="B315">
        <v>15</v>
      </c>
      <c r="C315">
        <v>3341575096913.4199</v>
      </c>
      <c r="D315">
        <v>1099922053783.3101</v>
      </c>
      <c r="E315" t="s">
        <v>305</v>
      </c>
      <c r="F315">
        <v>15</v>
      </c>
      <c r="G315">
        <v>15</v>
      </c>
      <c r="H315">
        <v>0</v>
      </c>
      <c r="I315">
        <v>1093249279045390</v>
      </c>
      <c r="J315" t="s">
        <v>367</v>
      </c>
      <c r="K315">
        <v>15</v>
      </c>
      <c r="L315">
        <v>15</v>
      </c>
      <c r="M315">
        <v>0</v>
      </c>
      <c r="N315">
        <v>608844194575368</v>
      </c>
      <c r="O315">
        <v>195345434547709</v>
      </c>
      <c r="P315" t="s">
        <v>30</v>
      </c>
      <c r="Q315">
        <v>15</v>
      </c>
      <c r="R315">
        <v>0</v>
      </c>
      <c r="S315">
        <v>639515208137311</v>
      </c>
      <c r="T315">
        <v>207082466714681</v>
      </c>
      <c r="U315" t="s">
        <v>30</v>
      </c>
      <c r="V315" t="s">
        <v>272</v>
      </c>
      <c r="W315" t="str">
        <f>IF(paternity_SAUC_1error__LOD[[#This Row],[Mother ID]]=paternity_SAUC_1error__LOD[[#This Row],[Candidate father ID]],"selfing","")</f>
        <v/>
      </c>
    </row>
    <row r="316" spans="1:23" hidden="1" x14ac:dyDescent="0.2">
      <c r="A316" t="s">
        <v>444</v>
      </c>
      <c r="B316">
        <v>15</v>
      </c>
      <c r="C316">
        <v>3341575096913.4199</v>
      </c>
      <c r="D316">
        <v>1099922053783.3101</v>
      </c>
      <c r="E316" t="s">
        <v>305</v>
      </c>
      <c r="F316">
        <v>15</v>
      </c>
      <c r="G316">
        <v>15</v>
      </c>
      <c r="H316">
        <v>0</v>
      </c>
      <c r="I316">
        <v>1093249279045390</v>
      </c>
      <c r="J316" t="s">
        <v>377</v>
      </c>
      <c r="K316">
        <v>15</v>
      </c>
      <c r="L316">
        <v>15</v>
      </c>
      <c r="M316">
        <v>0</v>
      </c>
      <c r="N316">
        <v>176524457073014</v>
      </c>
      <c r="O316">
        <v>0</v>
      </c>
      <c r="P316" t="s">
        <v>27</v>
      </c>
      <c r="Q316">
        <v>15</v>
      </c>
      <c r="R316">
        <v>0</v>
      </c>
      <c r="S316">
        <v>432432741422630</v>
      </c>
      <c r="T316">
        <v>0</v>
      </c>
      <c r="U316" t="s">
        <v>27</v>
      </c>
      <c r="V316" t="s">
        <v>27</v>
      </c>
      <c r="W316" t="str">
        <f>IF(paternity_SAUC_1error__LOD[[#This Row],[Mother ID]]=paternity_SAUC_1error__LOD[[#This Row],[Candidate father ID]],"selfing","")</f>
        <v/>
      </c>
    </row>
    <row r="317" spans="1:23" hidden="1" x14ac:dyDescent="0.2">
      <c r="A317" t="s">
        <v>444</v>
      </c>
      <c r="B317">
        <v>15</v>
      </c>
      <c r="C317">
        <v>3341575096913.4199</v>
      </c>
      <c r="D317">
        <v>1099922053783.3101</v>
      </c>
      <c r="E317" t="s">
        <v>305</v>
      </c>
      <c r="F317">
        <v>15</v>
      </c>
      <c r="G317">
        <v>15</v>
      </c>
      <c r="H317">
        <v>0</v>
      </c>
      <c r="I317">
        <v>1093249279045390</v>
      </c>
      <c r="J317" t="s">
        <v>366</v>
      </c>
      <c r="K317">
        <v>15</v>
      </c>
      <c r="L317">
        <v>15</v>
      </c>
      <c r="M317">
        <v>0</v>
      </c>
      <c r="N317">
        <v>-96829837878587</v>
      </c>
      <c r="O317">
        <v>0</v>
      </c>
      <c r="P317" t="s">
        <v>27</v>
      </c>
      <c r="Q317">
        <v>15</v>
      </c>
      <c r="R317">
        <v>0</v>
      </c>
      <c r="S317">
        <v>227291793894435</v>
      </c>
      <c r="T317">
        <v>0</v>
      </c>
      <c r="U317" t="s">
        <v>27</v>
      </c>
      <c r="V317" t="s">
        <v>27</v>
      </c>
      <c r="W317" t="str">
        <f>IF(paternity_SAUC_1error__LOD[[#This Row],[Mother ID]]=paternity_SAUC_1error__LOD[[#This Row],[Candidate father ID]],"selfing","")</f>
        <v/>
      </c>
    </row>
    <row r="318" spans="1:23" hidden="1" x14ac:dyDescent="0.2">
      <c r="A318" t="s">
        <v>444</v>
      </c>
      <c r="B318">
        <v>15</v>
      </c>
      <c r="C318">
        <v>3341575096913.4199</v>
      </c>
      <c r="D318">
        <v>1099922053783.3101</v>
      </c>
      <c r="E318" t="s">
        <v>305</v>
      </c>
      <c r="F318">
        <v>15</v>
      </c>
      <c r="G318">
        <v>15</v>
      </c>
      <c r="H318">
        <v>0</v>
      </c>
      <c r="I318">
        <v>1093249279045390</v>
      </c>
      <c r="J318" t="s">
        <v>306</v>
      </c>
      <c r="K318">
        <v>15</v>
      </c>
      <c r="L318">
        <v>15</v>
      </c>
      <c r="M318">
        <v>1</v>
      </c>
      <c r="N318">
        <v>6812057018802.29</v>
      </c>
      <c r="O318">
        <v>0</v>
      </c>
      <c r="P318" t="s">
        <v>27</v>
      </c>
      <c r="Q318">
        <v>15</v>
      </c>
      <c r="R318">
        <v>1</v>
      </c>
      <c r="S318">
        <v>122462359907114</v>
      </c>
      <c r="T318">
        <v>0</v>
      </c>
      <c r="U318" t="s">
        <v>27</v>
      </c>
      <c r="V318" t="s">
        <v>27</v>
      </c>
      <c r="W318" t="str">
        <f>IF(paternity_SAUC_1error__LOD[[#This Row],[Mother ID]]=paternity_SAUC_1error__LOD[[#This Row],[Candidate father ID]],"selfing","")</f>
        <v/>
      </c>
    </row>
    <row r="319" spans="1:23" x14ac:dyDescent="0.2">
      <c r="A319" t="s">
        <v>445</v>
      </c>
      <c r="B319">
        <v>15</v>
      </c>
      <c r="C319">
        <v>5700660912462.5996</v>
      </c>
      <c r="D319">
        <v>72665236659.533997</v>
      </c>
      <c r="E319" t="s">
        <v>305</v>
      </c>
      <c r="F319">
        <v>15</v>
      </c>
      <c r="G319">
        <v>15</v>
      </c>
      <c r="H319">
        <v>0</v>
      </c>
      <c r="I319">
        <v>715639689546460</v>
      </c>
      <c r="J319" t="s">
        <v>438</v>
      </c>
      <c r="K319">
        <v>15</v>
      </c>
      <c r="L319">
        <v>15</v>
      </c>
      <c r="M319">
        <v>0</v>
      </c>
      <c r="N319">
        <v>299175606418222</v>
      </c>
      <c r="O319">
        <v>0</v>
      </c>
      <c r="P319" t="s">
        <v>27</v>
      </c>
      <c r="Q319">
        <v>15</v>
      </c>
      <c r="R319">
        <v>0</v>
      </c>
      <c r="S319">
        <v>764386959420695</v>
      </c>
      <c r="T319">
        <v>574503895115935</v>
      </c>
      <c r="U319" t="s">
        <v>30</v>
      </c>
      <c r="V319" t="s">
        <v>272</v>
      </c>
      <c r="W319" t="str">
        <f>IF(paternity_SAUC_1error__LOD[[#This Row],[Mother ID]]=paternity_SAUC_1error__LOD[[#This Row],[Candidate father ID]],"selfing","")</f>
        <v/>
      </c>
    </row>
    <row r="320" spans="1:23" hidden="1" x14ac:dyDescent="0.2">
      <c r="A320" t="s">
        <v>445</v>
      </c>
      <c r="B320">
        <v>15</v>
      </c>
      <c r="C320">
        <v>5700660912462.5996</v>
      </c>
      <c r="D320">
        <v>72665236659.533997</v>
      </c>
      <c r="E320" t="s">
        <v>305</v>
      </c>
      <c r="F320">
        <v>15</v>
      </c>
      <c r="G320">
        <v>15</v>
      </c>
      <c r="H320">
        <v>0</v>
      </c>
      <c r="I320">
        <v>715639689546460</v>
      </c>
      <c r="J320" t="s">
        <v>315</v>
      </c>
      <c r="K320">
        <v>15</v>
      </c>
      <c r="L320">
        <v>15</v>
      </c>
      <c r="M320">
        <v>0</v>
      </c>
      <c r="N320">
        <v>140906586250074</v>
      </c>
      <c r="O320">
        <v>0</v>
      </c>
      <c r="P320" t="s">
        <v>27</v>
      </c>
      <c r="Q320">
        <v>15</v>
      </c>
      <c r="R320">
        <v>1</v>
      </c>
      <c r="S320">
        <v>189883064304760</v>
      </c>
      <c r="T320">
        <v>0</v>
      </c>
      <c r="U320" t="s">
        <v>27</v>
      </c>
      <c r="V320" t="s">
        <v>27</v>
      </c>
      <c r="W320" t="str">
        <f>IF(paternity_SAUC_1error__LOD[[#This Row],[Mother ID]]=paternity_SAUC_1error__LOD[[#This Row],[Candidate father ID]],"selfing","")</f>
        <v/>
      </c>
    </row>
    <row r="321" spans="1:23" hidden="1" x14ac:dyDescent="0.2">
      <c r="A321" t="s">
        <v>445</v>
      </c>
      <c r="B321">
        <v>15</v>
      </c>
      <c r="C321">
        <v>5700660912462.5996</v>
      </c>
      <c r="D321">
        <v>72665236659.533997</v>
      </c>
      <c r="E321" t="s">
        <v>305</v>
      </c>
      <c r="F321">
        <v>15</v>
      </c>
      <c r="G321">
        <v>15</v>
      </c>
      <c r="H321">
        <v>0</v>
      </c>
      <c r="I321">
        <v>715639689546460</v>
      </c>
      <c r="J321" t="s">
        <v>328</v>
      </c>
      <c r="K321">
        <v>15</v>
      </c>
      <c r="L321">
        <v>15</v>
      </c>
      <c r="M321">
        <v>0</v>
      </c>
      <c r="N321">
        <v>228473852809645</v>
      </c>
      <c r="O321">
        <v>0</v>
      </c>
      <c r="P321" t="s">
        <v>27</v>
      </c>
      <c r="Q321">
        <v>15</v>
      </c>
      <c r="R321">
        <v>1</v>
      </c>
      <c r="S321">
        <v>168961444748111</v>
      </c>
      <c r="T321">
        <v>0</v>
      </c>
      <c r="U321" t="s">
        <v>27</v>
      </c>
      <c r="V321" t="s">
        <v>27</v>
      </c>
      <c r="W321" t="str">
        <f>IF(paternity_SAUC_1error__LOD[[#This Row],[Mother ID]]=paternity_SAUC_1error__LOD[[#This Row],[Candidate father ID]],"selfing","")</f>
        <v/>
      </c>
    </row>
    <row r="322" spans="1:23" x14ac:dyDescent="0.2">
      <c r="A322" t="s">
        <v>446</v>
      </c>
      <c r="B322">
        <v>15</v>
      </c>
      <c r="C322">
        <v>8586081039383.9805</v>
      </c>
      <c r="D322">
        <v>1743560722706.9099</v>
      </c>
      <c r="E322" t="s">
        <v>305</v>
      </c>
      <c r="F322">
        <v>15</v>
      </c>
      <c r="G322">
        <v>15</v>
      </c>
      <c r="H322">
        <v>0</v>
      </c>
      <c r="I322">
        <v>732000104462262</v>
      </c>
      <c r="J322" t="s">
        <v>381</v>
      </c>
      <c r="K322">
        <v>15</v>
      </c>
      <c r="L322">
        <v>15</v>
      </c>
      <c r="M322">
        <v>0</v>
      </c>
      <c r="N322">
        <v>243968303320741</v>
      </c>
      <c r="O322">
        <v>0</v>
      </c>
      <c r="P322" t="s">
        <v>27</v>
      </c>
      <c r="Q322">
        <v>15</v>
      </c>
      <c r="R322">
        <v>0</v>
      </c>
      <c r="S322">
        <v>468168519845512</v>
      </c>
      <c r="T322">
        <v>202524089348746</v>
      </c>
      <c r="U322" t="s">
        <v>30</v>
      </c>
      <c r="V322" t="s">
        <v>272</v>
      </c>
      <c r="W322" t="str">
        <f>IF(paternity_SAUC_1error__LOD[[#This Row],[Mother ID]]=paternity_SAUC_1error__LOD[[#This Row],[Candidate father ID]],"selfing","")</f>
        <v/>
      </c>
    </row>
    <row r="323" spans="1:23" hidden="1" x14ac:dyDescent="0.2">
      <c r="A323" t="s">
        <v>446</v>
      </c>
      <c r="B323">
        <v>15</v>
      </c>
      <c r="C323">
        <v>8586081039383.9805</v>
      </c>
      <c r="D323">
        <v>1743560722706.9099</v>
      </c>
      <c r="E323" t="s">
        <v>305</v>
      </c>
      <c r="F323">
        <v>15</v>
      </c>
      <c r="G323">
        <v>15</v>
      </c>
      <c r="H323">
        <v>0</v>
      </c>
      <c r="I323">
        <v>732000104462262</v>
      </c>
      <c r="J323" t="s">
        <v>319</v>
      </c>
      <c r="K323">
        <v>15</v>
      </c>
      <c r="L323">
        <v>15</v>
      </c>
      <c r="M323">
        <v>0</v>
      </c>
      <c r="N323">
        <v>458271673363083</v>
      </c>
      <c r="O323">
        <v>0</v>
      </c>
      <c r="P323" t="s">
        <v>27</v>
      </c>
      <c r="Q323">
        <v>15</v>
      </c>
      <c r="R323">
        <v>0</v>
      </c>
      <c r="S323">
        <v>265644430496765</v>
      </c>
      <c r="T323">
        <v>0</v>
      </c>
      <c r="U323" t="s">
        <v>27</v>
      </c>
      <c r="V323" t="s">
        <v>27</v>
      </c>
      <c r="W323" t="str">
        <f>IF(paternity_SAUC_1error__LOD[[#This Row],[Mother ID]]=paternity_SAUC_1error__LOD[[#This Row],[Candidate father ID]],"selfing","")</f>
        <v/>
      </c>
    </row>
    <row r="324" spans="1:23" hidden="1" x14ac:dyDescent="0.2">
      <c r="A324" t="s">
        <v>446</v>
      </c>
      <c r="B324">
        <v>15</v>
      </c>
      <c r="C324">
        <v>8586081039383.9805</v>
      </c>
      <c r="D324">
        <v>1743560722706.9099</v>
      </c>
      <c r="E324" t="s">
        <v>305</v>
      </c>
      <c r="F324">
        <v>15</v>
      </c>
      <c r="G324">
        <v>15</v>
      </c>
      <c r="H324">
        <v>0</v>
      </c>
      <c r="I324">
        <v>732000104462262</v>
      </c>
      <c r="J324" t="s">
        <v>317</v>
      </c>
      <c r="K324">
        <v>15</v>
      </c>
      <c r="L324">
        <v>15</v>
      </c>
      <c r="M324">
        <v>1</v>
      </c>
      <c r="N324">
        <v>47145541179243</v>
      </c>
      <c r="O324">
        <v>0</v>
      </c>
      <c r="P324" t="s">
        <v>27</v>
      </c>
      <c r="Q324">
        <v>15</v>
      </c>
      <c r="R324">
        <v>1</v>
      </c>
      <c r="S324">
        <v>131185058663100</v>
      </c>
      <c r="T324">
        <v>0</v>
      </c>
      <c r="U324" t="s">
        <v>27</v>
      </c>
      <c r="V324" t="s">
        <v>27</v>
      </c>
      <c r="W324" t="str">
        <f>IF(paternity_SAUC_1error__LOD[[#This Row],[Mother ID]]=paternity_SAUC_1error__LOD[[#This Row],[Candidate father ID]],"selfing","")</f>
        <v/>
      </c>
    </row>
    <row r="325" spans="1:23" hidden="1" x14ac:dyDescent="0.2">
      <c r="A325" t="s">
        <v>446</v>
      </c>
      <c r="B325">
        <v>15</v>
      </c>
      <c r="C325">
        <v>8586081039383.9805</v>
      </c>
      <c r="D325">
        <v>1743560722706.9099</v>
      </c>
      <c r="E325" t="s">
        <v>305</v>
      </c>
      <c r="F325">
        <v>15</v>
      </c>
      <c r="G325">
        <v>15</v>
      </c>
      <c r="H325">
        <v>0</v>
      </c>
      <c r="I325">
        <v>732000104462262</v>
      </c>
      <c r="J325" t="s">
        <v>304</v>
      </c>
      <c r="K325">
        <v>15</v>
      </c>
      <c r="L325">
        <v>15</v>
      </c>
      <c r="M325">
        <v>0</v>
      </c>
      <c r="N325">
        <v>417883358086165</v>
      </c>
      <c r="O325">
        <v>0</v>
      </c>
      <c r="P325" t="s">
        <v>27</v>
      </c>
      <c r="Q325">
        <v>15</v>
      </c>
      <c r="R325">
        <v>1</v>
      </c>
      <c r="S325">
        <v>29131473577936.102</v>
      </c>
      <c r="T325">
        <v>0</v>
      </c>
      <c r="U325" t="s">
        <v>27</v>
      </c>
      <c r="V325" t="s">
        <v>27</v>
      </c>
      <c r="W325" t="str">
        <f>IF(paternity_SAUC_1error__LOD[[#This Row],[Mother ID]]=paternity_SAUC_1error__LOD[[#This Row],[Candidate father ID]],"selfing","")</f>
        <v/>
      </c>
    </row>
    <row r="326" spans="1:23" x14ac:dyDescent="0.2">
      <c r="A326" t="s">
        <v>447</v>
      </c>
      <c r="B326">
        <v>15</v>
      </c>
      <c r="C326">
        <v>633524951218.27197</v>
      </c>
      <c r="D326">
        <v>2479084325.2700601</v>
      </c>
      <c r="E326" t="s">
        <v>305</v>
      </c>
      <c r="F326">
        <v>15</v>
      </c>
      <c r="G326">
        <v>15</v>
      </c>
      <c r="H326">
        <v>0</v>
      </c>
      <c r="I326">
        <v>613685684511779</v>
      </c>
      <c r="J326" t="s">
        <v>27</v>
      </c>
      <c r="P326" t="s">
        <v>27</v>
      </c>
      <c r="U326" t="s">
        <v>27</v>
      </c>
      <c r="V326" t="s">
        <v>273</v>
      </c>
      <c r="W326" t="str">
        <f>IF(paternity_SAUC_1error__LOD[[#This Row],[Mother ID]]=paternity_SAUC_1error__LOD[[#This Row],[Candidate father ID]],"selfing","")</f>
        <v/>
      </c>
    </row>
    <row r="327" spans="1:23" x14ac:dyDescent="0.2">
      <c r="A327" t="s">
        <v>448</v>
      </c>
      <c r="B327">
        <v>15</v>
      </c>
      <c r="C327">
        <v>5034088625840.9102</v>
      </c>
      <c r="D327">
        <v>1229048019440.53</v>
      </c>
      <c r="E327" t="s">
        <v>305</v>
      </c>
      <c r="F327">
        <v>15</v>
      </c>
      <c r="G327">
        <v>15</v>
      </c>
      <c r="H327">
        <v>0</v>
      </c>
      <c r="I327">
        <v>622036059562257</v>
      </c>
      <c r="J327" t="s">
        <v>381</v>
      </c>
      <c r="K327">
        <v>15</v>
      </c>
      <c r="L327">
        <v>15</v>
      </c>
      <c r="M327">
        <v>0</v>
      </c>
      <c r="N327">
        <v>210901338881715</v>
      </c>
      <c r="O327">
        <v>0</v>
      </c>
      <c r="P327" t="s">
        <v>27</v>
      </c>
      <c r="Q327">
        <v>15</v>
      </c>
      <c r="R327">
        <v>0</v>
      </c>
      <c r="S327">
        <v>468456454983085</v>
      </c>
      <c r="T327">
        <v>67670626190934.398</v>
      </c>
      <c r="U327" t="s">
        <v>30</v>
      </c>
      <c r="V327" t="s">
        <v>272</v>
      </c>
      <c r="W327" t="str">
        <f>IF(paternity_SAUC_1error__LOD[[#This Row],[Mother ID]]=paternity_SAUC_1error__LOD[[#This Row],[Candidate father ID]],"selfing","")</f>
        <v/>
      </c>
    </row>
    <row r="328" spans="1:23" hidden="1" x14ac:dyDescent="0.2">
      <c r="A328" t="s">
        <v>448</v>
      </c>
      <c r="B328">
        <v>15</v>
      </c>
      <c r="C328">
        <v>5034088625840.9102</v>
      </c>
      <c r="D328">
        <v>1229048019440.53</v>
      </c>
      <c r="E328" t="s">
        <v>305</v>
      </c>
      <c r="F328">
        <v>15</v>
      </c>
      <c r="G328">
        <v>15</v>
      </c>
      <c r="H328">
        <v>0</v>
      </c>
      <c r="I328">
        <v>622036059562257</v>
      </c>
      <c r="J328" t="s">
        <v>346</v>
      </c>
      <c r="K328">
        <v>15</v>
      </c>
      <c r="L328">
        <v>15</v>
      </c>
      <c r="M328">
        <v>0</v>
      </c>
      <c r="N328">
        <v>260777254484906</v>
      </c>
      <c r="O328">
        <v>0</v>
      </c>
      <c r="P328" t="s">
        <v>27</v>
      </c>
      <c r="Q328">
        <v>15</v>
      </c>
      <c r="R328">
        <v>0</v>
      </c>
      <c r="S328">
        <v>400785828792150</v>
      </c>
      <c r="T328">
        <v>0</v>
      </c>
      <c r="U328" t="s">
        <v>27</v>
      </c>
      <c r="V328" t="s">
        <v>27</v>
      </c>
      <c r="W328" t="str">
        <f>IF(paternity_SAUC_1error__LOD[[#This Row],[Mother ID]]=paternity_SAUC_1error__LOD[[#This Row],[Candidate father ID]],"selfing","")</f>
        <v/>
      </c>
    </row>
    <row r="329" spans="1:23" hidden="1" x14ac:dyDescent="0.2">
      <c r="A329" t="s">
        <v>448</v>
      </c>
      <c r="B329">
        <v>15</v>
      </c>
      <c r="C329">
        <v>5034088625840.9102</v>
      </c>
      <c r="D329">
        <v>1229048019440.53</v>
      </c>
      <c r="E329" t="s">
        <v>305</v>
      </c>
      <c r="F329">
        <v>15</v>
      </c>
      <c r="G329">
        <v>15</v>
      </c>
      <c r="H329">
        <v>0</v>
      </c>
      <c r="I329">
        <v>622036059562257</v>
      </c>
      <c r="J329" t="s">
        <v>319</v>
      </c>
      <c r="K329">
        <v>15</v>
      </c>
      <c r="L329">
        <v>15</v>
      </c>
      <c r="M329">
        <v>0</v>
      </c>
      <c r="N329">
        <v>522810506304258</v>
      </c>
      <c r="O329">
        <v>171746506869663</v>
      </c>
      <c r="P329" t="s">
        <v>30</v>
      </c>
      <c r="Q329">
        <v>15</v>
      </c>
      <c r="R329">
        <v>0</v>
      </c>
      <c r="S329">
        <v>334108093186276</v>
      </c>
      <c r="T329">
        <v>0</v>
      </c>
      <c r="U329" t="s">
        <v>27</v>
      </c>
      <c r="V329" t="s">
        <v>27</v>
      </c>
      <c r="W329" t="str">
        <f>IF(paternity_SAUC_1error__LOD[[#This Row],[Mother ID]]=paternity_SAUC_1error__LOD[[#This Row],[Candidate father ID]],"selfing","")</f>
        <v/>
      </c>
    </row>
    <row r="330" spans="1:23" hidden="1" x14ac:dyDescent="0.2">
      <c r="A330" t="s">
        <v>448</v>
      </c>
      <c r="B330">
        <v>15</v>
      </c>
      <c r="C330">
        <v>5034088625840.9102</v>
      </c>
      <c r="D330">
        <v>1229048019440.53</v>
      </c>
      <c r="E330" t="s">
        <v>305</v>
      </c>
      <c r="F330">
        <v>15</v>
      </c>
      <c r="G330">
        <v>15</v>
      </c>
      <c r="H330">
        <v>0</v>
      </c>
      <c r="I330">
        <v>622036059562257</v>
      </c>
      <c r="J330" t="s">
        <v>380</v>
      </c>
      <c r="K330">
        <v>15</v>
      </c>
      <c r="L330">
        <v>15</v>
      </c>
      <c r="M330">
        <v>1</v>
      </c>
      <c r="N330">
        <v>-34547822108829.699</v>
      </c>
      <c r="O330">
        <v>0</v>
      </c>
      <c r="P330" t="s">
        <v>27</v>
      </c>
      <c r="Q330">
        <v>15</v>
      </c>
      <c r="R330">
        <v>1</v>
      </c>
      <c r="S330">
        <v>67062718203414.5</v>
      </c>
      <c r="T330">
        <v>0</v>
      </c>
      <c r="U330" t="s">
        <v>27</v>
      </c>
      <c r="V330" t="s">
        <v>27</v>
      </c>
      <c r="W330" t="str">
        <f>IF(paternity_SAUC_1error__LOD[[#This Row],[Mother ID]]=paternity_SAUC_1error__LOD[[#This Row],[Candidate father ID]],"selfing","")</f>
        <v/>
      </c>
    </row>
    <row r="331" spans="1:23" hidden="1" x14ac:dyDescent="0.2">
      <c r="A331" t="s">
        <v>448</v>
      </c>
      <c r="B331">
        <v>15</v>
      </c>
      <c r="C331">
        <v>5034088625840.9102</v>
      </c>
      <c r="D331">
        <v>1229048019440.53</v>
      </c>
      <c r="E331" t="s">
        <v>305</v>
      </c>
      <c r="F331">
        <v>15</v>
      </c>
      <c r="G331">
        <v>15</v>
      </c>
      <c r="H331">
        <v>0</v>
      </c>
      <c r="I331">
        <v>622036059562257</v>
      </c>
      <c r="J331" t="s">
        <v>345</v>
      </c>
      <c r="K331">
        <v>14</v>
      </c>
      <c r="L331">
        <v>14</v>
      </c>
      <c r="M331">
        <v>0</v>
      </c>
      <c r="N331">
        <v>-159327396861795</v>
      </c>
      <c r="O331">
        <v>0</v>
      </c>
      <c r="P331" t="s">
        <v>27</v>
      </c>
      <c r="Q331">
        <v>14</v>
      </c>
      <c r="R331">
        <v>0</v>
      </c>
      <c r="S331">
        <v>34527126176644.602</v>
      </c>
      <c r="T331">
        <v>0</v>
      </c>
      <c r="U331" t="s">
        <v>27</v>
      </c>
      <c r="V331" t="s">
        <v>27</v>
      </c>
      <c r="W331" t="str">
        <f>IF(paternity_SAUC_1error__LOD[[#This Row],[Mother ID]]=paternity_SAUC_1error__LOD[[#This Row],[Candidate father ID]],"selfing","")</f>
        <v/>
      </c>
    </row>
    <row r="332" spans="1:23" x14ac:dyDescent="0.2">
      <c r="A332" t="s">
        <v>449</v>
      </c>
      <c r="B332">
        <v>15</v>
      </c>
      <c r="C332">
        <v>2450762355111.1802</v>
      </c>
      <c r="D332">
        <v>294058956785.85999</v>
      </c>
      <c r="E332" t="s">
        <v>305</v>
      </c>
      <c r="F332">
        <v>15</v>
      </c>
      <c r="G332">
        <v>15</v>
      </c>
      <c r="H332">
        <v>0</v>
      </c>
      <c r="I332">
        <v>749209645166222</v>
      </c>
      <c r="J332" t="s">
        <v>381</v>
      </c>
      <c r="K332">
        <v>15</v>
      </c>
      <c r="L332">
        <v>15</v>
      </c>
      <c r="M332">
        <v>0</v>
      </c>
      <c r="N332">
        <v>317126869894106</v>
      </c>
      <c r="O332">
        <v>0</v>
      </c>
      <c r="P332" t="s">
        <v>27</v>
      </c>
      <c r="Q332">
        <v>15</v>
      </c>
      <c r="R332">
        <v>0</v>
      </c>
      <c r="S332">
        <v>575351075427214</v>
      </c>
      <c r="T332">
        <v>467726179215647</v>
      </c>
      <c r="U332" t="s">
        <v>30</v>
      </c>
      <c r="V332" t="s">
        <v>272</v>
      </c>
      <c r="W332" t="str">
        <f>IF(paternity_SAUC_1error__LOD[[#This Row],[Mother ID]]=paternity_SAUC_1error__LOD[[#This Row],[Candidate father ID]],"selfing","")</f>
        <v/>
      </c>
    </row>
    <row r="333" spans="1:23" hidden="1" x14ac:dyDescent="0.2">
      <c r="A333" t="s">
        <v>449</v>
      </c>
      <c r="B333">
        <v>15</v>
      </c>
      <c r="C333">
        <v>2450762355111.1802</v>
      </c>
      <c r="D333">
        <v>294058956785.85999</v>
      </c>
      <c r="E333" t="s">
        <v>305</v>
      </c>
      <c r="F333">
        <v>15</v>
      </c>
      <c r="G333">
        <v>15</v>
      </c>
      <c r="H333">
        <v>0</v>
      </c>
      <c r="I333">
        <v>749209645166222</v>
      </c>
      <c r="J333" t="s">
        <v>418</v>
      </c>
      <c r="K333">
        <v>15</v>
      </c>
      <c r="L333">
        <v>15</v>
      </c>
      <c r="M333">
        <v>0</v>
      </c>
      <c r="N333">
        <v>384782190808566</v>
      </c>
      <c r="O333">
        <v>0</v>
      </c>
      <c r="P333" t="s">
        <v>27</v>
      </c>
      <c r="Q333">
        <v>15</v>
      </c>
      <c r="R333">
        <v>1</v>
      </c>
      <c r="S333">
        <v>107624896211567</v>
      </c>
      <c r="T333">
        <v>0</v>
      </c>
      <c r="U333" t="s">
        <v>27</v>
      </c>
      <c r="V333" t="s">
        <v>27</v>
      </c>
      <c r="W333" t="str">
        <f>IF(paternity_SAUC_1error__LOD[[#This Row],[Mother ID]]=paternity_SAUC_1error__LOD[[#This Row],[Candidate father ID]],"selfing","")</f>
        <v/>
      </c>
    </row>
    <row r="334" spans="1:23" x14ac:dyDescent="0.2">
      <c r="A334" t="s">
        <v>450</v>
      </c>
      <c r="B334">
        <v>15</v>
      </c>
      <c r="C334">
        <v>3488375173831.2402</v>
      </c>
      <c r="D334">
        <v>502944071250.28998</v>
      </c>
      <c r="E334" t="s">
        <v>305</v>
      </c>
      <c r="F334">
        <v>15</v>
      </c>
      <c r="G334">
        <v>15</v>
      </c>
      <c r="H334">
        <v>0</v>
      </c>
      <c r="I334">
        <v>501712571200569</v>
      </c>
      <c r="J334" t="s">
        <v>381</v>
      </c>
      <c r="K334">
        <v>15</v>
      </c>
      <c r="L334">
        <v>15</v>
      </c>
      <c r="M334">
        <v>0</v>
      </c>
      <c r="N334">
        <v>389040726094639</v>
      </c>
      <c r="O334">
        <v>0</v>
      </c>
      <c r="P334" t="s">
        <v>27</v>
      </c>
      <c r="Q334">
        <v>15</v>
      </c>
      <c r="R334">
        <v>0</v>
      </c>
      <c r="S334">
        <v>557573677497530</v>
      </c>
      <c r="T334">
        <v>68648134212565.5</v>
      </c>
      <c r="U334" t="s">
        <v>30</v>
      </c>
      <c r="V334" t="s">
        <v>272</v>
      </c>
      <c r="W334" t="str">
        <f>IF(paternity_SAUC_1error__LOD[[#This Row],[Mother ID]]=paternity_SAUC_1error__LOD[[#This Row],[Candidate father ID]],"selfing","")</f>
        <v/>
      </c>
    </row>
    <row r="335" spans="1:23" hidden="1" x14ac:dyDescent="0.2">
      <c r="A335" t="s">
        <v>450</v>
      </c>
      <c r="B335">
        <v>15</v>
      </c>
      <c r="C335">
        <v>3488375173831.2402</v>
      </c>
      <c r="D335">
        <v>502944071250.28998</v>
      </c>
      <c r="E335" t="s">
        <v>305</v>
      </c>
      <c r="F335">
        <v>15</v>
      </c>
      <c r="G335">
        <v>15</v>
      </c>
      <c r="H335">
        <v>0</v>
      </c>
      <c r="I335">
        <v>501712571200569</v>
      </c>
      <c r="J335" t="s">
        <v>346</v>
      </c>
      <c r="K335">
        <v>15</v>
      </c>
      <c r="L335">
        <v>15</v>
      </c>
      <c r="M335">
        <v>0</v>
      </c>
      <c r="N335">
        <v>321800612636598</v>
      </c>
      <c r="O335">
        <v>0</v>
      </c>
      <c r="P335" t="s">
        <v>27</v>
      </c>
      <c r="Q335">
        <v>15</v>
      </c>
      <c r="R335">
        <v>0</v>
      </c>
      <c r="S335">
        <v>488925543284965</v>
      </c>
      <c r="T335">
        <v>0</v>
      </c>
      <c r="U335" t="s">
        <v>27</v>
      </c>
      <c r="V335" t="s">
        <v>27</v>
      </c>
      <c r="W335" t="str">
        <f>IF(paternity_SAUC_1error__LOD[[#This Row],[Mother ID]]=paternity_SAUC_1error__LOD[[#This Row],[Candidate father ID]],"selfing","")</f>
        <v/>
      </c>
    </row>
    <row r="336" spans="1:23" hidden="1" x14ac:dyDescent="0.2">
      <c r="A336" t="s">
        <v>450</v>
      </c>
      <c r="B336">
        <v>15</v>
      </c>
      <c r="C336">
        <v>3488375173831.2402</v>
      </c>
      <c r="D336">
        <v>502944071250.28998</v>
      </c>
      <c r="E336" t="s">
        <v>305</v>
      </c>
      <c r="F336">
        <v>15</v>
      </c>
      <c r="G336">
        <v>15</v>
      </c>
      <c r="H336">
        <v>0</v>
      </c>
      <c r="I336">
        <v>501712571200569</v>
      </c>
      <c r="J336" t="s">
        <v>345</v>
      </c>
      <c r="K336">
        <v>14</v>
      </c>
      <c r="L336">
        <v>14</v>
      </c>
      <c r="M336">
        <v>0</v>
      </c>
      <c r="N336">
        <v>-124244089243555</v>
      </c>
      <c r="O336">
        <v>0</v>
      </c>
      <c r="P336" t="s">
        <v>27</v>
      </c>
      <c r="Q336">
        <v>14</v>
      </c>
      <c r="R336">
        <v>0</v>
      </c>
      <c r="S336">
        <v>124411732016343</v>
      </c>
      <c r="T336">
        <v>0</v>
      </c>
      <c r="U336" t="s">
        <v>27</v>
      </c>
      <c r="V336" t="s">
        <v>27</v>
      </c>
      <c r="W336" t="str">
        <f>IF(paternity_SAUC_1error__LOD[[#This Row],[Mother ID]]=paternity_SAUC_1error__LOD[[#This Row],[Candidate father ID]],"selfing","")</f>
        <v/>
      </c>
    </row>
    <row r="337" spans="1:23" hidden="1" x14ac:dyDescent="0.2">
      <c r="A337" t="s">
        <v>450</v>
      </c>
      <c r="B337">
        <v>15</v>
      </c>
      <c r="C337">
        <v>3488375173831.2402</v>
      </c>
      <c r="D337">
        <v>502944071250.28998</v>
      </c>
      <c r="E337" t="s">
        <v>305</v>
      </c>
      <c r="F337">
        <v>15</v>
      </c>
      <c r="G337">
        <v>15</v>
      </c>
      <c r="H337">
        <v>0</v>
      </c>
      <c r="I337">
        <v>501712571200569</v>
      </c>
      <c r="J337" t="s">
        <v>380</v>
      </c>
      <c r="K337">
        <v>15</v>
      </c>
      <c r="L337">
        <v>15</v>
      </c>
      <c r="M337">
        <v>1</v>
      </c>
      <c r="N337">
        <v>-13390562803204.9</v>
      </c>
      <c r="O337">
        <v>0</v>
      </c>
      <c r="P337" t="s">
        <v>27</v>
      </c>
      <c r="Q337">
        <v>15</v>
      </c>
      <c r="R337">
        <v>1</v>
      </c>
      <c r="S337">
        <v>87420936806721.797</v>
      </c>
      <c r="T337">
        <v>0</v>
      </c>
      <c r="U337" t="s">
        <v>27</v>
      </c>
      <c r="V337" t="s">
        <v>27</v>
      </c>
      <c r="W337" t="str">
        <f>IF(paternity_SAUC_1error__LOD[[#This Row],[Mother ID]]=paternity_SAUC_1error__LOD[[#This Row],[Candidate father ID]],"selfing","")</f>
        <v/>
      </c>
    </row>
    <row r="338" spans="1:23" hidden="1" x14ac:dyDescent="0.2">
      <c r="A338" t="s">
        <v>450</v>
      </c>
      <c r="B338">
        <v>15</v>
      </c>
      <c r="C338">
        <v>3488375173831.2402</v>
      </c>
      <c r="D338">
        <v>502944071250.28998</v>
      </c>
      <c r="E338" t="s">
        <v>305</v>
      </c>
      <c r="F338">
        <v>15</v>
      </c>
      <c r="G338">
        <v>15</v>
      </c>
      <c r="H338">
        <v>0</v>
      </c>
      <c r="I338">
        <v>501712571200569</v>
      </c>
      <c r="J338" t="s">
        <v>347</v>
      </c>
      <c r="K338">
        <v>15</v>
      </c>
      <c r="L338">
        <v>15</v>
      </c>
      <c r="M338">
        <v>1</v>
      </c>
      <c r="N338">
        <v>-327675866981162</v>
      </c>
      <c r="O338">
        <v>0</v>
      </c>
      <c r="P338" t="s">
        <v>27</v>
      </c>
      <c r="Q338">
        <v>15</v>
      </c>
      <c r="R338">
        <v>1</v>
      </c>
      <c r="S338">
        <v>15584071369572.699</v>
      </c>
      <c r="T338">
        <v>0</v>
      </c>
      <c r="U338" t="s">
        <v>27</v>
      </c>
      <c r="V338" t="s">
        <v>27</v>
      </c>
      <c r="W338" t="str">
        <f>IF(paternity_SAUC_1error__LOD[[#This Row],[Mother ID]]=paternity_SAUC_1error__LOD[[#This Row],[Candidate father ID]],"selfing","")</f>
        <v/>
      </c>
    </row>
    <row r="339" spans="1:23" x14ac:dyDescent="0.2">
      <c r="A339" t="s">
        <v>451</v>
      </c>
      <c r="B339">
        <v>15</v>
      </c>
      <c r="C339">
        <v>3153414445504.96</v>
      </c>
      <c r="D339">
        <v>1979966443318.21</v>
      </c>
      <c r="E339" t="s">
        <v>305</v>
      </c>
      <c r="F339">
        <v>15</v>
      </c>
      <c r="G339">
        <v>15</v>
      </c>
      <c r="H339">
        <v>0</v>
      </c>
      <c r="I339">
        <v>958682745316739</v>
      </c>
      <c r="J339" t="s">
        <v>381</v>
      </c>
      <c r="K339">
        <v>15</v>
      </c>
      <c r="L339">
        <v>15</v>
      </c>
      <c r="M339">
        <v>0</v>
      </c>
      <c r="N339">
        <v>262561314400599</v>
      </c>
      <c r="O339">
        <v>0</v>
      </c>
      <c r="P339" t="s">
        <v>27</v>
      </c>
      <c r="Q339">
        <v>15</v>
      </c>
      <c r="R339">
        <v>0</v>
      </c>
      <c r="S339">
        <v>421225023650640</v>
      </c>
      <c r="T339">
        <v>136429630102073</v>
      </c>
      <c r="U339" t="s">
        <v>30</v>
      </c>
      <c r="V339" t="s">
        <v>272</v>
      </c>
      <c r="W339" t="str">
        <f>IF(paternity_SAUC_1error__LOD[[#This Row],[Mother ID]]=paternity_SAUC_1error__LOD[[#This Row],[Candidate father ID]],"selfing","")</f>
        <v/>
      </c>
    </row>
    <row r="340" spans="1:23" hidden="1" x14ac:dyDescent="0.2">
      <c r="A340" t="s">
        <v>451</v>
      </c>
      <c r="B340">
        <v>15</v>
      </c>
      <c r="C340">
        <v>3153414445504.96</v>
      </c>
      <c r="D340">
        <v>1979966443318.21</v>
      </c>
      <c r="E340" t="s">
        <v>305</v>
      </c>
      <c r="F340">
        <v>15</v>
      </c>
      <c r="G340">
        <v>15</v>
      </c>
      <c r="H340">
        <v>0</v>
      </c>
      <c r="I340">
        <v>958682745316739</v>
      </c>
      <c r="J340" t="s">
        <v>346</v>
      </c>
      <c r="K340">
        <v>15</v>
      </c>
      <c r="L340">
        <v>15</v>
      </c>
      <c r="M340">
        <v>0</v>
      </c>
      <c r="N340">
        <v>155455102096491</v>
      </c>
      <c r="O340">
        <v>0</v>
      </c>
      <c r="P340" t="s">
        <v>27</v>
      </c>
      <c r="Q340">
        <v>15</v>
      </c>
      <c r="R340">
        <v>0</v>
      </c>
      <c r="S340">
        <v>284795393548567</v>
      </c>
      <c r="T340">
        <v>0</v>
      </c>
      <c r="U340" t="s">
        <v>27</v>
      </c>
      <c r="V340" t="s">
        <v>27</v>
      </c>
      <c r="W340" t="str">
        <f>IF(paternity_SAUC_1error__LOD[[#This Row],[Mother ID]]=paternity_SAUC_1error__LOD[[#This Row],[Candidate father ID]],"selfing","")</f>
        <v/>
      </c>
    </row>
    <row r="341" spans="1:23" x14ac:dyDescent="0.2">
      <c r="A341" t="s">
        <v>452</v>
      </c>
      <c r="B341">
        <v>15</v>
      </c>
      <c r="C341">
        <v>13932296153566.801</v>
      </c>
      <c r="D341">
        <v>1314686272764.27</v>
      </c>
      <c r="E341" t="s">
        <v>305</v>
      </c>
      <c r="F341">
        <v>15</v>
      </c>
      <c r="G341">
        <v>15</v>
      </c>
      <c r="H341">
        <v>0</v>
      </c>
      <c r="I341">
        <v>237217444692578</v>
      </c>
      <c r="J341" t="s">
        <v>367</v>
      </c>
      <c r="K341">
        <v>15</v>
      </c>
      <c r="L341">
        <v>15</v>
      </c>
      <c r="M341">
        <v>0</v>
      </c>
      <c r="N341">
        <v>538157940270871</v>
      </c>
      <c r="O341">
        <v>0</v>
      </c>
      <c r="P341" t="s">
        <v>27</v>
      </c>
      <c r="Q341">
        <v>15</v>
      </c>
      <c r="R341">
        <v>0</v>
      </c>
      <c r="S341">
        <v>541888692915864</v>
      </c>
      <c r="T341">
        <v>206841716768337</v>
      </c>
      <c r="U341" t="s">
        <v>30</v>
      </c>
      <c r="V341" t="s">
        <v>272</v>
      </c>
      <c r="W341" t="str">
        <f>IF(paternity_SAUC_1error__LOD[[#This Row],[Mother ID]]=paternity_SAUC_1error__LOD[[#This Row],[Candidate father ID]],"selfing","")</f>
        <v/>
      </c>
    </row>
    <row r="342" spans="1:23" hidden="1" x14ac:dyDescent="0.2">
      <c r="A342" t="s">
        <v>452</v>
      </c>
      <c r="B342">
        <v>15</v>
      </c>
      <c r="C342">
        <v>13932296153566.801</v>
      </c>
      <c r="D342">
        <v>1314686272764.27</v>
      </c>
      <c r="E342" t="s">
        <v>305</v>
      </c>
      <c r="F342">
        <v>15</v>
      </c>
      <c r="G342">
        <v>15</v>
      </c>
      <c r="H342">
        <v>0</v>
      </c>
      <c r="I342">
        <v>237217444692578</v>
      </c>
      <c r="J342" t="s">
        <v>377</v>
      </c>
      <c r="K342">
        <v>15</v>
      </c>
      <c r="L342">
        <v>15</v>
      </c>
      <c r="M342">
        <v>0</v>
      </c>
      <c r="N342">
        <v>105838202768516</v>
      </c>
      <c r="O342">
        <v>0</v>
      </c>
      <c r="P342" t="s">
        <v>27</v>
      </c>
      <c r="Q342">
        <v>15</v>
      </c>
      <c r="R342">
        <v>0</v>
      </c>
      <c r="S342">
        <v>335046976147527</v>
      </c>
      <c r="T342">
        <v>0</v>
      </c>
      <c r="U342" t="s">
        <v>27</v>
      </c>
      <c r="V342" t="s">
        <v>27</v>
      </c>
      <c r="W342" t="str">
        <f>IF(paternity_SAUC_1error__LOD[[#This Row],[Mother ID]]=paternity_SAUC_1error__LOD[[#This Row],[Candidate father ID]],"selfing","")</f>
        <v/>
      </c>
    </row>
    <row r="343" spans="1:23" hidden="1" x14ac:dyDescent="0.2">
      <c r="A343" t="s">
        <v>452</v>
      </c>
      <c r="B343">
        <v>15</v>
      </c>
      <c r="C343">
        <v>13932296153566.801</v>
      </c>
      <c r="D343">
        <v>1314686272764.27</v>
      </c>
      <c r="E343" t="s">
        <v>305</v>
      </c>
      <c r="F343">
        <v>15</v>
      </c>
      <c r="G343">
        <v>15</v>
      </c>
      <c r="H343">
        <v>0</v>
      </c>
      <c r="I343">
        <v>237217444692578</v>
      </c>
      <c r="J343" t="s">
        <v>335</v>
      </c>
      <c r="K343">
        <v>15</v>
      </c>
      <c r="L343">
        <v>15</v>
      </c>
      <c r="M343">
        <v>0</v>
      </c>
      <c r="N343">
        <v>447380455850902</v>
      </c>
      <c r="O343">
        <v>0</v>
      </c>
      <c r="P343" t="s">
        <v>27</v>
      </c>
      <c r="Q343">
        <v>15</v>
      </c>
      <c r="R343">
        <v>1</v>
      </c>
      <c r="S343">
        <v>302521155492825</v>
      </c>
      <c r="T343">
        <v>0</v>
      </c>
      <c r="U343" t="s">
        <v>27</v>
      </c>
      <c r="V343" t="s">
        <v>27</v>
      </c>
      <c r="W343" t="str">
        <f>IF(paternity_SAUC_1error__LOD[[#This Row],[Mother ID]]=paternity_SAUC_1error__LOD[[#This Row],[Candidate father ID]],"selfing","")</f>
        <v/>
      </c>
    </row>
    <row r="344" spans="1:23" hidden="1" x14ac:dyDescent="0.2">
      <c r="A344" t="s">
        <v>452</v>
      </c>
      <c r="B344">
        <v>15</v>
      </c>
      <c r="C344">
        <v>13932296153566.801</v>
      </c>
      <c r="D344">
        <v>1314686272764.27</v>
      </c>
      <c r="E344" t="s">
        <v>305</v>
      </c>
      <c r="F344">
        <v>15</v>
      </c>
      <c r="G344">
        <v>15</v>
      </c>
      <c r="H344">
        <v>0</v>
      </c>
      <c r="I344">
        <v>237217444692578</v>
      </c>
      <c r="J344" t="s">
        <v>366</v>
      </c>
      <c r="K344">
        <v>15</v>
      </c>
      <c r="L344">
        <v>15</v>
      </c>
      <c r="M344">
        <v>0</v>
      </c>
      <c r="N344">
        <v>146475481071685</v>
      </c>
      <c r="O344">
        <v>0</v>
      </c>
      <c r="P344" t="s">
        <v>27</v>
      </c>
      <c r="Q344">
        <v>15</v>
      </c>
      <c r="R344">
        <v>0</v>
      </c>
      <c r="S344">
        <v>267946255254914</v>
      </c>
      <c r="T344">
        <v>0</v>
      </c>
      <c r="U344" t="s">
        <v>27</v>
      </c>
      <c r="V344" t="s">
        <v>27</v>
      </c>
      <c r="W344" t="str">
        <f>IF(paternity_SAUC_1error__LOD[[#This Row],[Mother ID]]=paternity_SAUC_1error__LOD[[#This Row],[Candidate father ID]],"selfing","")</f>
        <v/>
      </c>
    </row>
    <row r="345" spans="1:23" hidden="1" x14ac:dyDescent="0.2">
      <c r="A345" t="s">
        <v>452</v>
      </c>
      <c r="B345">
        <v>15</v>
      </c>
      <c r="C345">
        <v>13932296153566.801</v>
      </c>
      <c r="D345">
        <v>1314686272764.27</v>
      </c>
      <c r="E345" t="s">
        <v>305</v>
      </c>
      <c r="F345">
        <v>15</v>
      </c>
      <c r="G345">
        <v>15</v>
      </c>
      <c r="H345">
        <v>0</v>
      </c>
      <c r="I345">
        <v>237217444692578</v>
      </c>
      <c r="J345" t="s">
        <v>306</v>
      </c>
      <c r="K345">
        <v>15</v>
      </c>
      <c r="L345">
        <v>15</v>
      </c>
      <c r="M345">
        <v>0</v>
      </c>
      <c r="N345">
        <v>296163615387512</v>
      </c>
      <c r="O345">
        <v>0</v>
      </c>
      <c r="P345" t="s">
        <v>27</v>
      </c>
      <c r="Q345">
        <v>15</v>
      </c>
      <c r="R345">
        <v>1</v>
      </c>
      <c r="S345">
        <v>166765251624605</v>
      </c>
      <c r="T345">
        <v>0</v>
      </c>
      <c r="U345" t="s">
        <v>27</v>
      </c>
      <c r="V345" t="s">
        <v>27</v>
      </c>
      <c r="W345" t="str">
        <f>IF(paternity_SAUC_1error__LOD[[#This Row],[Mother ID]]=paternity_SAUC_1error__LOD[[#This Row],[Candidate father ID]],"selfing","")</f>
        <v/>
      </c>
    </row>
    <row r="346" spans="1:23" x14ac:dyDescent="0.2">
      <c r="A346" t="s">
        <v>453</v>
      </c>
      <c r="B346">
        <v>15</v>
      </c>
      <c r="C346">
        <v>3793372710713.5801</v>
      </c>
      <c r="D346">
        <v>907390040187.19897</v>
      </c>
      <c r="E346" t="s">
        <v>305</v>
      </c>
      <c r="F346">
        <v>15</v>
      </c>
      <c r="G346">
        <v>15</v>
      </c>
      <c r="H346">
        <v>0</v>
      </c>
      <c r="I346">
        <v>367224001940991</v>
      </c>
      <c r="J346" t="s">
        <v>367</v>
      </c>
      <c r="K346">
        <v>15</v>
      </c>
      <c r="L346">
        <v>15</v>
      </c>
      <c r="M346">
        <v>0</v>
      </c>
      <c r="N346">
        <v>736563523000022</v>
      </c>
      <c r="O346">
        <v>152201188300657</v>
      </c>
      <c r="P346" t="s">
        <v>26</v>
      </c>
      <c r="Q346">
        <v>15</v>
      </c>
      <c r="R346">
        <v>0</v>
      </c>
      <c r="S346">
        <v>627656989100659</v>
      </c>
      <c r="T346">
        <v>1357088956072.0701</v>
      </c>
      <c r="U346" t="s">
        <v>30</v>
      </c>
      <c r="V346" t="s">
        <v>272</v>
      </c>
      <c r="W346" t="str">
        <f>IF(paternity_SAUC_1error__LOD[[#This Row],[Mother ID]]=paternity_SAUC_1error__LOD[[#This Row],[Candidate father ID]],"selfing","")</f>
        <v/>
      </c>
    </row>
    <row r="347" spans="1:23" hidden="1" x14ac:dyDescent="0.2">
      <c r="A347" t="s">
        <v>453</v>
      </c>
      <c r="B347">
        <v>15</v>
      </c>
      <c r="C347">
        <v>3793372710713.5801</v>
      </c>
      <c r="D347">
        <v>907390040187.19897</v>
      </c>
      <c r="E347" t="s">
        <v>305</v>
      </c>
      <c r="F347">
        <v>15</v>
      </c>
      <c r="G347">
        <v>15</v>
      </c>
      <c r="H347">
        <v>0</v>
      </c>
      <c r="I347">
        <v>367224001940991</v>
      </c>
      <c r="J347" t="s">
        <v>306</v>
      </c>
      <c r="K347">
        <v>15</v>
      </c>
      <c r="L347">
        <v>15</v>
      </c>
      <c r="M347">
        <v>0</v>
      </c>
      <c r="N347">
        <v>584362334699365</v>
      </c>
      <c r="O347">
        <v>0</v>
      </c>
      <c r="P347" t="s">
        <v>27</v>
      </c>
      <c r="Q347">
        <v>15</v>
      </c>
      <c r="R347">
        <v>0</v>
      </c>
      <c r="S347">
        <v>626299900144587</v>
      </c>
      <c r="T347">
        <v>0</v>
      </c>
      <c r="U347" t="s">
        <v>27</v>
      </c>
      <c r="V347" t="s">
        <v>27</v>
      </c>
      <c r="W347" t="str">
        <f>IF(paternity_SAUC_1error__LOD[[#This Row],[Mother ID]]=paternity_SAUC_1error__LOD[[#This Row],[Candidate father ID]],"selfing","")</f>
        <v/>
      </c>
    </row>
    <row r="348" spans="1:23" hidden="1" x14ac:dyDescent="0.2">
      <c r="A348" t="s">
        <v>453</v>
      </c>
      <c r="B348">
        <v>15</v>
      </c>
      <c r="C348">
        <v>3793372710713.5801</v>
      </c>
      <c r="D348">
        <v>907390040187.19897</v>
      </c>
      <c r="E348" t="s">
        <v>305</v>
      </c>
      <c r="F348">
        <v>15</v>
      </c>
      <c r="G348">
        <v>15</v>
      </c>
      <c r="H348">
        <v>0</v>
      </c>
      <c r="I348">
        <v>367224001940991</v>
      </c>
      <c r="J348" t="s">
        <v>335</v>
      </c>
      <c r="K348">
        <v>15</v>
      </c>
      <c r="L348">
        <v>15</v>
      </c>
      <c r="M348">
        <v>1</v>
      </c>
      <c r="N348">
        <v>91509421282407.297</v>
      </c>
      <c r="O348">
        <v>0</v>
      </c>
      <c r="P348" t="s">
        <v>27</v>
      </c>
      <c r="Q348">
        <v>15</v>
      </c>
      <c r="R348">
        <v>1</v>
      </c>
      <c r="S348">
        <v>288746963907207</v>
      </c>
      <c r="T348">
        <v>0</v>
      </c>
      <c r="U348" t="s">
        <v>27</v>
      </c>
      <c r="V348" t="s">
        <v>27</v>
      </c>
      <c r="W348" t="str">
        <f>IF(paternity_SAUC_1error__LOD[[#This Row],[Mother ID]]=paternity_SAUC_1error__LOD[[#This Row],[Candidate father ID]],"selfing","")</f>
        <v/>
      </c>
    </row>
    <row r="349" spans="1:23" hidden="1" x14ac:dyDescent="0.2">
      <c r="A349" t="s">
        <v>453</v>
      </c>
      <c r="B349">
        <v>15</v>
      </c>
      <c r="C349">
        <v>3793372710713.5801</v>
      </c>
      <c r="D349">
        <v>907390040187.19897</v>
      </c>
      <c r="E349" t="s">
        <v>305</v>
      </c>
      <c r="F349">
        <v>15</v>
      </c>
      <c r="G349">
        <v>15</v>
      </c>
      <c r="H349">
        <v>0</v>
      </c>
      <c r="I349">
        <v>367224001940991</v>
      </c>
      <c r="J349" t="s">
        <v>389</v>
      </c>
      <c r="K349">
        <v>15</v>
      </c>
      <c r="L349">
        <v>15</v>
      </c>
      <c r="M349">
        <v>1</v>
      </c>
      <c r="N349">
        <v>-10935589382240.4</v>
      </c>
      <c r="O349">
        <v>0</v>
      </c>
      <c r="P349" t="s">
        <v>27</v>
      </c>
      <c r="Q349">
        <v>15</v>
      </c>
      <c r="R349">
        <v>1</v>
      </c>
      <c r="S349">
        <v>32851214586339.199</v>
      </c>
      <c r="T349">
        <v>0</v>
      </c>
      <c r="U349" t="s">
        <v>27</v>
      </c>
      <c r="V349" t="s">
        <v>27</v>
      </c>
      <c r="W349" t="str">
        <f>IF(paternity_SAUC_1error__LOD[[#This Row],[Mother ID]]=paternity_SAUC_1error__LOD[[#This Row],[Candidate father ID]],"selfing","")</f>
        <v/>
      </c>
    </row>
    <row r="350" spans="1:23" x14ac:dyDescent="0.2">
      <c r="A350" t="s">
        <v>454</v>
      </c>
      <c r="B350">
        <v>15</v>
      </c>
      <c r="C350">
        <v>10936608380618.199</v>
      </c>
      <c r="D350">
        <v>493657347538.40601</v>
      </c>
      <c r="E350" t="s">
        <v>345</v>
      </c>
      <c r="F350">
        <v>14</v>
      </c>
      <c r="G350">
        <v>14</v>
      </c>
      <c r="H350">
        <v>0</v>
      </c>
      <c r="I350">
        <v>541669308880965</v>
      </c>
      <c r="J350" t="s">
        <v>381</v>
      </c>
      <c r="K350">
        <v>15</v>
      </c>
      <c r="L350">
        <v>15</v>
      </c>
      <c r="M350">
        <v>0</v>
      </c>
      <c r="N350">
        <v>328465846744945</v>
      </c>
      <c r="O350">
        <v>295343661059730</v>
      </c>
      <c r="P350" t="s">
        <v>30</v>
      </c>
      <c r="Q350">
        <v>15</v>
      </c>
      <c r="R350">
        <v>0</v>
      </c>
      <c r="S350">
        <v>617971851424430</v>
      </c>
      <c r="T350">
        <v>558393900235329</v>
      </c>
      <c r="U350" t="s">
        <v>30</v>
      </c>
      <c r="V350" t="s">
        <v>272</v>
      </c>
      <c r="W350" t="str">
        <f>IF(paternity_SAUC_1error__LOD[[#This Row],[Mother ID]]=paternity_SAUC_1error__LOD[[#This Row],[Candidate father ID]],"selfing","")</f>
        <v/>
      </c>
    </row>
    <row r="351" spans="1:23" hidden="1" x14ac:dyDescent="0.2">
      <c r="A351" t="s">
        <v>454</v>
      </c>
      <c r="B351">
        <v>15</v>
      </c>
      <c r="C351">
        <v>10936608380618.199</v>
      </c>
      <c r="D351">
        <v>493657347538.40601</v>
      </c>
      <c r="E351" t="s">
        <v>345</v>
      </c>
      <c r="F351">
        <v>14</v>
      </c>
      <c r="G351">
        <v>14</v>
      </c>
      <c r="H351">
        <v>0</v>
      </c>
      <c r="I351">
        <v>541669308880965</v>
      </c>
      <c r="J351" t="s">
        <v>318</v>
      </c>
      <c r="K351">
        <v>15</v>
      </c>
      <c r="L351">
        <v>15</v>
      </c>
      <c r="M351">
        <v>0</v>
      </c>
      <c r="N351">
        <v>-35993770369814.5</v>
      </c>
      <c r="O351">
        <v>0</v>
      </c>
      <c r="P351" t="s">
        <v>27</v>
      </c>
      <c r="Q351">
        <v>15</v>
      </c>
      <c r="R351">
        <v>1</v>
      </c>
      <c r="S351">
        <v>59577951189101.5</v>
      </c>
      <c r="T351">
        <v>0</v>
      </c>
      <c r="U351" t="s">
        <v>27</v>
      </c>
      <c r="V351" t="s">
        <v>27</v>
      </c>
      <c r="W351" t="str">
        <f>IF(paternity_SAUC_1error__LOD[[#This Row],[Mother ID]]=paternity_SAUC_1error__LOD[[#This Row],[Candidate father ID]],"selfing","")</f>
        <v/>
      </c>
    </row>
    <row r="352" spans="1:23" hidden="1" x14ac:dyDescent="0.2">
      <c r="A352" t="s">
        <v>454</v>
      </c>
      <c r="B352">
        <v>15</v>
      </c>
      <c r="C352">
        <v>10936608380618.199</v>
      </c>
      <c r="D352">
        <v>493657347538.40601</v>
      </c>
      <c r="E352" t="s">
        <v>345</v>
      </c>
      <c r="F352">
        <v>14</v>
      </c>
      <c r="G352">
        <v>14</v>
      </c>
      <c r="H352">
        <v>0</v>
      </c>
      <c r="I352">
        <v>541669308880965</v>
      </c>
      <c r="J352" t="s">
        <v>306</v>
      </c>
      <c r="K352">
        <v>15</v>
      </c>
      <c r="L352">
        <v>15</v>
      </c>
      <c r="M352">
        <v>0</v>
      </c>
      <c r="N352">
        <v>-14296253584951.5</v>
      </c>
      <c r="O352">
        <v>0</v>
      </c>
      <c r="P352" t="s">
        <v>27</v>
      </c>
      <c r="Q352">
        <v>15</v>
      </c>
      <c r="R352">
        <v>1</v>
      </c>
      <c r="S352">
        <v>28710821356061.199</v>
      </c>
      <c r="T352">
        <v>0</v>
      </c>
      <c r="U352" t="s">
        <v>27</v>
      </c>
      <c r="V352" t="s">
        <v>27</v>
      </c>
      <c r="W352" t="str">
        <f>IF(paternity_SAUC_1error__LOD[[#This Row],[Mother ID]]=paternity_SAUC_1error__LOD[[#This Row],[Candidate father ID]],"selfing","")</f>
        <v/>
      </c>
    </row>
    <row r="353" spans="1:23" x14ac:dyDescent="0.2">
      <c r="A353" t="s">
        <v>455</v>
      </c>
      <c r="B353">
        <v>14</v>
      </c>
      <c r="C353">
        <v>11338201471672.301</v>
      </c>
      <c r="D353">
        <v>283530476407.18402</v>
      </c>
      <c r="E353" t="s">
        <v>345</v>
      </c>
      <c r="F353">
        <v>14</v>
      </c>
      <c r="G353">
        <v>14</v>
      </c>
      <c r="H353">
        <v>0</v>
      </c>
      <c r="I353">
        <v>470143311019404</v>
      </c>
      <c r="J353" t="s">
        <v>307</v>
      </c>
      <c r="K353">
        <v>15</v>
      </c>
      <c r="L353">
        <v>14</v>
      </c>
      <c r="M353">
        <v>0</v>
      </c>
      <c r="N353">
        <v>238543808848343</v>
      </c>
      <c r="O353">
        <v>0</v>
      </c>
      <c r="P353" t="s">
        <v>27</v>
      </c>
      <c r="Q353">
        <v>14</v>
      </c>
      <c r="R353">
        <v>1</v>
      </c>
      <c r="S353">
        <v>176961735589401</v>
      </c>
      <c r="T353">
        <v>8306896369040.6699</v>
      </c>
      <c r="U353" t="s">
        <v>30</v>
      </c>
      <c r="V353" t="s">
        <v>272</v>
      </c>
      <c r="W353" t="str">
        <f>IF(paternity_SAUC_1error__LOD[[#This Row],[Mother ID]]=paternity_SAUC_1error__LOD[[#This Row],[Candidate father ID]],"selfing","")</f>
        <v/>
      </c>
    </row>
    <row r="354" spans="1:23" hidden="1" x14ac:dyDescent="0.2">
      <c r="A354" t="s">
        <v>455</v>
      </c>
      <c r="B354">
        <v>14</v>
      </c>
      <c r="C354">
        <v>11338201471672.301</v>
      </c>
      <c r="D354">
        <v>283530476407.18402</v>
      </c>
      <c r="E354" t="s">
        <v>345</v>
      </c>
      <c r="F354">
        <v>14</v>
      </c>
      <c r="G354">
        <v>14</v>
      </c>
      <c r="H354">
        <v>0</v>
      </c>
      <c r="I354">
        <v>470143311019404</v>
      </c>
      <c r="J354" t="s">
        <v>405</v>
      </c>
      <c r="K354">
        <v>15</v>
      </c>
      <c r="L354">
        <v>14</v>
      </c>
      <c r="M354">
        <v>0</v>
      </c>
      <c r="N354">
        <v>233282771735472</v>
      </c>
      <c r="O354">
        <v>0</v>
      </c>
      <c r="P354" t="s">
        <v>27</v>
      </c>
      <c r="Q354">
        <v>14</v>
      </c>
      <c r="R354">
        <v>1</v>
      </c>
      <c r="S354">
        <v>168654839220360</v>
      </c>
      <c r="T354">
        <v>0</v>
      </c>
      <c r="U354" t="s">
        <v>27</v>
      </c>
      <c r="V354" t="s">
        <v>27</v>
      </c>
      <c r="W354" t="str">
        <f>IF(paternity_SAUC_1error__LOD[[#This Row],[Mother ID]]=paternity_SAUC_1error__LOD[[#This Row],[Candidate father ID]],"selfing","")</f>
        <v/>
      </c>
    </row>
    <row r="355" spans="1:23" hidden="1" x14ac:dyDescent="0.2">
      <c r="A355" t="s">
        <v>455</v>
      </c>
      <c r="B355">
        <v>14</v>
      </c>
      <c r="C355">
        <v>11338201471672.301</v>
      </c>
      <c r="D355">
        <v>283530476407.18402</v>
      </c>
      <c r="E355" t="s">
        <v>345</v>
      </c>
      <c r="F355">
        <v>14</v>
      </c>
      <c r="G355">
        <v>14</v>
      </c>
      <c r="H355">
        <v>0</v>
      </c>
      <c r="I355">
        <v>470143311019404</v>
      </c>
      <c r="J355" t="s">
        <v>398</v>
      </c>
      <c r="K355">
        <v>15</v>
      </c>
      <c r="L355">
        <v>14</v>
      </c>
      <c r="M355">
        <v>0</v>
      </c>
      <c r="N355">
        <v>134364920290142</v>
      </c>
      <c r="O355">
        <v>0</v>
      </c>
      <c r="P355" t="s">
        <v>27</v>
      </c>
      <c r="Q355">
        <v>14</v>
      </c>
      <c r="R355">
        <v>1</v>
      </c>
      <c r="S355">
        <v>168168630379462</v>
      </c>
      <c r="T355">
        <v>0</v>
      </c>
      <c r="U355" t="s">
        <v>27</v>
      </c>
      <c r="V355" t="s">
        <v>27</v>
      </c>
      <c r="W355" t="str">
        <f>IF(paternity_SAUC_1error__LOD[[#This Row],[Mother ID]]=paternity_SAUC_1error__LOD[[#This Row],[Candidate father ID]],"selfing","")</f>
        <v/>
      </c>
    </row>
    <row r="356" spans="1:23" hidden="1" x14ac:dyDescent="0.2">
      <c r="A356" t="s">
        <v>455</v>
      </c>
      <c r="B356">
        <v>14</v>
      </c>
      <c r="C356">
        <v>11338201471672.301</v>
      </c>
      <c r="D356">
        <v>283530476407.18402</v>
      </c>
      <c r="E356" t="s">
        <v>345</v>
      </c>
      <c r="F356">
        <v>14</v>
      </c>
      <c r="G356">
        <v>14</v>
      </c>
      <c r="H356">
        <v>0</v>
      </c>
      <c r="I356">
        <v>470143311019404</v>
      </c>
      <c r="J356" t="s">
        <v>296</v>
      </c>
      <c r="K356">
        <v>15</v>
      </c>
      <c r="L356">
        <v>14</v>
      </c>
      <c r="M356">
        <v>0</v>
      </c>
      <c r="N356">
        <v>119925234769193</v>
      </c>
      <c r="O356">
        <v>0</v>
      </c>
      <c r="P356" t="s">
        <v>27</v>
      </c>
      <c r="Q356">
        <v>14</v>
      </c>
      <c r="R356">
        <v>1</v>
      </c>
      <c r="S356">
        <v>153732136414500</v>
      </c>
      <c r="T356">
        <v>0</v>
      </c>
      <c r="U356" t="s">
        <v>27</v>
      </c>
      <c r="V356" t="s">
        <v>27</v>
      </c>
      <c r="W356" t="str">
        <f>IF(paternity_SAUC_1error__LOD[[#This Row],[Mother ID]]=paternity_SAUC_1error__LOD[[#This Row],[Candidate father ID]],"selfing","")</f>
        <v/>
      </c>
    </row>
    <row r="357" spans="1:23" hidden="1" x14ac:dyDescent="0.2">
      <c r="A357" t="s">
        <v>455</v>
      </c>
      <c r="B357">
        <v>14</v>
      </c>
      <c r="C357">
        <v>11338201471672.301</v>
      </c>
      <c r="D357">
        <v>283530476407.18402</v>
      </c>
      <c r="E357" t="s">
        <v>345</v>
      </c>
      <c r="F357">
        <v>14</v>
      </c>
      <c r="G357">
        <v>14</v>
      </c>
      <c r="H357">
        <v>0</v>
      </c>
      <c r="I357">
        <v>470143311019404</v>
      </c>
      <c r="J357" t="s">
        <v>315</v>
      </c>
      <c r="K357">
        <v>15</v>
      </c>
      <c r="L357">
        <v>14</v>
      </c>
      <c r="M357">
        <v>0</v>
      </c>
      <c r="N357">
        <v>-52928142687972.898</v>
      </c>
      <c r="O357">
        <v>0</v>
      </c>
      <c r="P357" t="s">
        <v>27</v>
      </c>
      <c r="Q357">
        <v>14</v>
      </c>
      <c r="R357">
        <v>1</v>
      </c>
      <c r="S357">
        <v>10788269658551.4</v>
      </c>
      <c r="T357">
        <v>0</v>
      </c>
      <c r="U357" t="s">
        <v>27</v>
      </c>
      <c r="V357" t="s">
        <v>27</v>
      </c>
      <c r="W357" t="str">
        <f>IF(paternity_SAUC_1error__LOD[[#This Row],[Mother ID]]=paternity_SAUC_1error__LOD[[#This Row],[Candidate father ID]],"selfing","")</f>
        <v/>
      </c>
    </row>
    <row r="358" spans="1:23" x14ac:dyDescent="0.2">
      <c r="A358" t="s">
        <v>456</v>
      </c>
      <c r="B358">
        <v>15</v>
      </c>
      <c r="C358">
        <v>9144932372362.5195</v>
      </c>
      <c r="D358">
        <v>2219649826441.6899</v>
      </c>
      <c r="E358" t="s">
        <v>345</v>
      </c>
      <c r="F358">
        <v>14</v>
      </c>
      <c r="G358">
        <v>14</v>
      </c>
      <c r="H358">
        <v>0</v>
      </c>
      <c r="I358">
        <v>189582570291628</v>
      </c>
      <c r="J358" t="s">
        <v>408</v>
      </c>
      <c r="K358">
        <v>15</v>
      </c>
      <c r="L358">
        <v>15</v>
      </c>
      <c r="M358">
        <v>0</v>
      </c>
      <c r="N358">
        <v>606651505321081</v>
      </c>
      <c r="O358">
        <v>197214756315928</v>
      </c>
      <c r="P358" t="s">
        <v>30</v>
      </c>
      <c r="Q358">
        <v>15</v>
      </c>
      <c r="R358">
        <v>0</v>
      </c>
      <c r="S358">
        <v>661043675617910</v>
      </c>
      <c r="T358">
        <v>282560850579264</v>
      </c>
      <c r="U358" t="s">
        <v>30</v>
      </c>
      <c r="V358" t="s">
        <v>272</v>
      </c>
      <c r="W358" t="str">
        <f>IF(paternity_SAUC_1error__LOD[[#This Row],[Mother ID]]=paternity_SAUC_1error__LOD[[#This Row],[Candidate father ID]],"selfing","")</f>
        <v/>
      </c>
    </row>
    <row r="359" spans="1:23" hidden="1" x14ac:dyDescent="0.2">
      <c r="A359" t="s">
        <v>456</v>
      </c>
      <c r="B359">
        <v>15</v>
      </c>
      <c r="C359">
        <v>9144932372362.5195</v>
      </c>
      <c r="D359">
        <v>2219649826441.6899</v>
      </c>
      <c r="E359" t="s">
        <v>345</v>
      </c>
      <c r="F359">
        <v>14</v>
      </c>
      <c r="G359">
        <v>14</v>
      </c>
      <c r="H359">
        <v>0</v>
      </c>
      <c r="I359">
        <v>189582570291628</v>
      </c>
      <c r="J359" t="s">
        <v>295</v>
      </c>
      <c r="K359">
        <v>15</v>
      </c>
      <c r="L359">
        <v>15</v>
      </c>
      <c r="M359">
        <v>0</v>
      </c>
      <c r="N359">
        <v>409436749005153</v>
      </c>
      <c r="O359">
        <v>0</v>
      </c>
      <c r="P359" t="s">
        <v>27</v>
      </c>
      <c r="Q359">
        <v>15</v>
      </c>
      <c r="R359">
        <v>0</v>
      </c>
      <c r="S359">
        <v>378482825038646</v>
      </c>
      <c r="T359">
        <v>0</v>
      </c>
      <c r="U359" t="s">
        <v>27</v>
      </c>
      <c r="V359" t="s">
        <v>27</v>
      </c>
      <c r="W359" t="str">
        <f>IF(paternity_SAUC_1error__LOD[[#This Row],[Mother ID]]=paternity_SAUC_1error__LOD[[#This Row],[Candidate father ID]],"selfing","")</f>
        <v/>
      </c>
    </row>
    <row r="360" spans="1:23" hidden="1" x14ac:dyDescent="0.2">
      <c r="A360" t="s">
        <v>456</v>
      </c>
      <c r="B360">
        <v>15</v>
      </c>
      <c r="C360">
        <v>9144932372362.5195</v>
      </c>
      <c r="D360">
        <v>2219649826441.6899</v>
      </c>
      <c r="E360" t="s">
        <v>345</v>
      </c>
      <c r="F360">
        <v>14</v>
      </c>
      <c r="G360">
        <v>14</v>
      </c>
      <c r="H360">
        <v>0</v>
      </c>
      <c r="I360">
        <v>189582570291628</v>
      </c>
      <c r="J360" t="s">
        <v>315</v>
      </c>
      <c r="K360">
        <v>15</v>
      </c>
      <c r="L360">
        <v>15</v>
      </c>
      <c r="M360">
        <v>0</v>
      </c>
      <c r="N360">
        <v>1638873596292.4199</v>
      </c>
      <c r="O360">
        <v>0</v>
      </c>
      <c r="P360" t="s">
        <v>27</v>
      </c>
      <c r="Q360">
        <v>15</v>
      </c>
      <c r="R360">
        <v>0</v>
      </c>
      <c r="S360">
        <v>171924645771016</v>
      </c>
      <c r="T360">
        <v>0</v>
      </c>
      <c r="U360" t="s">
        <v>27</v>
      </c>
      <c r="V360" t="s">
        <v>27</v>
      </c>
      <c r="W360" t="str">
        <f>IF(paternity_SAUC_1error__LOD[[#This Row],[Mother ID]]=paternity_SAUC_1error__LOD[[#This Row],[Candidate father ID]],"selfing","")</f>
        <v/>
      </c>
    </row>
    <row r="361" spans="1:23" hidden="1" x14ac:dyDescent="0.2">
      <c r="A361" t="s">
        <v>456</v>
      </c>
      <c r="B361">
        <v>15</v>
      </c>
      <c r="C361">
        <v>9144932372362.5195</v>
      </c>
      <c r="D361">
        <v>2219649826441.6899</v>
      </c>
      <c r="E361" t="s">
        <v>345</v>
      </c>
      <c r="F361">
        <v>14</v>
      </c>
      <c r="G361">
        <v>14</v>
      </c>
      <c r="H361">
        <v>0</v>
      </c>
      <c r="I361">
        <v>189582570291628</v>
      </c>
      <c r="J361" t="s">
        <v>339</v>
      </c>
      <c r="K361">
        <v>15</v>
      </c>
      <c r="L361">
        <v>15</v>
      </c>
      <c r="M361">
        <v>0</v>
      </c>
      <c r="N361">
        <v>303692854383935</v>
      </c>
      <c r="O361">
        <v>0</v>
      </c>
      <c r="P361" t="s">
        <v>27</v>
      </c>
      <c r="Q361">
        <v>15</v>
      </c>
      <c r="R361">
        <v>1</v>
      </c>
      <c r="S361">
        <v>86842747359321.906</v>
      </c>
      <c r="T361">
        <v>0</v>
      </c>
      <c r="U361" t="s">
        <v>27</v>
      </c>
      <c r="V361" t="s">
        <v>27</v>
      </c>
      <c r="W361" t="str">
        <f>IF(paternity_SAUC_1error__LOD[[#This Row],[Mother ID]]=paternity_SAUC_1error__LOD[[#This Row],[Candidate father ID]],"selfing","")</f>
        <v/>
      </c>
    </row>
    <row r="362" spans="1:23" hidden="1" x14ac:dyDescent="0.2">
      <c r="A362" t="s">
        <v>456</v>
      </c>
      <c r="B362">
        <v>15</v>
      </c>
      <c r="C362">
        <v>9144932372362.5195</v>
      </c>
      <c r="D362">
        <v>2219649826441.6899</v>
      </c>
      <c r="E362" t="s">
        <v>345</v>
      </c>
      <c r="F362">
        <v>14</v>
      </c>
      <c r="G362">
        <v>14</v>
      </c>
      <c r="H362">
        <v>0</v>
      </c>
      <c r="I362">
        <v>189582570291628</v>
      </c>
      <c r="J362" t="s">
        <v>347</v>
      </c>
      <c r="K362">
        <v>15</v>
      </c>
      <c r="L362">
        <v>15</v>
      </c>
      <c r="M362">
        <v>0</v>
      </c>
      <c r="N362">
        <v>376847879606224</v>
      </c>
      <c r="O362">
        <v>0</v>
      </c>
      <c r="P362" t="s">
        <v>27</v>
      </c>
      <c r="Q362">
        <v>15</v>
      </c>
      <c r="R362">
        <v>1</v>
      </c>
      <c r="S362">
        <v>73883987553649.297</v>
      </c>
      <c r="T362">
        <v>0</v>
      </c>
      <c r="U362" t="s">
        <v>27</v>
      </c>
      <c r="V362" t="s">
        <v>27</v>
      </c>
      <c r="W362" t="str">
        <f>IF(paternity_SAUC_1error__LOD[[#This Row],[Mother ID]]=paternity_SAUC_1error__LOD[[#This Row],[Candidate father ID]],"selfing","")</f>
        <v/>
      </c>
    </row>
    <row r="363" spans="1:23" hidden="1" x14ac:dyDescent="0.2">
      <c r="A363" t="s">
        <v>456</v>
      </c>
      <c r="B363">
        <v>15</v>
      </c>
      <c r="C363">
        <v>9144932372362.5195</v>
      </c>
      <c r="D363">
        <v>2219649826441.6899</v>
      </c>
      <c r="E363" t="s">
        <v>345</v>
      </c>
      <c r="F363">
        <v>14</v>
      </c>
      <c r="G363">
        <v>14</v>
      </c>
      <c r="H363">
        <v>0</v>
      </c>
      <c r="I363">
        <v>189582570291628</v>
      </c>
      <c r="J363" t="s">
        <v>405</v>
      </c>
      <c r="K363">
        <v>15</v>
      </c>
      <c r="L363">
        <v>15</v>
      </c>
      <c r="M363">
        <v>0</v>
      </c>
      <c r="N363">
        <v>380159932489268</v>
      </c>
      <c r="O363">
        <v>0</v>
      </c>
      <c r="P363" t="s">
        <v>27</v>
      </c>
      <c r="Q363">
        <v>15</v>
      </c>
      <c r="R363">
        <v>1</v>
      </c>
      <c r="S363">
        <v>19224640234938.199</v>
      </c>
      <c r="T363">
        <v>0</v>
      </c>
      <c r="U363" t="s">
        <v>27</v>
      </c>
      <c r="V363" t="s">
        <v>27</v>
      </c>
      <c r="W363" t="str">
        <f>IF(paternity_SAUC_1error__LOD[[#This Row],[Mother ID]]=paternity_SAUC_1error__LOD[[#This Row],[Candidate father ID]],"selfing","")</f>
        <v/>
      </c>
    </row>
    <row r="364" spans="1:23" x14ac:dyDescent="0.2">
      <c r="A364" t="s">
        <v>457</v>
      </c>
      <c r="B364">
        <v>15</v>
      </c>
      <c r="C364">
        <v>15019380407278.5</v>
      </c>
      <c r="D364">
        <v>13370974062884.699</v>
      </c>
      <c r="E364" t="s">
        <v>345</v>
      </c>
      <c r="F364">
        <v>14</v>
      </c>
      <c r="G364">
        <v>14</v>
      </c>
      <c r="H364">
        <v>0</v>
      </c>
      <c r="I364">
        <v>587701110790395</v>
      </c>
      <c r="J364" t="s">
        <v>339</v>
      </c>
      <c r="K364">
        <v>15</v>
      </c>
      <c r="L364">
        <v>15</v>
      </c>
      <c r="M364">
        <v>0</v>
      </c>
      <c r="N364">
        <v>240105793664454</v>
      </c>
      <c r="O364">
        <v>46134908829481.398</v>
      </c>
      <c r="P364" t="s">
        <v>26</v>
      </c>
      <c r="Q364">
        <v>15</v>
      </c>
      <c r="R364">
        <v>0</v>
      </c>
      <c r="S364">
        <v>328822442614138</v>
      </c>
      <c r="T364">
        <v>9169132452890.6406</v>
      </c>
      <c r="U364" t="s">
        <v>30</v>
      </c>
      <c r="V364" t="s">
        <v>272</v>
      </c>
      <c r="W364" t="str">
        <f>IF(paternity_SAUC_1error__LOD[[#This Row],[Mother ID]]=paternity_SAUC_1error__LOD[[#This Row],[Candidate father ID]],"selfing","")</f>
        <v/>
      </c>
    </row>
    <row r="365" spans="1:23" hidden="1" x14ac:dyDescent="0.2">
      <c r="A365" t="s">
        <v>457</v>
      </c>
      <c r="B365">
        <v>15</v>
      </c>
      <c r="C365">
        <v>15019380407278.5</v>
      </c>
      <c r="D365">
        <v>13370974062884.699</v>
      </c>
      <c r="E365" t="s">
        <v>345</v>
      </c>
      <c r="F365">
        <v>14</v>
      </c>
      <c r="G365">
        <v>14</v>
      </c>
      <c r="H365">
        <v>0</v>
      </c>
      <c r="I365">
        <v>587701110790395</v>
      </c>
      <c r="J365" t="s">
        <v>335</v>
      </c>
      <c r="K365">
        <v>15</v>
      </c>
      <c r="L365">
        <v>15</v>
      </c>
      <c r="M365">
        <v>0</v>
      </c>
      <c r="N365">
        <v>104829899580196</v>
      </c>
      <c r="O365">
        <v>0</v>
      </c>
      <c r="P365" t="s">
        <v>27</v>
      </c>
      <c r="Q365">
        <v>15</v>
      </c>
      <c r="R365">
        <v>0</v>
      </c>
      <c r="S365">
        <v>319653310161247</v>
      </c>
      <c r="T365">
        <v>0</v>
      </c>
      <c r="U365" t="s">
        <v>27</v>
      </c>
      <c r="V365" t="s">
        <v>27</v>
      </c>
      <c r="W365" t="str">
        <f>IF(paternity_SAUC_1error__LOD[[#This Row],[Mother ID]]=paternity_SAUC_1error__LOD[[#This Row],[Candidate father ID]],"selfing","")</f>
        <v/>
      </c>
    </row>
    <row r="366" spans="1:23" hidden="1" x14ac:dyDescent="0.2">
      <c r="A366" t="s">
        <v>457</v>
      </c>
      <c r="B366">
        <v>15</v>
      </c>
      <c r="C366">
        <v>15019380407278.5</v>
      </c>
      <c r="D366">
        <v>13370974062884.699</v>
      </c>
      <c r="E366" t="s">
        <v>345</v>
      </c>
      <c r="F366">
        <v>14</v>
      </c>
      <c r="G366">
        <v>14</v>
      </c>
      <c r="H366">
        <v>0</v>
      </c>
      <c r="I366">
        <v>587701110790395</v>
      </c>
      <c r="J366" t="s">
        <v>381</v>
      </c>
      <c r="K366">
        <v>15</v>
      </c>
      <c r="L366">
        <v>15</v>
      </c>
      <c r="M366">
        <v>0</v>
      </c>
      <c r="N366">
        <v>94893025195332.203</v>
      </c>
      <c r="O366">
        <v>0</v>
      </c>
      <c r="P366" t="s">
        <v>27</v>
      </c>
      <c r="Q366">
        <v>15</v>
      </c>
      <c r="R366">
        <v>0</v>
      </c>
      <c r="S366">
        <v>192073320943737</v>
      </c>
      <c r="T366">
        <v>0</v>
      </c>
      <c r="U366" t="s">
        <v>27</v>
      </c>
      <c r="V366" t="s">
        <v>27</v>
      </c>
      <c r="W366" t="str">
        <f>IF(paternity_SAUC_1error__LOD[[#This Row],[Mother ID]]=paternity_SAUC_1error__LOD[[#This Row],[Candidate father ID]],"selfing","")</f>
        <v/>
      </c>
    </row>
    <row r="367" spans="1:23" hidden="1" x14ac:dyDescent="0.2">
      <c r="A367" t="s">
        <v>457</v>
      </c>
      <c r="B367">
        <v>15</v>
      </c>
      <c r="C367">
        <v>15019380407278.5</v>
      </c>
      <c r="D367">
        <v>13370974062884.699</v>
      </c>
      <c r="E367" t="s">
        <v>345</v>
      </c>
      <c r="F367">
        <v>14</v>
      </c>
      <c r="G367">
        <v>14</v>
      </c>
      <c r="H367">
        <v>0</v>
      </c>
      <c r="I367">
        <v>587701110790395</v>
      </c>
      <c r="J367" t="s">
        <v>306</v>
      </c>
      <c r="K367">
        <v>15</v>
      </c>
      <c r="L367">
        <v>15</v>
      </c>
      <c r="M367">
        <v>0</v>
      </c>
      <c r="N367">
        <v>-45139866886740.398</v>
      </c>
      <c r="O367">
        <v>0</v>
      </c>
      <c r="P367" t="s">
        <v>27</v>
      </c>
      <c r="Q367">
        <v>15</v>
      </c>
      <c r="R367">
        <v>0</v>
      </c>
      <c r="S367">
        <v>185024940001662</v>
      </c>
      <c r="T367">
        <v>0</v>
      </c>
      <c r="U367" t="s">
        <v>27</v>
      </c>
      <c r="V367" t="s">
        <v>27</v>
      </c>
      <c r="W367" t="str">
        <f>IF(paternity_SAUC_1error__LOD[[#This Row],[Mother ID]]=paternity_SAUC_1error__LOD[[#This Row],[Candidate father ID]],"selfing","")</f>
        <v/>
      </c>
    </row>
    <row r="368" spans="1:23" hidden="1" x14ac:dyDescent="0.2">
      <c r="A368" t="s">
        <v>457</v>
      </c>
      <c r="B368">
        <v>15</v>
      </c>
      <c r="C368">
        <v>15019380407278.5</v>
      </c>
      <c r="D368">
        <v>13370974062884.699</v>
      </c>
      <c r="E368" t="s">
        <v>345</v>
      </c>
      <c r="F368">
        <v>14</v>
      </c>
      <c r="G368">
        <v>14</v>
      </c>
      <c r="H368">
        <v>0</v>
      </c>
      <c r="I368">
        <v>587701110790395</v>
      </c>
      <c r="J368" t="s">
        <v>383</v>
      </c>
      <c r="K368">
        <v>15</v>
      </c>
      <c r="L368">
        <v>15</v>
      </c>
      <c r="M368">
        <v>0</v>
      </c>
      <c r="N368">
        <v>193970884834973</v>
      </c>
      <c r="O368">
        <v>0</v>
      </c>
      <c r="P368" t="s">
        <v>27</v>
      </c>
      <c r="Q368">
        <v>15</v>
      </c>
      <c r="R368">
        <v>0</v>
      </c>
      <c r="S368">
        <v>169376091419735</v>
      </c>
      <c r="T368">
        <v>0</v>
      </c>
      <c r="U368" t="s">
        <v>27</v>
      </c>
      <c r="V368" t="s">
        <v>27</v>
      </c>
      <c r="W368" t="str">
        <f>IF(paternity_SAUC_1error__LOD[[#This Row],[Mother ID]]=paternity_SAUC_1error__LOD[[#This Row],[Candidate father ID]],"selfing","")</f>
        <v/>
      </c>
    </row>
    <row r="369" spans="1:23" hidden="1" x14ac:dyDescent="0.2">
      <c r="A369" t="s">
        <v>457</v>
      </c>
      <c r="B369">
        <v>15</v>
      </c>
      <c r="C369">
        <v>15019380407278.5</v>
      </c>
      <c r="D369">
        <v>13370974062884.699</v>
      </c>
      <c r="E369" t="s">
        <v>345</v>
      </c>
      <c r="F369">
        <v>14</v>
      </c>
      <c r="G369">
        <v>14</v>
      </c>
      <c r="H369">
        <v>0</v>
      </c>
      <c r="I369">
        <v>587701110790395</v>
      </c>
      <c r="J369" t="s">
        <v>384</v>
      </c>
      <c r="K369">
        <v>15</v>
      </c>
      <c r="L369">
        <v>15</v>
      </c>
      <c r="M369">
        <v>0</v>
      </c>
      <c r="N369">
        <v>135472092582358</v>
      </c>
      <c r="O369">
        <v>0</v>
      </c>
      <c r="P369" t="s">
        <v>27</v>
      </c>
      <c r="Q369">
        <v>15</v>
      </c>
      <c r="R369">
        <v>0</v>
      </c>
      <c r="S369">
        <v>169210153014856</v>
      </c>
      <c r="T369">
        <v>0</v>
      </c>
      <c r="U369" t="s">
        <v>27</v>
      </c>
      <c r="V369" t="s">
        <v>27</v>
      </c>
      <c r="W369" t="str">
        <f>IF(paternity_SAUC_1error__LOD[[#This Row],[Mother ID]]=paternity_SAUC_1error__LOD[[#This Row],[Candidate father ID]],"selfing","")</f>
        <v/>
      </c>
    </row>
    <row r="370" spans="1:23" hidden="1" x14ac:dyDescent="0.2">
      <c r="A370" t="s">
        <v>457</v>
      </c>
      <c r="B370">
        <v>15</v>
      </c>
      <c r="C370">
        <v>15019380407278.5</v>
      </c>
      <c r="D370">
        <v>13370974062884.699</v>
      </c>
      <c r="E370" t="s">
        <v>345</v>
      </c>
      <c r="F370">
        <v>14</v>
      </c>
      <c r="G370">
        <v>14</v>
      </c>
      <c r="H370">
        <v>0</v>
      </c>
      <c r="I370">
        <v>587701110790395</v>
      </c>
      <c r="J370" t="s">
        <v>276</v>
      </c>
      <c r="K370">
        <v>15</v>
      </c>
      <c r="L370">
        <v>15</v>
      </c>
      <c r="M370">
        <v>0</v>
      </c>
      <c r="N370">
        <v>-104719084371174</v>
      </c>
      <c r="O370">
        <v>0</v>
      </c>
      <c r="P370" t="s">
        <v>27</v>
      </c>
      <c r="Q370">
        <v>15</v>
      </c>
      <c r="R370">
        <v>0</v>
      </c>
      <c r="S370">
        <v>114284363974090</v>
      </c>
      <c r="T370">
        <v>0</v>
      </c>
      <c r="U370" t="s">
        <v>27</v>
      </c>
      <c r="V370" t="s">
        <v>27</v>
      </c>
      <c r="W370" t="str">
        <f>IF(paternity_SAUC_1error__LOD[[#This Row],[Mother ID]]=paternity_SAUC_1error__LOD[[#This Row],[Candidate father ID]],"selfing","")</f>
        <v/>
      </c>
    </row>
    <row r="371" spans="1:23" hidden="1" x14ac:dyDescent="0.2">
      <c r="A371" t="s">
        <v>457</v>
      </c>
      <c r="B371">
        <v>15</v>
      </c>
      <c r="C371">
        <v>15019380407278.5</v>
      </c>
      <c r="D371">
        <v>13370974062884.699</v>
      </c>
      <c r="E371" t="s">
        <v>345</v>
      </c>
      <c r="F371">
        <v>14</v>
      </c>
      <c r="G371">
        <v>14</v>
      </c>
      <c r="H371">
        <v>0</v>
      </c>
      <c r="I371">
        <v>587701110790395</v>
      </c>
      <c r="J371" t="s">
        <v>315</v>
      </c>
      <c r="K371">
        <v>15</v>
      </c>
      <c r="L371">
        <v>15</v>
      </c>
      <c r="M371">
        <v>0</v>
      </c>
      <c r="N371">
        <v>-180237113074683</v>
      </c>
      <c r="O371">
        <v>0</v>
      </c>
      <c r="P371" t="s">
        <v>27</v>
      </c>
      <c r="Q371">
        <v>15</v>
      </c>
      <c r="R371">
        <v>0</v>
      </c>
      <c r="S371">
        <v>45628121711306.398</v>
      </c>
      <c r="T371">
        <v>0</v>
      </c>
      <c r="U371" t="s">
        <v>27</v>
      </c>
      <c r="V371" t="s">
        <v>27</v>
      </c>
      <c r="W371" t="str">
        <f>IF(paternity_SAUC_1error__LOD[[#This Row],[Mother ID]]=paternity_SAUC_1error__LOD[[#This Row],[Candidate father ID]],"selfing","")</f>
        <v/>
      </c>
    </row>
    <row r="372" spans="1:23" hidden="1" x14ac:dyDescent="0.2">
      <c r="A372" t="s">
        <v>457</v>
      </c>
      <c r="B372">
        <v>15</v>
      </c>
      <c r="C372">
        <v>15019380407278.5</v>
      </c>
      <c r="D372">
        <v>13370974062884.699</v>
      </c>
      <c r="E372" t="s">
        <v>345</v>
      </c>
      <c r="F372">
        <v>14</v>
      </c>
      <c r="G372">
        <v>14</v>
      </c>
      <c r="H372">
        <v>0</v>
      </c>
      <c r="I372">
        <v>587701110790395</v>
      </c>
      <c r="J372" t="s">
        <v>311</v>
      </c>
      <c r="K372">
        <v>15</v>
      </c>
      <c r="L372">
        <v>15</v>
      </c>
      <c r="M372">
        <v>0</v>
      </c>
      <c r="N372">
        <v>-238609884345414</v>
      </c>
      <c r="O372">
        <v>0</v>
      </c>
      <c r="P372" t="s">
        <v>27</v>
      </c>
      <c r="Q372">
        <v>15</v>
      </c>
      <c r="R372">
        <v>0</v>
      </c>
      <c r="S372">
        <v>30842607445838.801</v>
      </c>
      <c r="T372">
        <v>0</v>
      </c>
      <c r="U372" t="s">
        <v>27</v>
      </c>
      <c r="V372" t="s">
        <v>27</v>
      </c>
      <c r="W372" t="str">
        <f>IF(paternity_SAUC_1error__LOD[[#This Row],[Mother ID]]=paternity_SAUC_1error__LOD[[#This Row],[Candidate father ID]],"selfing","")</f>
        <v/>
      </c>
    </row>
    <row r="373" spans="1:23" x14ac:dyDescent="0.2">
      <c r="A373" t="s">
        <v>458</v>
      </c>
      <c r="B373">
        <v>15</v>
      </c>
      <c r="C373">
        <v>330772277.66985297</v>
      </c>
      <c r="D373">
        <v>330772277.66985297</v>
      </c>
      <c r="E373" t="s">
        <v>345</v>
      </c>
      <c r="F373">
        <v>14</v>
      </c>
      <c r="G373">
        <v>14</v>
      </c>
      <c r="H373">
        <v>0</v>
      </c>
      <c r="I373">
        <v>1020505730632030</v>
      </c>
      <c r="J373" t="s">
        <v>345</v>
      </c>
      <c r="K373">
        <v>14</v>
      </c>
      <c r="L373">
        <v>14</v>
      </c>
      <c r="M373">
        <v>0</v>
      </c>
      <c r="N373">
        <v>1020505730632030</v>
      </c>
      <c r="O373">
        <v>0</v>
      </c>
      <c r="P373" t="s">
        <v>27</v>
      </c>
      <c r="Q373">
        <v>14</v>
      </c>
      <c r="R373">
        <v>0</v>
      </c>
      <c r="S373">
        <v>1024498450504890</v>
      </c>
      <c r="T373">
        <v>895632257064576</v>
      </c>
      <c r="U373" t="s">
        <v>30</v>
      </c>
      <c r="V373" s="2" t="s">
        <v>1126</v>
      </c>
      <c r="W373" t="str">
        <f>IF(paternity_SAUC_1error__LOD[[#This Row],[Mother ID]]=paternity_SAUC_1error__LOD[[#This Row],[Candidate father ID]],"selfing","")</f>
        <v>selfing</v>
      </c>
    </row>
    <row r="374" spans="1:23" hidden="1" x14ac:dyDescent="0.2">
      <c r="A374" t="s">
        <v>458</v>
      </c>
      <c r="B374">
        <v>15</v>
      </c>
      <c r="C374">
        <v>330772277.66985297</v>
      </c>
      <c r="D374">
        <v>330772277.66985297</v>
      </c>
      <c r="E374" t="s">
        <v>345</v>
      </c>
      <c r="F374">
        <v>14</v>
      </c>
      <c r="G374">
        <v>14</v>
      </c>
      <c r="H374">
        <v>0</v>
      </c>
      <c r="I374">
        <v>1020505730632030</v>
      </c>
      <c r="J374" t="s">
        <v>383</v>
      </c>
      <c r="K374">
        <v>15</v>
      </c>
      <c r="L374">
        <v>15</v>
      </c>
      <c r="M374">
        <v>2</v>
      </c>
      <c r="N374">
        <v>192399487488494</v>
      </c>
      <c r="O374">
        <v>192399487488494</v>
      </c>
      <c r="P374" t="s">
        <v>30</v>
      </c>
      <c r="Q374">
        <v>15</v>
      </c>
      <c r="R374">
        <v>2</v>
      </c>
      <c r="S374">
        <v>128866193440319</v>
      </c>
      <c r="T374">
        <v>0</v>
      </c>
      <c r="U374" t="s">
        <v>27</v>
      </c>
      <c r="V374" t="s">
        <v>27</v>
      </c>
      <c r="W374" t="str">
        <f>IF(paternity_SAUC_1error__LOD[[#This Row],[Mother ID]]=paternity_SAUC_1error__LOD[[#This Row],[Candidate father ID]],"selfing","")</f>
        <v/>
      </c>
    </row>
    <row r="375" spans="1:23" x14ac:dyDescent="0.2">
      <c r="A375" t="s">
        <v>459</v>
      </c>
      <c r="B375">
        <v>14</v>
      </c>
      <c r="C375">
        <v>6524120238520.46</v>
      </c>
      <c r="D375">
        <v>2451927097868.1802</v>
      </c>
      <c r="E375" t="s">
        <v>345</v>
      </c>
      <c r="F375">
        <v>14</v>
      </c>
      <c r="G375">
        <v>14</v>
      </c>
      <c r="H375">
        <v>0</v>
      </c>
      <c r="I375">
        <v>665282010052725</v>
      </c>
      <c r="J375" t="s">
        <v>306</v>
      </c>
      <c r="K375">
        <v>15</v>
      </c>
      <c r="L375">
        <v>14</v>
      </c>
      <c r="M375">
        <v>0</v>
      </c>
      <c r="N375">
        <v>256555254365223</v>
      </c>
      <c r="O375">
        <v>22346566824835.898</v>
      </c>
      <c r="P375" t="s">
        <v>26</v>
      </c>
      <c r="Q375">
        <v>14</v>
      </c>
      <c r="R375">
        <v>0</v>
      </c>
      <c r="S375">
        <v>530011740641763</v>
      </c>
      <c r="T375">
        <v>530011740641763</v>
      </c>
      <c r="U375" t="s">
        <v>30</v>
      </c>
      <c r="V375" t="s">
        <v>272</v>
      </c>
      <c r="W375" t="str">
        <f>IF(paternity_SAUC_1error__LOD[[#This Row],[Mother ID]]=paternity_SAUC_1error__LOD[[#This Row],[Candidate father ID]],"selfing","")</f>
        <v/>
      </c>
    </row>
    <row r="376" spans="1:23" x14ac:dyDescent="0.2">
      <c r="A376" t="s">
        <v>460</v>
      </c>
      <c r="B376">
        <v>14</v>
      </c>
      <c r="C376">
        <v>2068690011616.3301</v>
      </c>
      <c r="D376">
        <v>121532737560.341</v>
      </c>
      <c r="E376" t="s">
        <v>345</v>
      </c>
      <c r="F376">
        <v>14</v>
      </c>
      <c r="G376">
        <v>13</v>
      </c>
      <c r="H376">
        <v>0</v>
      </c>
      <c r="I376">
        <v>778609183289434</v>
      </c>
      <c r="J376" t="s">
        <v>27</v>
      </c>
      <c r="P376" t="s">
        <v>27</v>
      </c>
      <c r="U376" t="s">
        <v>27</v>
      </c>
      <c r="V376" t="s">
        <v>273</v>
      </c>
      <c r="W376" t="str">
        <f>IF(paternity_SAUC_1error__LOD[[#This Row],[Mother ID]]=paternity_SAUC_1error__LOD[[#This Row],[Candidate father ID]],"selfing","")</f>
        <v/>
      </c>
    </row>
    <row r="377" spans="1:23" x14ac:dyDescent="0.2">
      <c r="A377" t="s">
        <v>461</v>
      </c>
      <c r="B377">
        <v>15</v>
      </c>
      <c r="C377">
        <v>3277564824231.9502</v>
      </c>
      <c r="D377">
        <v>176542321951.89899</v>
      </c>
      <c r="E377" t="s">
        <v>345</v>
      </c>
      <c r="F377">
        <v>14</v>
      </c>
      <c r="G377">
        <v>14</v>
      </c>
      <c r="H377">
        <v>0</v>
      </c>
      <c r="I377">
        <v>60170025108885.102</v>
      </c>
      <c r="J377" t="s">
        <v>381</v>
      </c>
      <c r="K377">
        <v>15</v>
      </c>
      <c r="L377">
        <v>15</v>
      </c>
      <c r="M377">
        <v>0</v>
      </c>
      <c r="N377">
        <v>559915198548524</v>
      </c>
      <c r="O377">
        <v>353455380832915</v>
      </c>
      <c r="P377" t="s">
        <v>30</v>
      </c>
      <c r="Q377">
        <v>15</v>
      </c>
      <c r="R377">
        <v>0</v>
      </c>
      <c r="S377">
        <v>676701386636209</v>
      </c>
      <c r="T377">
        <v>623171640891097</v>
      </c>
      <c r="U377" t="s">
        <v>30</v>
      </c>
      <c r="V377" t="s">
        <v>272</v>
      </c>
      <c r="W377" t="str">
        <f>IF(paternity_SAUC_1error__LOD[[#This Row],[Mother ID]]=paternity_SAUC_1error__LOD[[#This Row],[Candidate father ID]],"selfing","")</f>
        <v/>
      </c>
    </row>
    <row r="378" spans="1:23" hidden="1" x14ac:dyDescent="0.2">
      <c r="A378" t="s">
        <v>461</v>
      </c>
      <c r="B378">
        <v>15</v>
      </c>
      <c r="C378">
        <v>3277564824231.9502</v>
      </c>
      <c r="D378">
        <v>176542321951.89899</v>
      </c>
      <c r="E378" t="s">
        <v>345</v>
      </c>
      <c r="F378">
        <v>14</v>
      </c>
      <c r="G378">
        <v>14</v>
      </c>
      <c r="H378">
        <v>0</v>
      </c>
      <c r="I378">
        <v>60170025108885.102</v>
      </c>
      <c r="J378" t="s">
        <v>377</v>
      </c>
      <c r="K378">
        <v>15</v>
      </c>
      <c r="L378">
        <v>15</v>
      </c>
      <c r="M378">
        <v>1</v>
      </c>
      <c r="N378">
        <v>-213515124200245</v>
      </c>
      <c r="O378">
        <v>0</v>
      </c>
      <c r="P378" t="s">
        <v>27</v>
      </c>
      <c r="Q378">
        <v>15</v>
      </c>
      <c r="R378">
        <v>1</v>
      </c>
      <c r="S378">
        <v>53529745745112</v>
      </c>
      <c r="T378">
        <v>0</v>
      </c>
      <c r="U378" t="s">
        <v>27</v>
      </c>
      <c r="V378" t="s">
        <v>27</v>
      </c>
      <c r="W378" t="str">
        <f>IF(paternity_SAUC_1error__LOD[[#This Row],[Mother ID]]=paternity_SAUC_1error__LOD[[#This Row],[Candidate father ID]],"selfing","")</f>
        <v/>
      </c>
    </row>
    <row r="379" spans="1:23" x14ac:dyDescent="0.2">
      <c r="A379" t="s">
        <v>462</v>
      </c>
      <c r="B379">
        <v>14</v>
      </c>
      <c r="C379">
        <v>886110781640.29297</v>
      </c>
      <c r="D379">
        <v>12447307432.7155</v>
      </c>
      <c r="E379" t="s">
        <v>345</v>
      </c>
      <c r="F379">
        <v>14</v>
      </c>
      <c r="G379">
        <v>14</v>
      </c>
      <c r="H379">
        <v>0</v>
      </c>
      <c r="I379">
        <v>483084564963797</v>
      </c>
      <c r="J379" t="s">
        <v>397</v>
      </c>
      <c r="K379">
        <v>15</v>
      </c>
      <c r="L379">
        <v>14</v>
      </c>
      <c r="M379">
        <v>0</v>
      </c>
      <c r="N379">
        <v>676998882790888</v>
      </c>
      <c r="O379">
        <v>522829178470024</v>
      </c>
      <c r="P379" t="s">
        <v>30</v>
      </c>
      <c r="Q379">
        <v>14</v>
      </c>
      <c r="R379">
        <v>0</v>
      </c>
      <c r="S379">
        <v>868065512264115</v>
      </c>
      <c r="T379">
        <v>750832709391394</v>
      </c>
      <c r="U379" t="s">
        <v>30</v>
      </c>
      <c r="V379" t="s">
        <v>272</v>
      </c>
      <c r="W379" t="str">
        <f>IF(paternity_SAUC_1error__LOD[[#This Row],[Mother ID]]=paternity_SAUC_1error__LOD[[#This Row],[Candidate father ID]],"selfing","")</f>
        <v/>
      </c>
    </row>
    <row r="380" spans="1:23" hidden="1" x14ac:dyDescent="0.2">
      <c r="A380" t="s">
        <v>462</v>
      </c>
      <c r="B380">
        <v>14</v>
      </c>
      <c r="C380">
        <v>886110781640.29297</v>
      </c>
      <c r="D380">
        <v>12447307432.7155</v>
      </c>
      <c r="E380" t="s">
        <v>345</v>
      </c>
      <c r="F380">
        <v>14</v>
      </c>
      <c r="G380">
        <v>14</v>
      </c>
      <c r="H380">
        <v>0</v>
      </c>
      <c r="I380">
        <v>483084564963797</v>
      </c>
      <c r="J380" t="s">
        <v>297</v>
      </c>
      <c r="K380">
        <v>15</v>
      </c>
      <c r="L380">
        <v>14</v>
      </c>
      <c r="M380">
        <v>1</v>
      </c>
      <c r="N380">
        <v>154169704320864</v>
      </c>
      <c r="O380">
        <v>0</v>
      </c>
      <c r="P380" t="s">
        <v>27</v>
      </c>
      <c r="Q380">
        <v>14</v>
      </c>
      <c r="R380">
        <v>2</v>
      </c>
      <c r="S380">
        <v>117232802872720</v>
      </c>
      <c r="T380">
        <v>0</v>
      </c>
      <c r="U380" t="s">
        <v>27</v>
      </c>
      <c r="V380" t="s">
        <v>27</v>
      </c>
      <c r="W380" t="str">
        <f>IF(paternity_SAUC_1error__LOD[[#This Row],[Mother ID]]=paternity_SAUC_1error__LOD[[#This Row],[Candidate father ID]],"selfing","")</f>
        <v/>
      </c>
    </row>
    <row r="381" spans="1:23" x14ac:dyDescent="0.2">
      <c r="A381" t="s">
        <v>463</v>
      </c>
      <c r="B381">
        <v>15</v>
      </c>
      <c r="C381">
        <v>274319527557.16</v>
      </c>
      <c r="D381">
        <v>32293678319.814999</v>
      </c>
      <c r="E381" t="s">
        <v>345</v>
      </c>
      <c r="F381">
        <v>14</v>
      </c>
      <c r="G381">
        <v>14</v>
      </c>
      <c r="H381">
        <v>0</v>
      </c>
      <c r="I381">
        <v>453347337947943</v>
      </c>
      <c r="J381" t="s">
        <v>397</v>
      </c>
      <c r="K381">
        <v>15</v>
      </c>
      <c r="L381">
        <v>15</v>
      </c>
      <c r="M381">
        <v>0</v>
      </c>
      <c r="N381">
        <v>686870736117644</v>
      </c>
      <c r="O381">
        <v>205199822291877</v>
      </c>
      <c r="P381" t="s">
        <v>30</v>
      </c>
      <c r="Q381">
        <v>15</v>
      </c>
      <c r="R381">
        <v>0</v>
      </c>
      <c r="S381">
        <v>745962488221079</v>
      </c>
      <c r="T381">
        <v>505313960561425</v>
      </c>
      <c r="U381" t="s">
        <v>30</v>
      </c>
      <c r="V381" t="s">
        <v>272</v>
      </c>
      <c r="W381" t="str">
        <f>IF(paternity_SAUC_1error__LOD[[#This Row],[Mother ID]]=paternity_SAUC_1error__LOD[[#This Row],[Candidate father ID]],"selfing","")</f>
        <v/>
      </c>
    </row>
    <row r="382" spans="1:23" hidden="1" x14ac:dyDescent="0.2">
      <c r="A382" t="s">
        <v>463</v>
      </c>
      <c r="B382">
        <v>15</v>
      </c>
      <c r="C382">
        <v>274319527557.16</v>
      </c>
      <c r="D382">
        <v>32293678319.814999</v>
      </c>
      <c r="E382" t="s">
        <v>345</v>
      </c>
      <c r="F382">
        <v>14</v>
      </c>
      <c r="G382">
        <v>14</v>
      </c>
      <c r="H382">
        <v>0</v>
      </c>
      <c r="I382">
        <v>453347337947943</v>
      </c>
      <c r="J382" t="s">
        <v>383</v>
      </c>
      <c r="K382">
        <v>15</v>
      </c>
      <c r="L382">
        <v>15</v>
      </c>
      <c r="M382">
        <v>0</v>
      </c>
      <c r="N382">
        <v>415248837762603</v>
      </c>
      <c r="O382">
        <v>0</v>
      </c>
      <c r="P382" t="s">
        <v>27</v>
      </c>
      <c r="Q382">
        <v>15</v>
      </c>
      <c r="R382">
        <v>1</v>
      </c>
      <c r="S382">
        <v>240648527659654</v>
      </c>
      <c r="T382">
        <v>0</v>
      </c>
      <c r="U382" t="s">
        <v>27</v>
      </c>
      <c r="V382" t="s">
        <v>27</v>
      </c>
      <c r="W382" t="str">
        <f>IF(paternity_SAUC_1error__LOD[[#This Row],[Mother ID]]=paternity_SAUC_1error__LOD[[#This Row],[Candidate father ID]],"selfing","")</f>
        <v/>
      </c>
    </row>
    <row r="383" spans="1:23" x14ac:dyDescent="0.2">
      <c r="A383" t="s">
        <v>464</v>
      </c>
      <c r="B383">
        <v>15</v>
      </c>
      <c r="C383">
        <v>358007980881.06</v>
      </c>
      <c r="D383">
        <v>40245643037.514198</v>
      </c>
      <c r="E383" t="s">
        <v>345</v>
      </c>
      <c r="F383">
        <v>14</v>
      </c>
      <c r="G383">
        <v>14</v>
      </c>
      <c r="H383">
        <v>0</v>
      </c>
      <c r="I383">
        <v>567715847839085</v>
      </c>
      <c r="J383" t="s">
        <v>397</v>
      </c>
      <c r="K383">
        <v>15</v>
      </c>
      <c r="L383">
        <v>15</v>
      </c>
      <c r="M383">
        <v>0</v>
      </c>
      <c r="N383">
        <v>566563759024021</v>
      </c>
      <c r="O383">
        <v>0</v>
      </c>
      <c r="P383" t="s">
        <v>27</v>
      </c>
      <c r="Q383">
        <v>15</v>
      </c>
      <c r="R383">
        <v>0</v>
      </c>
      <c r="S383">
        <v>733038984660008</v>
      </c>
      <c r="T383">
        <v>281508117137384</v>
      </c>
      <c r="U383" t="s">
        <v>30</v>
      </c>
      <c r="V383" t="s">
        <v>272</v>
      </c>
      <c r="W383" t="str">
        <f>IF(paternity_SAUC_1error__LOD[[#This Row],[Mother ID]]=paternity_SAUC_1error__LOD[[#This Row],[Candidate father ID]],"selfing","")</f>
        <v/>
      </c>
    </row>
    <row r="384" spans="1:23" hidden="1" x14ac:dyDescent="0.2">
      <c r="A384" t="s">
        <v>464</v>
      </c>
      <c r="B384">
        <v>15</v>
      </c>
      <c r="C384">
        <v>358007980881.06</v>
      </c>
      <c r="D384">
        <v>40245643037.514198</v>
      </c>
      <c r="E384" t="s">
        <v>345</v>
      </c>
      <c r="F384">
        <v>14</v>
      </c>
      <c r="G384">
        <v>14</v>
      </c>
      <c r="H384">
        <v>0</v>
      </c>
      <c r="I384">
        <v>567715847839085</v>
      </c>
      <c r="J384" t="s">
        <v>346</v>
      </c>
      <c r="K384">
        <v>15</v>
      </c>
      <c r="L384">
        <v>15</v>
      </c>
      <c r="M384">
        <v>0</v>
      </c>
      <c r="N384">
        <v>613384027234615</v>
      </c>
      <c r="O384">
        <v>46820268210594</v>
      </c>
      <c r="P384" t="s">
        <v>26</v>
      </c>
      <c r="Q384">
        <v>15</v>
      </c>
      <c r="R384">
        <v>1</v>
      </c>
      <c r="S384">
        <v>451530867522624</v>
      </c>
      <c r="T384">
        <v>0</v>
      </c>
      <c r="U384" t="s">
        <v>27</v>
      </c>
      <c r="V384" t="s">
        <v>27</v>
      </c>
      <c r="W384" t="str">
        <f>IF(paternity_SAUC_1error__LOD[[#This Row],[Mother ID]]=paternity_SAUC_1error__LOD[[#This Row],[Candidate father ID]],"selfing","")</f>
        <v/>
      </c>
    </row>
    <row r="385" spans="1:23" x14ac:dyDescent="0.2">
      <c r="A385" t="s">
        <v>465</v>
      </c>
      <c r="B385">
        <v>15</v>
      </c>
      <c r="C385">
        <v>9421152477512.2891</v>
      </c>
      <c r="D385">
        <v>642749330793.17297</v>
      </c>
      <c r="E385" t="s">
        <v>345</v>
      </c>
      <c r="F385">
        <v>14</v>
      </c>
      <c r="G385">
        <v>14</v>
      </c>
      <c r="H385">
        <v>0</v>
      </c>
      <c r="I385">
        <v>466048990125129</v>
      </c>
      <c r="J385" t="s">
        <v>361</v>
      </c>
      <c r="K385">
        <v>15</v>
      </c>
      <c r="L385">
        <v>15</v>
      </c>
      <c r="M385">
        <v>0</v>
      </c>
      <c r="N385">
        <v>496018014159824</v>
      </c>
      <c r="O385">
        <v>73781585015422</v>
      </c>
      <c r="P385" t="s">
        <v>26</v>
      </c>
      <c r="Q385">
        <v>15</v>
      </c>
      <c r="R385">
        <v>0</v>
      </c>
      <c r="S385">
        <v>592463935507248</v>
      </c>
      <c r="T385">
        <v>420589733550115</v>
      </c>
      <c r="U385" t="s">
        <v>30</v>
      </c>
      <c r="V385" t="s">
        <v>272</v>
      </c>
      <c r="W385" t="str">
        <f>IF(paternity_SAUC_1error__LOD[[#This Row],[Mother ID]]=paternity_SAUC_1error__LOD[[#This Row],[Candidate father ID]],"selfing","")</f>
        <v/>
      </c>
    </row>
    <row r="386" spans="1:23" hidden="1" x14ac:dyDescent="0.2">
      <c r="A386" t="s">
        <v>465</v>
      </c>
      <c r="B386">
        <v>15</v>
      </c>
      <c r="C386">
        <v>9421152477512.2891</v>
      </c>
      <c r="D386">
        <v>642749330793.17297</v>
      </c>
      <c r="E386" t="s">
        <v>345</v>
      </c>
      <c r="F386">
        <v>14</v>
      </c>
      <c r="G386">
        <v>14</v>
      </c>
      <c r="H386">
        <v>0</v>
      </c>
      <c r="I386">
        <v>466048990125129</v>
      </c>
      <c r="J386" t="s">
        <v>366</v>
      </c>
      <c r="K386">
        <v>15</v>
      </c>
      <c r="L386">
        <v>15</v>
      </c>
      <c r="M386">
        <v>0</v>
      </c>
      <c r="N386">
        <v>-149144583657111</v>
      </c>
      <c r="O386">
        <v>0</v>
      </c>
      <c r="P386" t="s">
        <v>27</v>
      </c>
      <c r="Q386">
        <v>15</v>
      </c>
      <c r="R386">
        <v>0</v>
      </c>
      <c r="S386">
        <v>171874201957134</v>
      </c>
      <c r="T386">
        <v>0</v>
      </c>
      <c r="U386" t="s">
        <v>27</v>
      </c>
      <c r="V386" t="s">
        <v>27</v>
      </c>
      <c r="W386" t="str">
        <f>IF(paternity_SAUC_1error__LOD[[#This Row],[Mother ID]]=paternity_SAUC_1error__LOD[[#This Row],[Candidate father ID]],"selfing","")</f>
        <v/>
      </c>
    </row>
    <row r="387" spans="1:23" x14ac:dyDescent="0.2">
      <c r="A387" t="s">
        <v>466</v>
      </c>
      <c r="B387">
        <v>14</v>
      </c>
      <c r="C387">
        <v>3765877851159.5698</v>
      </c>
      <c r="D387">
        <v>5563515506.4620199</v>
      </c>
      <c r="E387" t="s">
        <v>345</v>
      </c>
      <c r="F387">
        <v>14</v>
      </c>
      <c r="G387">
        <v>14</v>
      </c>
      <c r="H387">
        <v>0</v>
      </c>
      <c r="I387">
        <v>287165300729649</v>
      </c>
      <c r="J387" t="s">
        <v>397</v>
      </c>
      <c r="K387">
        <v>15</v>
      </c>
      <c r="L387">
        <v>14</v>
      </c>
      <c r="M387">
        <v>0</v>
      </c>
      <c r="N387">
        <v>552649713195156</v>
      </c>
      <c r="O387">
        <v>205888610009109</v>
      </c>
      <c r="P387" t="s">
        <v>30</v>
      </c>
      <c r="Q387">
        <v>14</v>
      </c>
      <c r="R387">
        <v>0</v>
      </c>
      <c r="S387">
        <v>964643493273202</v>
      </c>
      <c r="T387">
        <v>551662238411464</v>
      </c>
      <c r="U387" t="s">
        <v>30</v>
      </c>
      <c r="V387" t="s">
        <v>272</v>
      </c>
      <c r="W387" t="str">
        <f>IF(paternity_SAUC_1error__LOD[[#This Row],[Mother ID]]=paternity_SAUC_1error__LOD[[#This Row],[Candidate father ID]],"selfing","")</f>
        <v/>
      </c>
    </row>
    <row r="388" spans="1:23" hidden="1" x14ac:dyDescent="0.2">
      <c r="A388" t="s">
        <v>466</v>
      </c>
      <c r="B388">
        <v>14</v>
      </c>
      <c r="C388">
        <v>3765877851159.5698</v>
      </c>
      <c r="D388">
        <v>5563515506.4620199</v>
      </c>
      <c r="E388" t="s">
        <v>345</v>
      </c>
      <c r="F388">
        <v>14</v>
      </c>
      <c r="G388">
        <v>14</v>
      </c>
      <c r="H388">
        <v>0</v>
      </c>
      <c r="I388">
        <v>287165300729649</v>
      </c>
      <c r="J388" t="s">
        <v>410</v>
      </c>
      <c r="K388">
        <v>15</v>
      </c>
      <c r="L388">
        <v>14</v>
      </c>
      <c r="M388">
        <v>0</v>
      </c>
      <c r="N388">
        <v>346761103186047</v>
      </c>
      <c r="O388">
        <v>0</v>
      </c>
      <c r="P388" t="s">
        <v>27</v>
      </c>
      <c r="Q388">
        <v>14</v>
      </c>
      <c r="R388">
        <v>1</v>
      </c>
      <c r="S388">
        <v>412981254861738</v>
      </c>
      <c r="T388">
        <v>0</v>
      </c>
      <c r="U388" t="s">
        <v>27</v>
      </c>
      <c r="V388" t="s">
        <v>27</v>
      </c>
      <c r="W388" t="str">
        <f>IF(paternity_SAUC_1error__LOD[[#This Row],[Mother ID]]=paternity_SAUC_1error__LOD[[#This Row],[Candidate father ID]],"selfing","")</f>
        <v/>
      </c>
    </row>
    <row r="389" spans="1:23" x14ac:dyDescent="0.2">
      <c r="A389" t="s">
        <v>467</v>
      </c>
      <c r="B389">
        <v>15</v>
      </c>
      <c r="C389">
        <v>871330088076.52295</v>
      </c>
      <c r="D389">
        <v>47772531115.696701</v>
      </c>
      <c r="E389" t="s">
        <v>345</v>
      </c>
      <c r="F389">
        <v>14</v>
      </c>
      <c r="G389">
        <v>14</v>
      </c>
      <c r="H389">
        <v>0</v>
      </c>
      <c r="I389">
        <v>778536610514840</v>
      </c>
      <c r="J389" t="s">
        <v>322</v>
      </c>
      <c r="K389">
        <v>15</v>
      </c>
      <c r="L389">
        <v>15</v>
      </c>
      <c r="M389">
        <v>0</v>
      </c>
      <c r="N389">
        <v>640577298681004</v>
      </c>
      <c r="O389">
        <v>640577298681004</v>
      </c>
      <c r="P389" t="s">
        <v>30</v>
      </c>
      <c r="Q389">
        <v>15</v>
      </c>
      <c r="R389">
        <v>0</v>
      </c>
      <c r="S389">
        <v>845639368011865</v>
      </c>
      <c r="T389">
        <v>770130901015951</v>
      </c>
      <c r="U389" t="s">
        <v>30</v>
      </c>
      <c r="V389" t="s">
        <v>272</v>
      </c>
      <c r="W389" t="str">
        <f>IF(paternity_SAUC_1error__LOD[[#This Row],[Mother ID]]=paternity_SAUC_1error__LOD[[#This Row],[Candidate father ID]],"selfing","")</f>
        <v/>
      </c>
    </row>
    <row r="390" spans="1:23" hidden="1" x14ac:dyDescent="0.2">
      <c r="A390" t="s">
        <v>467</v>
      </c>
      <c r="B390">
        <v>15</v>
      </c>
      <c r="C390">
        <v>871330088076.52295</v>
      </c>
      <c r="D390">
        <v>47772531115.696701</v>
      </c>
      <c r="E390" t="s">
        <v>345</v>
      </c>
      <c r="F390">
        <v>14</v>
      </c>
      <c r="G390">
        <v>14</v>
      </c>
      <c r="H390">
        <v>0</v>
      </c>
      <c r="I390">
        <v>778536610514840</v>
      </c>
      <c r="J390" t="s">
        <v>381</v>
      </c>
      <c r="K390">
        <v>15</v>
      </c>
      <c r="L390">
        <v>15</v>
      </c>
      <c r="M390">
        <v>1</v>
      </c>
      <c r="N390">
        <v>-225193256330398</v>
      </c>
      <c r="O390">
        <v>0</v>
      </c>
      <c r="P390" t="s">
        <v>27</v>
      </c>
      <c r="Q390">
        <v>15</v>
      </c>
      <c r="R390">
        <v>1</v>
      </c>
      <c r="S390">
        <v>75508466995913.5</v>
      </c>
      <c r="T390">
        <v>0</v>
      </c>
      <c r="U390" t="s">
        <v>27</v>
      </c>
      <c r="V390" t="s">
        <v>27</v>
      </c>
      <c r="W390" t="str">
        <f>IF(paternity_SAUC_1error__LOD[[#This Row],[Mother ID]]=paternity_SAUC_1error__LOD[[#This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4"/>
  <sheetViews>
    <sheetView workbookViewId="0">
      <selection activeCell="R30" sqref="R30"/>
    </sheetView>
  </sheetViews>
  <sheetFormatPr baseColWidth="10" defaultRowHeight="15" x14ac:dyDescent="0.2"/>
  <cols>
    <col min="1" max="1" width="13.83203125" bestFit="1" customWidth="1"/>
    <col min="2" max="2" width="12.33203125" hidden="1" customWidth="1"/>
    <col min="3" max="3" width="37.1640625" hidden="1" customWidth="1"/>
    <col min="4" max="4" width="39.83203125" hidden="1" customWidth="1"/>
    <col min="5" max="5" width="12.3320312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20.5" bestFit="1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22.1640625" bestFit="1" customWidth="1"/>
    <col min="19" max="19" width="15.83203125" bestFit="1" customWidth="1"/>
    <col min="20" max="20" width="12" bestFit="1" customWidth="1"/>
    <col min="21" max="21" width="17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1124</v>
      </c>
      <c r="W1" t="s">
        <v>1125</v>
      </c>
    </row>
    <row r="2" spans="1:23" x14ac:dyDescent="0.2">
      <c r="A2" t="s">
        <v>468</v>
      </c>
      <c r="B2">
        <v>16</v>
      </c>
      <c r="C2">
        <v>881817080011.71997</v>
      </c>
      <c r="D2">
        <v>130035103760.099</v>
      </c>
      <c r="E2" t="s">
        <v>469</v>
      </c>
      <c r="F2">
        <v>16</v>
      </c>
      <c r="G2">
        <v>16</v>
      </c>
      <c r="H2">
        <v>0</v>
      </c>
      <c r="I2">
        <v>1136088774722400</v>
      </c>
      <c r="J2" t="s">
        <v>470</v>
      </c>
      <c r="K2">
        <v>16</v>
      </c>
      <c r="L2">
        <v>16</v>
      </c>
      <c r="M2">
        <v>0</v>
      </c>
      <c r="N2">
        <v>507097338023517</v>
      </c>
      <c r="O2">
        <v>0</v>
      </c>
      <c r="P2" t="s">
        <v>27</v>
      </c>
      <c r="Q2">
        <v>16</v>
      </c>
      <c r="R2">
        <v>1</v>
      </c>
      <c r="S2">
        <v>189148221093893</v>
      </c>
      <c r="T2">
        <v>189148221093893</v>
      </c>
      <c r="U2" t="s">
        <v>30</v>
      </c>
      <c r="V2" t="s">
        <v>272</v>
      </c>
      <c r="W2" t="str">
        <f>IF(paternity_PL_1error__LOD[[#This Row],[Mother ID]]=paternity_PL_1error__LOD[[#This Row],[Candidate father ID]],"selfing","")</f>
        <v/>
      </c>
    </row>
    <row r="3" spans="1:23" x14ac:dyDescent="0.2">
      <c r="A3" t="s">
        <v>471</v>
      </c>
      <c r="B3">
        <v>16</v>
      </c>
      <c r="C3">
        <v>7260445859860.1396</v>
      </c>
      <c r="D3">
        <v>525723728364.93201</v>
      </c>
      <c r="E3" t="s">
        <v>469</v>
      </c>
      <c r="F3">
        <v>16</v>
      </c>
      <c r="G3">
        <v>16</v>
      </c>
      <c r="H3">
        <v>0</v>
      </c>
      <c r="I3">
        <v>1255727026407490</v>
      </c>
      <c r="J3" t="s">
        <v>472</v>
      </c>
      <c r="K3">
        <v>16</v>
      </c>
      <c r="L3">
        <v>16</v>
      </c>
      <c r="M3">
        <v>0</v>
      </c>
      <c r="N3">
        <v>465758572188201</v>
      </c>
      <c r="O3">
        <v>8713174587339.8896</v>
      </c>
      <c r="P3" t="s">
        <v>25</v>
      </c>
      <c r="Q3">
        <v>16</v>
      </c>
      <c r="R3">
        <v>0</v>
      </c>
      <c r="S3">
        <v>519079929741783</v>
      </c>
      <c r="T3">
        <v>185547755379466</v>
      </c>
      <c r="U3" t="s">
        <v>30</v>
      </c>
      <c r="V3" t="s">
        <v>272</v>
      </c>
      <c r="W3" t="str">
        <f>IF(paternity_PL_1error__LOD[[#This Row],[Mother ID]]=paternity_PL_1error__LOD[[#This Row],[Candidate father ID]],"selfing","")</f>
        <v/>
      </c>
    </row>
    <row r="4" spans="1:23" hidden="1" x14ac:dyDescent="0.2">
      <c r="A4" t="s">
        <v>471</v>
      </c>
      <c r="B4">
        <v>16</v>
      </c>
      <c r="C4">
        <v>7260445859860.1396</v>
      </c>
      <c r="D4">
        <v>525723728364.93201</v>
      </c>
      <c r="E4" t="s">
        <v>469</v>
      </c>
      <c r="F4">
        <v>16</v>
      </c>
      <c r="G4">
        <v>16</v>
      </c>
      <c r="H4">
        <v>0</v>
      </c>
      <c r="I4">
        <v>1255727026407490</v>
      </c>
      <c r="J4" t="s">
        <v>473</v>
      </c>
      <c r="K4">
        <v>16</v>
      </c>
      <c r="L4">
        <v>16</v>
      </c>
      <c r="M4">
        <v>0</v>
      </c>
      <c r="N4">
        <v>71222547021416.5</v>
      </c>
      <c r="O4">
        <v>0</v>
      </c>
      <c r="P4" t="s">
        <v>27</v>
      </c>
      <c r="Q4">
        <v>16</v>
      </c>
      <c r="R4">
        <v>1</v>
      </c>
      <c r="S4">
        <v>333532174362317</v>
      </c>
      <c r="T4">
        <v>0</v>
      </c>
      <c r="U4" t="s">
        <v>27</v>
      </c>
      <c r="W4" t="str">
        <f>IF(paternity_PL_1error__LOD[[#This Row],[Mother ID]]=paternity_PL_1error__LOD[[#This Row],[Candidate father ID]],"selfing","")</f>
        <v/>
      </c>
    </row>
    <row r="5" spans="1:23" hidden="1" x14ac:dyDescent="0.2">
      <c r="A5" t="s">
        <v>471</v>
      </c>
      <c r="B5">
        <v>16</v>
      </c>
      <c r="C5">
        <v>7260445859860.1396</v>
      </c>
      <c r="D5">
        <v>525723728364.93201</v>
      </c>
      <c r="E5" t="s">
        <v>469</v>
      </c>
      <c r="F5">
        <v>16</v>
      </c>
      <c r="G5">
        <v>16</v>
      </c>
      <c r="H5">
        <v>0</v>
      </c>
      <c r="I5">
        <v>1255727026407490</v>
      </c>
      <c r="J5" t="s">
        <v>474</v>
      </c>
      <c r="K5">
        <v>16</v>
      </c>
      <c r="L5">
        <v>16</v>
      </c>
      <c r="M5">
        <v>1</v>
      </c>
      <c r="N5">
        <v>-385012376827861</v>
      </c>
      <c r="O5">
        <v>0</v>
      </c>
      <c r="P5" t="s">
        <v>27</v>
      </c>
      <c r="Q5">
        <v>16</v>
      </c>
      <c r="R5">
        <v>1</v>
      </c>
      <c r="S5">
        <v>88482676262842</v>
      </c>
      <c r="T5">
        <v>0</v>
      </c>
      <c r="U5" t="s">
        <v>27</v>
      </c>
      <c r="W5" t="str">
        <f>IF(paternity_PL_1error__LOD[[#This Row],[Mother ID]]=paternity_PL_1error__LOD[[#This Row],[Candidate father ID]],"selfing","")</f>
        <v/>
      </c>
    </row>
    <row r="6" spans="1:23" hidden="1" x14ac:dyDescent="0.2">
      <c r="A6" t="s">
        <v>471</v>
      </c>
      <c r="B6">
        <v>16</v>
      </c>
      <c r="C6">
        <v>7260445859860.1396</v>
      </c>
      <c r="D6">
        <v>525723728364.93201</v>
      </c>
      <c r="E6" t="s">
        <v>469</v>
      </c>
      <c r="F6">
        <v>16</v>
      </c>
      <c r="G6">
        <v>16</v>
      </c>
      <c r="H6">
        <v>0</v>
      </c>
      <c r="I6">
        <v>1255727026407490</v>
      </c>
      <c r="J6" t="s">
        <v>475</v>
      </c>
      <c r="K6">
        <v>16</v>
      </c>
      <c r="L6">
        <v>16</v>
      </c>
      <c r="M6">
        <v>1</v>
      </c>
      <c r="N6">
        <v>-557998468404091</v>
      </c>
      <c r="O6">
        <v>0</v>
      </c>
      <c r="P6" t="s">
        <v>27</v>
      </c>
      <c r="Q6">
        <v>16</v>
      </c>
      <c r="R6">
        <v>1</v>
      </c>
      <c r="S6">
        <v>3484584738635.3599</v>
      </c>
      <c r="T6">
        <v>0</v>
      </c>
      <c r="U6" t="s">
        <v>27</v>
      </c>
      <c r="W6" t="str">
        <f>IF(paternity_PL_1error__LOD[[#This Row],[Mother ID]]=paternity_PL_1error__LOD[[#This Row],[Candidate father ID]],"selfing","")</f>
        <v/>
      </c>
    </row>
    <row r="7" spans="1:23" x14ac:dyDescent="0.2">
      <c r="A7" t="s">
        <v>476</v>
      </c>
      <c r="B7">
        <v>16</v>
      </c>
      <c r="C7">
        <v>12197844810036.5</v>
      </c>
      <c r="D7">
        <v>941866048973.69897</v>
      </c>
      <c r="E7" t="s">
        <v>469</v>
      </c>
      <c r="F7">
        <v>16</v>
      </c>
      <c r="G7">
        <v>16</v>
      </c>
      <c r="H7">
        <v>0</v>
      </c>
      <c r="I7">
        <v>1133965723594590</v>
      </c>
      <c r="J7" t="s">
        <v>475</v>
      </c>
      <c r="K7">
        <v>16</v>
      </c>
      <c r="L7">
        <v>16</v>
      </c>
      <c r="M7">
        <v>0</v>
      </c>
      <c r="N7">
        <v>173307488520232</v>
      </c>
      <c r="O7">
        <v>0</v>
      </c>
      <c r="P7" t="s">
        <v>27</v>
      </c>
      <c r="Q7">
        <v>16</v>
      </c>
      <c r="R7">
        <v>0</v>
      </c>
      <c r="S7">
        <v>454289768290878</v>
      </c>
      <c r="T7">
        <v>171576257394779</v>
      </c>
      <c r="U7" t="s">
        <v>30</v>
      </c>
      <c r="V7" t="s">
        <v>272</v>
      </c>
      <c r="W7" t="str">
        <f>IF(paternity_PL_1error__LOD[[#This Row],[Mother ID]]=paternity_PL_1error__LOD[[#This Row],[Candidate father ID]],"selfing","")</f>
        <v/>
      </c>
    </row>
    <row r="8" spans="1:23" hidden="1" x14ac:dyDescent="0.2">
      <c r="A8" t="s">
        <v>476</v>
      </c>
      <c r="B8">
        <v>16</v>
      </c>
      <c r="C8">
        <v>12197844810036.5</v>
      </c>
      <c r="D8">
        <v>941866048973.69897</v>
      </c>
      <c r="E8" t="s">
        <v>469</v>
      </c>
      <c r="F8">
        <v>16</v>
      </c>
      <c r="G8">
        <v>16</v>
      </c>
      <c r="H8">
        <v>0</v>
      </c>
      <c r="I8">
        <v>1133965723594590</v>
      </c>
      <c r="J8" t="s">
        <v>477</v>
      </c>
      <c r="K8">
        <v>16</v>
      </c>
      <c r="L8">
        <v>16</v>
      </c>
      <c r="M8">
        <v>0</v>
      </c>
      <c r="N8">
        <v>21165176048250.199</v>
      </c>
      <c r="O8">
        <v>0</v>
      </c>
      <c r="P8" t="s">
        <v>27</v>
      </c>
      <c r="Q8">
        <v>16</v>
      </c>
      <c r="R8">
        <v>1</v>
      </c>
      <c r="S8">
        <v>282713510896099</v>
      </c>
      <c r="T8">
        <v>0</v>
      </c>
      <c r="U8" t="s">
        <v>27</v>
      </c>
      <c r="W8" t="str">
        <f>IF(paternity_PL_1error__LOD[[#This Row],[Mother ID]]=paternity_PL_1error__LOD[[#This Row],[Candidate father ID]],"selfing","")</f>
        <v/>
      </c>
    </row>
    <row r="9" spans="1:23" hidden="1" x14ac:dyDescent="0.2">
      <c r="A9" t="s">
        <v>476</v>
      </c>
      <c r="B9">
        <v>16</v>
      </c>
      <c r="C9">
        <v>12197844810036.5</v>
      </c>
      <c r="D9">
        <v>941866048973.69897</v>
      </c>
      <c r="E9" t="s">
        <v>469</v>
      </c>
      <c r="F9">
        <v>16</v>
      </c>
      <c r="G9">
        <v>16</v>
      </c>
      <c r="H9">
        <v>0</v>
      </c>
      <c r="I9">
        <v>1133965723594590</v>
      </c>
      <c r="J9" t="s">
        <v>478</v>
      </c>
      <c r="K9">
        <v>15</v>
      </c>
      <c r="L9">
        <v>15</v>
      </c>
      <c r="M9">
        <v>0</v>
      </c>
      <c r="N9">
        <v>-364101596728775</v>
      </c>
      <c r="O9">
        <v>0</v>
      </c>
      <c r="P9" t="s">
        <v>27</v>
      </c>
      <c r="Q9">
        <v>15</v>
      </c>
      <c r="R9">
        <v>0</v>
      </c>
      <c r="S9">
        <v>253613312703785</v>
      </c>
      <c r="T9">
        <v>0</v>
      </c>
      <c r="U9" t="s">
        <v>27</v>
      </c>
      <c r="W9" t="str">
        <f>IF(paternity_PL_1error__LOD[[#This Row],[Mother ID]]=paternity_PL_1error__LOD[[#This Row],[Candidate father ID]],"selfing","")</f>
        <v/>
      </c>
    </row>
    <row r="10" spans="1:23" hidden="1" x14ac:dyDescent="0.2">
      <c r="A10" t="s">
        <v>476</v>
      </c>
      <c r="B10">
        <v>16</v>
      </c>
      <c r="C10">
        <v>12197844810036.5</v>
      </c>
      <c r="D10">
        <v>941866048973.69897</v>
      </c>
      <c r="E10" t="s">
        <v>469</v>
      </c>
      <c r="F10">
        <v>16</v>
      </c>
      <c r="G10">
        <v>16</v>
      </c>
      <c r="H10">
        <v>0</v>
      </c>
      <c r="I10">
        <v>1133965723594590</v>
      </c>
      <c r="J10" t="s">
        <v>479</v>
      </c>
      <c r="K10">
        <v>16</v>
      </c>
      <c r="L10">
        <v>16</v>
      </c>
      <c r="M10">
        <v>0</v>
      </c>
      <c r="N10">
        <v>87099287568379.594</v>
      </c>
      <c r="O10">
        <v>0</v>
      </c>
      <c r="P10" t="s">
        <v>27</v>
      </c>
      <c r="Q10">
        <v>16</v>
      </c>
      <c r="R10">
        <v>1</v>
      </c>
      <c r="S10">
        <v>216479750900184</v>
      </c>
      <c r="T10">
        <v>0</v>
      </c>
      <c r="U10" t="s">
        <v>27</v>
      </c>
      <c r="W10" t="str">
        <f>IF(paternity_PL_1error__LOD[[#This Row],[Mother ID]]=paternity_PL_1error__LOD[[#This Row],[Candidate father ID]],"selfing","")</f>
        <v/>
      </c>
    </row>
    <row r="11" spans="1:23" hidden="1" x14ac:dyDescent="0.2">
      <c r="A11" t="s">
        <v>476</v>
      </c>
      <c r="B11">
        <v>16</v>
      </c>
      <c r="C11">
        <v>12197844810036.5</v>
      </c>
      <c r="D11">
        <v>941866048973.69897</v>
      </c>
      <c r="E11" t="s">
        <v>469</v>
      </c>
      <c r="F11">
        <v>16</v>
      </c>
      <c r="G11">
        <v>16</v>
      </c>
      <c r="H11">
        <v>0</v>
      </c>
      <c r="I11">
        <v>1133965723594590</v>
      </c>
      <c r="J11" t="s">
        <v>480</v>
      </c>
      <c r="K11">
        <v>16</v>
      </c>
      <c r="L11">
        <v>16</v>
      </c>
      <c r="M11">
        <v>0</v>
      </c>
      <c r="N11">
        <v>78024498542030.5</v>
      </c>
      <c r="O11">
        <v>0</v>
      </c>
      <c r="P11" t="s">
        <v>27</v>
      </c>
      <c r="Q11">
        <v>16</v>
      </c>
      <c r="R11">
        <v>1</v>
      </c>
      <c r="S11">
        <v>215154928112459</v>
      </c>
      <c r="T11">
        <v>0</v>
      </c>
      <c r="U11" t="s">
        <v>27</v>
      </c>
      <c r="W11" t="str">
        <f>IF(paternity_PL_1error__LOD[[#This Row],[Mother ID]]=paternity_PL_1error__LOD[[#This Row],[Candidate father ID]],"selfing","")</f>
        <v/>
      </c>
    </row>
    <row r="12" spans="1:23" hidden="1" x14ac:dyDescent="0.2">
      <c r="A12" t="s">
        <v>476</v>
      </c>
      <c r="B12">
        <v>16</v>
      </c>
      <c r="C12">
        <v>12197844810036.5</v>
      </c>
      <c r="D12">
        <v>941866048973.69897</v>
      </c>
      <c r="E12" t="s">
        <v>469</v>
      </c>
      <c r="F12">
        <v>16</v>
      </c>
      <c r="G12">
        <v>16</v>
      </c>
      <c r="H12">
        <v>0</v>
      </c>
      <c r="I12">
        <v>1133965723594590</v>
      </c>
      <c r="J12" t="s">
        <v>481</v>
      </c>
      <c r="K12">
        <v>16</v>
      </c>
      <c r="L12">
        <v>16</v>
      </c>
      <c r="M12">
        <v>0</v>
      </c>
      <c r="N12">
        <v>268835826706234</v>
      </c>
      <c r="O12">
        <v>0</v>
      </c>
      <c r="P12" t="s">
        <v>27</v>
      </c>
      <c r="Q12">
        <v>16</v>
      </c>
      <c r="R12">
        <v>1</v>
      </c>
      <c r="S12">
        <v>160437278977195</v>
      </c>
      <c r="T12">
        <v>0</v>
      </c>
      <c r="U12" t="s">
        <v>27</v>
      </c>
      <c r="W12" t="str">
        <f>IF(paternity_PL_1error__LOD[[#This Row],[Mother ID]]=paternity_PL_1error__LOD[[#This Row],[Candidate father ID]],"selfing","")</f>
        <v/>
      </c>
    </row>
    <row r="13" spans="1:23" hidden="1" x14ac:dyDescent="0.2">
      <c r="A13" t="s">
        <v>476</v>
      </c>
      <c r="B13">
        <v>16</v>
      </c>
      <c r="C13">
        <v>12197844810036.5</v>
      </c>
      <c r="D13">
        <v>941866048973.69897</v>
      </c>
      <c r="E13" t="s">
        <v>469</v>
      </c>
      <c r="F13">
        <v>16</v>
      </c>
      <c r="G13">
        <v>16</v>
      </c>
      <c r="H13">
        <v>0</v>
      </c>
      <c r="I13">
        <v>1133965723594590</v>
      </c>
      <c r="J13" t="s">
        <v>482</v>
      </c>
      <c r="K13">
        <v>16</v>
      </c>
      <c r="L13">
        <v>16</v>
      </c>
      <c r="M13">
        <v>1</v>
      </c>
      <c r="N13">
        <v>-229969354300280</v>
      </c>
      <c r="O13">
        <v>0</v>
      </c>
      <c r="P13" t="s">
        <v>27</v>
      </c>
      <c r="Q13">
        <v>16</v>
      </c>
      <c r="R13">
        <v>1</v>
      </c>
      <c r="S13">
        <v>159106241476750</v>
      </c>
      <c r="T13">
        <v>0</v>
      </c>
      <c r="U13" t="s">
        <v>27</v>
      </c>
      <c r="W13" t="str">
        <f>IF(paternity_PL_1error__LOD[[#This Row],[Mother ID]]=paternity_PL_1error__LOD[[#This Row],[Candidate father ID]],"selfing","")</f>
        <v/>
      </c>
    </row>
    <row r="14" spans="1:23" hidden="1" x14ac:dyDescent="0.2">
      <c r="A14" t="s">
        <v>476</v>
      </c>
      <c r="B14">
        <v>16</v>
      </c>
      <c r="C14">
        <v>12197844810036.5</v>
      </c>
      <c r="D14">
        <v>941866048973.69897</v>
      </c>
      <c r="E14" t="s">
        <v>469</v>
      </c>
      <c r="F14">
        <v>16</v>
      </c>
      <c r="G14">
        <v>16</v>
      </c>
      <c r="H14">
        <v>0</v>
      </c>
      <c r="I14">
        <v>1133965723594590</v>
      </c>
      <c r="J14" t="s">
        <v>483</v>
      </c>
      <c r="K14">
        <v>16</v>
      </c>
      <c r="L14">
        <v>16</v>
      </c>
      <c r="M14">
        <v>0</v>
      </c>
      <c r="N14">
        <v>-67421732436690</v>
      </c>
      <c r="O14">
        <v>0</v>
      </c>
      <c r="P14" t="s">
        <v>27</v>
      </c>
      <c r="Q14">
        <v>16</v>
      </c>
      <c r="R14">
        <v>1</v>
      </c>
      <c r="S14">
        <v>109765552602961</v>
      </c>
      <c r="T14">
        <v>0</v>
      </c>
      <c r="U14" t="s">
        <v>27</v>
      </c>
      <c r="W14" t="str">
        <f>IF(paternity_PL_1error__LOD[[#This Row],[Mother ID]]=paternity_PL_1error__LOD[[#This Row],[Candidate father ID]],"selfing","")</f>
        <v/>
      </c>
    </row>
    <row r="15" spans="1:23" hidden="1" x14ac:dyDescent="0.2">
      <c r="A15" t="s">
        <v>476</v>
      </c>
      <c r="B15">
        <v>16</v>
      </c>
      <c r="C15">
        <v>12197844810036.5</v>
      </c>
      <c r="D15">
        <v>941866048973.69897</v>
      </c>
      <c r="E15" t="s">
        <v>469</v>
      </c>
      <c r="F15">
        <v>16</v>
      </c>
      <c r="G15">
        <v>16</v>
      </c>
      <c r="H15">
        <v>0</v>
      </c>
      <c r="I15">
        <v>1133965723594590</v>
      </c>
      <c r="J15" t="s">
        <v>484</v>
      </c>
      <c r="K15">
        <v>16</v>
      </c>
      <c r="L15">
        <v>16</v>
      </c>
      <c r="M15">
        <v>1</v>
      </c>
      <c r="N15">
        <v>-371255507257521</v>
      </c>
      <c r="O15">
        <v>0</v>
      </c>
      <c r="P15" t="s">
        <v>27</v>
      </c>
      <c r="Q15">
        <v>16</v>
      </c>
      <c r="R15">
        <v>1</v>
      </c>
      <c r="S15">
        <v>70643900408187.5</v>
      </c>
      <c r="T15">
        <v>0</v>
      </c>
      <c r="U15" t="s">
        <v>27</v>
      </c>
      <c r="W15" t="str">
        <f>IF(paternity_PL_1error__LOD[[#This Row],[Mother ID]]=paternity_PL_1error__LOD[[#This Row],[Candidate father ID]],"selfing","")</f>
        <v/>
      </c>
    </row>
    <row r="16" spans="1:23" hidden="1" x14ac:dyDescent="0.2">
      <c r="A16" t="s">
        <v>476</v>
      </c>
      <c r="B16">
        <v>16</v>
      </c>
      <c r="C16">
        <v>12197844810036.5</v>
      </c>
      <c r="D16">
        <v>941866048973.69897</v>
      </c>
      <c r="E16" t="s">
        <v>469</v>
      </c>
      <c r="F16">
        <v>16</v>
      </c>
      <c r="G16">
        <v>16</v>
      </c>
      <c r="H16">
        <v>0</v>
      </c>
      <c r="I16">
        <v>1133965723594590</v>
      </c>
      <c r="J16" t="s">
        <v>485</v>
      </c>
      <c r="K16">
        <v>16</v>
      </c>
      <c r="L16">
        <v>16</v>
      </c>
      <c r="M16">
        <v>1</v>
      </c>
      <c r="N16">
        <v>-544758458014683</v>
      </c>
      <c r="O16">
        <v>0</v>
      </c>
      <c r="P16" t="s">
        <v>27</v>
      </c>
      <c r="Q16">
        <v>16</v>
      </c>
      <c r="R16">
        <v>1</v>
      </c>
      <c r="S16">
        <v>66364081696471.703</v>
      </c>
      <c r="T16">
        <v>0</v>
      </c>
      <c r="U16" t="s">
        <v>27</v>
      </c>
      <c r="W16" t="str">
        <f>IF(paternity_PL_1error__LOD[[#This Row],[Mother ID]]=paternity_PL_1error__LOD[[#This Row],[Candidate father ID]],"selfing","")</f>
        <v/>
      </c>
    </row>
    <row r="17" spans="1:23" hidden="1" x14ac:dyDescent="0.2">
      <c r="A17" t="s">
        <v>476</v>
      </c>
      <c r="B17">
        <v>16</v>
      </c>
      <c r="C17">
        <v>12197844810036.5</v>
      </c>
      <c r="D17">
        <v>941866048973.69897</v>
      </c>
      <c r="E17" t="s">
        <v>469</v>
      </c>
      <c r="F17">
        <v>16</v>
      </c>
      <c r="G17">
        <v>16</v>
      </c>
      <c r="H17">
        <v>0</v>
      </c>
      <c r="I17">
        <v>1133965723594590</v>
      </c>
      <c r="J17" t="s">
        <v>486</v>
      </c>
      <c r="K17">
        <v>16</v>
      </c>
      <c r="L17">
        <v>16</v>
      </c>
      <c r="M17">
        <v>0</v>
      </c>
      <c r="N17">
        <v>-186150966847169</v>
      </c>
      <c r="O17">
        <v>0</v>
      </c>
      <c r="P17" t="s">
        <v>27</v>
      </c>
      <c r="Q17">
        <v>16</v>
      </c>
      <c r="R17">
        <v>1</v>
      </c>
      <c r="S17">
        <v>9110554151064.6699</v>
      </c>
      <c r="T17">
        <v>0</v>
      </c>
      <c r="U17" t="s">
        <v>27</v>
      </c>
      <c r="W17" t="str">
        <f>IF(paternity_PL_1error__LOD[[#This Row],[Mother ID]]=paternity_PL_1error__LOD[[#This Row],[Candidate father ID]],"selfing","")</f>
        <v/>
      </c>
    </row>
    <row r="18" spans="1:23" x14ac:dyDescent="0.2">
      <c r="A18" t="s">
        <v>487</v>
      </c>
      <c r="B18">
        <v>16</v>
      </c>
      <c r="C18">
        <v>1376811501931.77</v>
      </c>
      <c r="D18">
        <v>21360939720.9627</v>
      </c>
      <c r="E18" t="s">
        <v>469</v>
      </c>
      <c r="F18">
        <v>16</v>
      </c>
      <c r="G18">
        <v>16</v>
      </c>
      <c r="H18">
        <v>0</v>
      </c>
      <c r="I18">
        <v>1283352538715450</v>
      </c>
      <c r="J18" t="s">
        <v>488</v>
      </c>
      <c r="K18">
        <v>16</v>
      </c>
      <c r="L18">
        <v>16</v>
      </c>
      <c r="M18">
        <v>0</v>
      </c>
      <c r="N18">
        <v>361949134433571</v>
      </c>
      <c r="O18">
        <v>0</v>
      </c>
      <c r="P18" t="s">
        <v>27</v>
      </c>
      <c r="Q18">
        <v>16</v>
      </c>
      <c r="R18">
        <v>0</v>
      </c>
      <c r="S18">
        <v>947998103154085</v>
      </c>
      <c r="T18">
        <v>747542613712218</v>
      </c>
      <c r="U18" t="s">
        <v>30</v>
      </c>
      <c r="V18" t="s">
        <v>272</v>
      </c>
      <c r="W18" t="str">
        <f>IF(paternity_PL_1error__LOD[[#This Row],[Mother ID]]=paternity_PL_1error__LOD[[#This Row],[Candidate father ID]],"selfing","")</f>
        <v/>
      </c>
    </row>
    <row r="19" spans="1:23" hidden="1" x14ac:dyDescent="0.2">
      <c r="A19" t="s">
        <v>487</v>
      </c>
      <c r="B19">
        <v>16</v>
      </c>
      <c r="C19">
        <v>1376811501931.77</v>
      </c>
      <c r="D19">
        <v>21360939720.9627</v>
      </c>
      <c r="E19" t="s">
        <v>469</v>
      </c>
      <c r="F19">
        <v>16</v>
      </c>
      <c r="G19">
        <v>16</v>
      </c>
      <c r="H19">
        <v>0</v>
      </c>
      <c r="I19">
        <v>1283352538715450</v>
      </c>
      <c r="J19" t="s">
        <v>489</v>
      </c>
      <c r="K19">
        <v>16</v>
      </c>
      <c r="L19">
        <v>16</v>
      </c>
      <c r="M19">
        <v>0</v>
      </c>
      <c r="N19">
        <v>208755095552240</v>
      </c>
      <c r="O19">
        <v>0</v>
      </c>
      <c r="P19" t="s">
        <v>27</v>
      </c>
      <c r="Q19">
        <v>16</v>
      </c>
      <c r="R19">
        <v>1</v>
      </c>
      <c r="S19">
        <v>200455489441867</v>
      </c>
      <c r="T19">
        <v>0</v>
      </c>
      <c r="U19" t="s">
        <v>27</v>
      </c>
      <c r="W19" t="str">
        <f>IF(paternity_PL_1error__LOD[[#This Row],[Mother ID]]=paternity_PL_1error__LOD[[#This Row],[Candidate father ID]],"selfing","")</f>
        <v/>
      </c>
    </row>
    <row r="20" spans="1:23" hidden="1" x14ac:dyDescent="0.2">
      <c r="A20" t="s">
        <v>487</v>
      </c>
      <c r="B20">
        <v>16</v>
      </c>
      <c r="C20">
        <v>1376811501931.77</v>
      </c>
      <c r="D20">
        <v>21360939720.9627</v>
      </c>
      <c r="E20" t="s">
        <v>469</v>
      </c>
      <c r="F20">
        <v>16</v>
      </c>
      <c r="G20">
        <v>16</v>
      </c>
      <c r="H20">
        <v>0</v>
      </c>
      <c r="I20">
        <v>1283352538715450</v>
      </c>
      <c r="J20" t="s">
        <v>490</v>
      </c>
      <c r="K20">
        <v>16</v>
      </c>
      <c r="L20">
        <v>16</v>
      </c>
      <c r="M20">
        <v>0</v>
      </c>
      <c r="N20">
        <v>55956358495992.102</v>
      </c>
      <c r="O20">
        <v>0</v>
      </c>
      <c r="P20" t="s">
        <v>27</v>
      </c>
      <c r="Q20">
        <v>16</v>
      </c>
      <c r="R20">
        <v>1</v>
      </c>
      <c r="S20">
        <v>199850451592334</v>
      </c>
      <c r="T20">
        <v>0</v>
      </c>
      <c r="U20" t="s">
        <v>27</v>
      </c>
      <c r="W20" t="str">
        <f>IF(paternity_PL_1error__LOD[[#This Row],[Mother ID]]=paternity_PL_1error__LOD[[#This Row],[Candidate father ID]],"selfing","")</f>
        <v/>
      </c>
    </row>
    <row r="21" spans="1:23" hidden="1" x14ac:dyDescent="0.2">
      <c r="A21" t="s">
        <v>487</v>
      </c>
      <c r="B21">
        <v>16</v>
      </c>
      <c r="C21">
        <v>1376811501931.77</v>
      </c>
      <c r="D21">
        <v>21360939720.9627</v>
      </c>
      <c r="E21" t="s">
        <v>469</v>
      </c>
      <c r="F21">
        <v>16</v>
      </c>
      <c r="G21">
        <v>16</v>
      </c>
      <c r="H21">
        <v>0</v>
      </c>
      <c r="I21">
        <v>1283352538715450</v>
      </c>
      <c r="J21" t="s">
        <v>491</v>
      </c>
      <c r="K21">
        <v>16</v>
      </c>
      <c r="L21">
        <v>16</v>
      </c>
      <c r="M21">
        <v>1</v>
      </c>
      <c r="N21">
        <v>-374586171632856</v>
      </c>
      <c r="O21">
        <v>0</v>
      </c>
      <c r="P21" t="s">
        <v>27</v>
      </c>
      <c r="Q21">
        <v>16</v>
      </c>
      <c r="R21">
        <v>1</v>
      </c>
      <c r="S21">
        <v>122088806239322</v>
      </c>
      <c r="T21">
        <v>0</v>
      </c>
      <c r="U21" t="s">
        <v>27</v>
      </c>
      <c r="W21" t="str">
        <f>IF(paternity_PL_1error__LOD[[#This Row],[Mother ID]]=paternity_PL_1error__LOD[[#This Row],[Candidate father ID]],"selfing","")</f>
        <v/>
      </c>
    </row>
    <row r="22" spans="1:23" x14ac:dyDescent="0.2">
      <c r="A22" t="s">
        <v>492</v>
      </c>
      <c r="B22">
        <v>16</v>
      </c>
      <c r="C22">
        <v>660979822748.25903</v>
      </c>
      <c r="D22">
        <v>112837270151.017</v>
      </c>
      <c r="E22" t="s">
        <v>469</v>
      </c>
      <c r="F22">
        <v>16</v>
      </c>
      <c r="G22">
        <v>16</v>
      </c>
      <c r="H22">
        <v>0</v>
      </c>
      <c r="I22">
        <v>1453073875825940</v>
      </c>
      <c r="J22" t="s">
        <v>27</v>
      </c>
      <c r="P22" t="s">
        <v>27</v>
      </c>
      <c r="U22" t="s">
        <v>27</v>
      </c>
      <c r="V22" t="s">
        <v>273</v>
      </c>
      <c r="W22" t="str">
        <f>IF(paternity_PL_1error__LOD[[#This Row],[Mother ID]]=paternity_PL_1error__LOD[[#This Row],[Candidate father ID]],"selfing","")</f>
        <v/>
      </c>
    </row>
    <row r="23" spans="1:23" x14ac:dyDescent="0.2">
      <c r="A23" t="s">
        <v>493</v>
      </c>
      <c r="B23">
        <v>16</v>
      </c>
      <c r="C23">
        <v>7244560798274.3799</v>
      </c>
      <c r="D23">
        <v>604245599015.63</v>
      </c>
      <c r="E23" t="s">
        <v>469</v>
      </c>
      <c r="F23">
        <v>16</v>
      </c>
      <c r="G23">
        <v>16</v>
      </c>
      <c r="H23">
        <v>0</v>
      </c>
      <c r="I23">
        <v>825891638512153</v>
      </c>
      <c r="J23" t="s">
        <v>494</v>
      </c>
      <c r="K23">
        <v>16</v>
      </c>
      <c r="L23">
        <v>16</v>
      </c>
      <c r="M23">
        <v>0</v>
      </c>
      <c r="N23">
        <v>199496383057993</v>
      </c>
      <c r="O23">
        <v>0</v>
      </c>
      <c r="P23" t="s">
        <v>27</v>
      </c>
      <c r="Q23">
        <v>16</v>
      </c>
      <c r="R23">
        <v>1</v>
      </c>
      <c r="S23">
        <v>389934093664295</v>
      </c>
      <c r="T23">
        <v>51992308941165.602</v>
      </c>
      <c r="U23" t="s">
        <v>30</v>
      </c>
      <c r="V23" t="s">
        <v>272</v>
      </c>
      <c r="W23" t="str">
        <f>IF(paternity_PL_1error__LOD[[#This Row],[Mother ID]]=paternity_PL_1error__LOD[[#This Row],[Candidate father ID]],"selfing","")</f>
        <v/>
      </c>
    </row>
    <row r="24" spans="1:23" hidden="1" x14ac:dyDescent="0.2">
      <c r="A24" t="s">
        <v>493</v>
      </c>
      <c r="B24">
        <v>16</v>
      </c>
      <c r="C24">
        <v>7244560798274.3799</v>
      </c>
      <c r="D24">
        <v>604245599015.63</v>
      </c>
      <c r="E24" t="s">
        <v>469</v>
      </c>
      <c r="F24">
        <v>16</v>
      </c>
      <c r="G24">
        <v>16</v>
      </c>
      <c r="H24">
        <v>0</v>
      </c>
      <c r="I24">
        <v>825891638512153</v>
      </c>
      <c r="J24" t="s">
        <v>495</v>
      </c>
      <c r="K24">
        <v>16</v>
      </c>
      <c r="L24">
        <v>16</v>
      </c>
      <c r="M24">
        <v>0</v>
      </c>
      <c r="N24">
        <v>196778912994413</v>
      </c>
      <c r="O24">
        <v>0</v>
      </c>
      <c r="P24" t="s">
        <v>27</v>
      </c>
      <c r="Q24">
        <v>16</v>
      </c>
      <c r="R24">
        <v>1</v>
      </c>
      <c r="S24">
        <v>337941784723129</v>
      </c>
      <c r="T24">
        <v>0</v>
      </c>
      <c r="U24" t="s">
        <v>27</v>
      </c>
      <c r="W24" t="str">
        <f>IF(paternity_PL_1error__LOD[[#This Row],[Mother ID]]=paternity_PL_1error__LOD[[#This Row],[Candidate father ID]],"selfing","")</f>
        <v/>
      </c>
    </row>
    <row r="25" spans="1:23" hidden="1" x14ac:dyDescent="0.2">
      <c r="A25" t="s">
        <v>493</v>
      </c>
      <c r="B25">
        <v>16</v>
      </c>
      <c r="C25">
        <v>7244560798274.3799</v>
      </c>
      <c r="D25">
        <v>604245599015.63</v>
      </c>
      <c r="E25" t="s">
        <v>469</v>
      </c>
      <c r="F25">
        <v>16</v>
      </c>
      <c r="G25">
        <v>16</v>
      </c>
      <c r="H25">
        <v>0</v>
      </c>
      <c r="I25">
        <v>825891638512153</v>
      </c>
      <c r="J25" t="s">
        <v>482</v>
      </c>
      <c r="K25">
        <v>16</v>
      </c>
      <c r="L25">
        <v>16</v>
      </c>
      <c r="M25">
        <v>1</v>
      </c>
      <c r="N25">
        <v>-292166678691511</v>
      </c>
      <c r="O25">
        <v>0</v>
      </c>
      <c r="P25" t="s">
        <v>27</v>
      </c>
      <c r="Q25">
        <v>16</v>
      </c>
      <c r="R25">
        <v>1</v>
      </c>
      <c r="S25">
        <v>221034764020811</v>
      </c>
      <c r="T25">
        <v>0</v>
      </c>
      <c r="U25" t="s">
        <v>27</v>
      </c>
      <c r="W25" t="str">
        <f>IF(paternity_PL_1error__LOD[[#This Row],[Mother ID]]=paternity_PL_1error__LOD[[#This Row],[Candidate father ID]],"selfing","")</f>
        <v/>
      </c>
    </row>
    <row r="26" spans="1:23" hidden="1" x14ac:dyDescent="0.2">
      <c r="A26" t="s">
        <v>493</v>
      </c>
      <c r="B26">
        <v>16</v>
      </c>
      <c r="C26">
        <v>7244560798274.3799</v>
      </c>
      <c r="D26">
        <v>604245599015.63</v>
      </c>
      <c r="E26" t="s">
        <v>469</v>
      </c>
      <c r="F26">
        <v>16</v>
      </c>
      <c r="G26">
        <v>16</v>
      </c>
      <c r="H26">
        <v>0</v>
      </c>
      <c r="I26">
        <v>825891638512153</v>
      </c>
      <c r="J26" t="s">
        <v>479</v>
      </c>
      <c r="K26">
        <v>16</v>
      </c>
      <c r="L26">
        <v>16</v>
      </c>
      <c r="M26">
        <v>0</v>
      </c>
      <c r="N26">
        <v>61994304696080.398</v>
      </c>
      <c r="O26">
        <v>0</v>
      </c>
      <c r="P26" t="s">
        <v>27</v>
      </c>
      <c r="Q26">
        <v>16</v>
      </c>
      <c r="R26">
        <v>1</v>
      </c>
      <c r="S26">
        <v>201852517316950</v>
      </c>
      <c r="T26">
        <v>0</v>
      </c>
      <c r="U26" t="s">
        <v>27</v>
      </c>
      <c r="W26" t="str">
        <f>IF(paternity_PL_1error__LOD[[#This Row],[Mother ID]]=paternity_PL_1error__LOD[[#This Row],[Candidate father ID]],"selfing","")</f>
        <v/>
      </c>
    </row>
    <row r="27" spans="1:23" hidden="1" x14ac:dyDescent="0.2">
      <c r="A27" t="s">
        <v>493</v>
      </c>
      <c r="B27">
        <v>16</v>
      </c>
      <c r="C27">
        <v>7244560798274.3799</v>
      </c>
      <c r="D27">
        <v>604245599015.63</v>
      </c>
      <c r="E27" t="s">
        <v>469</v>
      </c>
      <c r="F27">
        <v>16</v>
      </c>
      <c r="G27">
        <v>16</v>
      </c>
      <c r="H27">
        <v>0</v>
      </c>
      <c r="I27">
        <v>825891638512153</v>
      </c>
      <c r="J27" t="s">
        <v>475</v>
      </c>
      <c r="K27">
        <v>16</v>
      </c>
      <c r="L27">
        <v>16</v>
      </c>
      <c r="M27">
        <v>1</v>
      </c>
      <c r="N27">
        <v>-150875188029836</v>
      </c>
      <c r="O27">
        <v>0</v>
      </c>
      <c r="P27" t="s">
        <v>27</v>
      </c>
      <c r="Q27">
        <v>16</v>
      </c>
      <c r="R27">
        <v>1</v>
      </c>
      <c r="S27">
        <v>85375736967951.297</v>
      </c>
      <c r="T27">
        <v>0</v>
      </c>
      <c r="U27" t="s">
        <v>27</v>
      </c>
      <c r="W27" t="str">
        <f>IF(paternity_PL_1error__LOD[[#This Row],[Mother ID]]=paternity_PL_1error__LOD[[#This Row],[Candidate father ID]],"selfing","")</f>
        <v/>
      </c>
    </row>
    <row r="28" spans="1:23" hidden="1" x14ac:dyDescent="0.2">
      <c r="A28" t="s">
        <v>493</v>
      </c>
      <c r="B28">
        <v>16</v>
      </c>
      <c r="C28">
        <v>7244560798274.3799</v>
      </c>
      <c r="D28">
        <v>604245599015.63</v>
      </c>
      <c r="E28" t="s">
        <v>469</v>
      </c>
      <c r="F28">
        <v>16</v>
      </c>
      <c r="G28">
        <v>16</v>
      </c>
      <c r="H28">
        <v>0</v>
      </c>
      <c r="I28">
        <v>825891638512153</v>
      </c>
      <c r="J28" t="s">
        <v>486</v>
      </c>
      <c r="K28">
        <v>16</v>
      </c>
      <c r="L28">
        <v>16</v>
      </c>
      <c r="M28">
        <v>0</v>
      </c>
      <c r="N28">
        <v>-74113809975403.297</v>
      </c>
      <c r="O28">
        <v>0</v>
      </c>
      <c r="P28" t="s">
        <v>27</v>
      </c>
      <c r="Q28">
        <v>16</v>
      </c>
      <c r="R28">
        <v>1</v>
      </c>
      <c r="S28">
        <v>64858239115667.797</v>
      </c>
      <c r="T28">
        <v>0</v>
      </c>
      <c r="U28" t="s">
        <v>27</v>
      </c>
      <c r="W28" t="str">
        <f>IF(paternity_PL_1error__LOD[[#This Row],[Mother ID]]=paternity_PL_1error__LOD[[#This Row],[Candidate father ID]],"selfing","")</f>
        <v/>
      </c>
    </row>
    <row r="29" spans="1:23" x14ac:dyDescent="0.2">
      <c r="A29" t="s">
        <v>496</v>
      </c>
      <c r="B29">
        <v>16</v>
      </c>
      <c r="C29">
        <v>1458129701683.6799</v>
      </c>
      <c r="D29">
        <v>146270483055.711</v>
      </c>
      <c r="E29" t="s">
        <v>469</v>
      </c>
      <c r="F29">
        <v>16</v>
      </c>
      <c r="G29">
        <v>16</v>
      </c>
      <c r="H29">
        <v>0</v>
      </c>
      <c r="I29">
        <v>1588946861258560</v>
      </c>
      <c r="J29" t="s">
        <v>497</v>
      </c>
      <c r="K29">
        <v>16</v>
      </c>
      <c r="L29">
        <v>16</v>
      </c>
      <c r="M29">
        <v>1</v>
      </c>
      <c r="N29">
        <v>-408024537792518</v>
      </c>
      <c r="O29">
        <v>0</v>
      </c>
      <c r="P29" t="s">
        <v>27</v>
      </c>
      <c r="Q29">
        <v>16</v>
      </c>
      <c r="R29">
        <v>1</v>
      </c>
      <c r="S29">
        <v>7501266590006.0498</v>
      </c>
      <c r="T29">
        <v>7501266590006.0498</v>
      </c>
      <c r="U29" t="s">
        <v>30</v>
      </c>
      <c r="V29" t="s">
        <v>272</v>
      </c>
      <c r="W29" t="str">
        <f>IF(paternity_PL_1error__LOD[[#This Row],[Mother ID]]=paternity_PL_1error__LOD[[#This Row],[Candidate father ID]],"selfing","")</f>
        <v/>
      </c>
    </row>
    <row r="30" spans="1:23" x14ac:dyDescent="0.2">
      <c r="A30" t="s">
        <v>498</v>
      </c>
      <c r="B30">
        <v>16</v>
      </c>
      <c r="C30">
        <v>8428510881325.8799</v>
      </c>
      <c r="D30">
        <v>710635442241.53198</v>
      </c>
      <c r="E30" t="s">
        <v>469</v>
      </c>
      <c r="F30">
        <v>16</v>
      </c>
      <c r="G30">
        <v>16</v>
      </c>
      <c r="H30">
        <v>0</v>
      </c>
      <c r="I30">
        <v>1480115779693240</v>
      </c>
      <c r="J30" t="s">
        <v>482</v>
      </c>
      <c r="K30">
        <v>16</v>
      </c>
      <c r="L30">
        <v>16</v>
      </c>
      <c r="M30">
        <v>0</v>
      </c>
      <c r="N30">
        <v>127488615844550</v>
      </c>
      <c r="O30">
        <v>0</v>
      </c>
      <c r="P30" t="s">
        <v>27</v>
      </c>
      <c r="Q30">
        <v>16</v>
      </c>
      <c r="R30">
        <v>0</v>
      </c>
      <c r="S30">
        <v>696527184124963</v>
      </c>
      <c r="T30">
        <v>203982345151755</v>
      </c>
      <c r="U30" t="s">
        <v>30</v>
      </c>
      <c r="V30" t="s">
        <v>272</v>
      </c>
      <c r="W30" t="str">
        <f>IF(paternity_PL_1error__LOD[[#This Row],[Mother ID]]=paternity_PL_1error__LOD[[#This Row],[Candidate father ID]],"selfing","")</f>
        <v/>
      </c>
    </row>
    <row r="31" spans="1:23" hidden="1" x14ac:dyDescent="0.2">
      <c r="A31" t="s">
        <v>498</v>
      </c>
      <c r="B31">
        <v>16</v>
      </c>
      <c r="C31">
        <v>8428510881325.8799</v>
      </c>
      <c r="D31">
        <v>710635442241.53198</v>
      </c>
      <c r="E31" t="s">
        <v>469</v>
      </c>
      <c r="F31">
        <v>16</v>
      </c>
      <c r="G31">
        <v>16</v>
      </c>
      <c r="H31">
        <v>0</v>
      </c>
      <c r="I31">
        <v>1480115779693240</v>
      </c>
      <c r="J31" t="s">
        <v>475</v>
      </c>
      <c r="K31">
        <v>16</v>
      </c>
      <c r="L31">
        <v>16</v>
      </c>
      <c r="M31">
        <v>0</v>
      </c>
      <c r="N31">
        <v>209427491832317</v>
      </c>
      <c r="O31">
        <v>0</v>
      </c>
      <c r="P31" t="s">
        <v>27</v>
      </c>
      <c r="Q31">
        <v>16</v>
      </c>
      <c r="R31">
        <v>0</v>
      </c>
      <c r="S31">
        <v>492544838973208</v>
      </c>
      <c r="T31">
        <v>0</v>
      </c>
      <c r="U31" t="s">
        <v>27</v>
      </c>
      <c r="W31" t="str">
        <f>IF(paternity_PL_1error__LOD[[#This Row],[Mother ID]]=paternity_PL_1error__LOD[[#This Row],[Candidate father ID]],"selfing","")</f>
        <v/>
      </c>
    </row>
    <row r="32" spans="1:23" hidden="1" x14ac:dyDescent="0.2">
      <c r="A32" t="s">
        <v>498</v>
      </c>
      <c r="B32">
        <v>16</v>
      </c>
      <c r="C32">
        <v>8428510881325.8799</v>
      </c>
      <c r="D32">
        <v>710635442241.53198</v>
      </c>
      <c r="E32" t="s">
        <v>469</v>
      </c>
      <c r="F32">
        <v>16</v>
      </c>
      <c r="G32">
        <v>16</v>
      </c>
      <c r="H32">
        <v>0</v>
      </c>
      <c r="I32">
        <v>1480115779693240</v>
      </c>
      <c r="J32" t="s">
        <v>494</v>
      </c>
      <c r="K32">
        <v>16</v>
      </c>
      <c r="L32">
        <v>16</v>
      </c>
      <c r="M32">
        <v>0</v>
      </c>
      <c r="N32">
        <v>123579229498313</v>
      </c>
      <c r="O32">
        <v>0</v>
      </c>
      <c r="P32" t="s">
        <v>27</v>
      </c>
      <c r="Q32">
        <v>16</v>
      </c>
      <c r="R32">
        <v>1</v>
      </c>
      <c r="S32">
        <v>372487370113291</v>
      </c>
      <c r="T32">
        <v>0</v>
      </c>
      <c r="U32" t="s">
        <v>27</v>
      </c>
      <c r="W32" t="str">
        <f>IF(paternity_PL_1error__LOD[[#This Row],[Mother ID]]=paternity_PL_1error__LOD[[#This Row],[Candidate father ID]],"selfing","")</f>
        <v/>
      </c>
    </row>
    <row r="33" spans="1:23" hidden="1" x14ac:dyDescent="0.2">
      <c r="A33" t="s">
        <v>498</v>
      </c>
      <c r="B33">
        <v>16</v>
      </c>
      <c r="C33">
        <v>8428510881325.8799</v>
      </c>
      <c r="D33">
        <v>710635442241.53198</v>
      </c>
      <c r="E33" t="s">
        <v>469</v>
      </c>
      <c r="F33">
        <v>16</v>
      </c>
      <c r="G33">
        <v>16</v>
      </c>
      <c r="H33">
        <v>0</v>
      </c>
      <c r="I33">
        <v>1480115779693240</v>
      </c>
      <c r="J33" t="s">
        <v>478</v>
      </c>
      <c r="K33">
        <v>15</v>
      </c>
      <c r="L33">
        <v>15</v>
      </c>
      <c r="M33">
        <v>0</v>
      </c>
      <c r="N33">
        <v>-327981593416690</v>
      </c>
      <c r="O33">
        <v>0</v>
      </c>
      <c r="P33" t="s">
        <v>27</v>
      </c>
      <c r="Q33">
        <v>15</v>
      </c>
      <c r="R33">
        <v>0</v>
      </c>
      <c r="S33">
        <v>291868383386115</v>
      </c>
      <c r="T33">
        <v>0</v>
      </c>
      <c r="U33" t="s">
        <v>27</v>
      </c>
      <c r="W33" t="str">
        <f>IF(paternity_PL_1error__LOD[[#This Row],[Mother ID]]=paternity_PL_1error__LOD[[#This Row],[Candidate father ID]],"selfing","")</f>
        <v/>
      </c>
    </row>
    <row r="34" spans="1:23" hidden="1" x14ac:dyDescent="0.2">
      <c r="A34" t="s">
        <v>498</v>
      </c>
      <c r="B34">
        <v>16</v>
      </c>
      <c r="C34">
        <v>8428510881325.8799</v>
      </c>
      <c r="D34">
        <v>710635442241.53198</v>
      </c>
      <c r="E34" t="s">
        <v>469</v>
      </c>
      <c r="F34">
        <v>16</v>
      </c>
      <c r="G34">
        <v>16</v>
      </c>
      <c r="H34">
        <v>0</v>
      </c>
      <c r="I34">
        <v>1480115779693240</v>
      </c>
      <c r="J34" t="s">
        <v>479</v>
      </c>
      <c r="K34">
        <v>16</v>
      </c>
      <c r="L34">
        <v>16</v>
      </c>
      <c r="M34">
        <v>0</v>
      </c>
      <c r="N34">
        <v>45959612712756</v>
      </c>
      <c r="O34">
        <v>0</v>
      </c>
      <c r="P34" t="s">
        <v>27</v>
      </c>
      <c r="Q34">
        <v>16</v>
      </c>
      <c r="R34">
        <v>1</v>
      </c>
      <c r="S34">
        <v>253251244378492</v>
      </c>
      <c r="T34">
        <v>0</v>
      </c>
      <c r="U34" t="s">
        <v>27</v>
      </c>
      <c r="W34" t="str">
        <f>IF(paternity_PL_1error__LOD[[#This Row],[Mother ID]]=paternity_PL_1error__LOD[[#This Row],[Candidate father ID]],"selfing","")</f>
        <v/>
      </c>
    </row>
    <row r="35" spans="1:23" hidden="1" x14ac:dyDescent="0.2">
      <c r="A35" t="s">
        <v>498</v>
      </c>
      <c r="B35">
        <v>16</v>
      </c>
      <c r="C35">
        <v>8428510881325.8799</v>
      </c>
      <c r="D35">
        <v>710635442241.53198</v>
      </c>
      <c r="E35" t="s">
        <v>469</v>
      </c>
      <c r="F35">
        <v>16</v>
      </c>
      <c r="G35">
        <v>16</v>
      </c>
      <c r="H35">
        <v>0</v>
      </c>
      <c r="I35">
        <v>1480115779693240</v>
      </c>
      <c r="J35" t="s">
        <v>483</v>
      </c>
      <c r="K35">
        <v>16</v>
      </c>
      <c r="L35">
        <v>16</v>
      </c>
      <c r="M35">
        <v>0</v>
      </c>
      <c r="N35">
        <v>-31301729124605</v>
      </c>
      <c r="O35">
        <v>0</v>
      </c>
      <c r="P35" t="s">
        <v>27</v>
      </c>
      <c r="Q35">
        <v>16</v>
      </c>
      <c r="R35">
        <v>1</v>
      </c>
      <c r="S35">
        <v>148020623285291</v>
      </c>
      <c r="T35">
        <v>0</v>
      </c>
      <c r="U35" t="s">
        <v>27</v>
      </c>
      <c r="W35" t="str">
        <f>IF(paternity_PL_1error__LOD[[#This Row],[Mother ID]]=paternity_PL_1error__LOD[[#This Row],[Candidate father ID]],"selfing","")</f>
        <v/>
      </c>
    </row>
    <row r="36" spans="1:23" hidden="1" x14ac:dyDescent="0.2">
      <c r="A36" t="s">
        <v>498</v>
      </c>
      <c r="B36">
        <v>16</v>
      </c>
      <c r="C36">
        <v>8428510881325.8799</v>
      </c>
      <c r="D36">
        <v>710635442241.53198</v>
      </c>
      <c r="E36" t="s">
        <v>469</v>
      </c>
      <c r="F36">
        <v>16</v>
      </c>
      <c r="G36">
        <v>16</v>
      </c>
      <c r="H36">
        <v>0</v>
      </c>
      <c r="I36">
        <v>1480115779693240</v>
      </c>
      <c r="J36" t="s">
        <v>499</v>
      </c>
      <c r="K36">
        <v>15</v>
      </c>
      <c r="L36">
        <v>15</v>
      </c>
      <c r="M36">
        <v>0</v>
      </c>
      <c r="N36">
        <v>97444492663971.594</v>
      </c>
      <c r="O36">
        <v>0</v>
      </c>
      <c r="P36" t="s">
        <v>27</v>
      </c>
      <c r="Q36">
        <v>15</v>
      </c>
      <c r="R36">
        <v>1</v>
      </c>
      <c r="S36">
        <v>106178205548063</v>
      </c>
      <c r="T36">
        <v>0</v>
      </c>
      <c r="U36" t="s">
        <v>27</v>
      </c>
      <c r="W36" t="str">
        <f>IF(paternity_PL_1error__LOD[[#This Row],[Mother ID]]=paternity_PL_1error__LOD[[#This Row],[Candidate father ID]],"selfing","")</f>
        <v/>
      </c>
    </row>
    <row r="37" spans="1:23" hidden="1" x14ac:dyDescent="0.2">
      <c r="A37" t="s">
        <v>498</v>
      </c>
      <c r="B37">
        <v>16</v>
      </c>
      <c r="C37">
        <v>8428510881325.8799</v>
      </c>
      <c r="D37">
        <v>710635442241.53198</v>
      </c>
      <c r="E37" t="s">
        <v>469</v>
      </c>
      <c r="F37">
        <v>16</v>
      </c>
      <c r="G37">
        <v>16</v>
      </c>
      <c r="H37">
        <v>0</v>
      </c>
      <c r="I37">
        <v>1480115779693240</v>
      </c>
      <c r="J37" t="s">
        <v>486</v>
      </c>
      <c r="K37">
        <v>16</v>
      </c>
      <c r="L37">
        <v>16</v>
      </c>
      <c r="M37">
        <v>0</v>
      </c>
      <c r="N37">
        <v>-150030963535084</v>
      </c>
      <c r="O37">
        <v>0</v>
      </c>
      <c r="P37" t="s">
        <v>27</v>
      </c>
      <c r="Q37">
        <v>16</v>
      </c>
      <c r="R37">
        <v>1</v>
      </c>
      <c r="S37">
        <v>47365624833394.797</v>
      </c>
      <c r="T37">
        <v>0</v>
      </c>
      <c r="U37" t="s">
        <v>27</v>
      </c>
      <c r="W37" t="str">
        <f>IF(paternity_PL_1error__LOD[[#This Row],[Mother ID]]=paternity_PL_1error__LOD[[#This Row],[Candidate father ID]],"selfing","")</f>
        <v/>
      </c>
    </row>
    <row r="38" spans="1:23" hidden="1" x14ac:dyDescent="0.2">
      <c r="A38" t="s">
        <v>498</v>
      </c>
      <c r="B38">
        <v>16</v>
      </c>
      <c r="C38">
        <v>8428510881325.8799</v>
      </c>
      <c r="D38">
        <v>710635442241.53198</v>
      </c>
      <c r="E38" t="s">
        <v>469</v>
      </c>
      <c r="F38">
        <v>16</v>
      </c>
      <c r="G38">
        <v>16</v>
      </c>
      <c r="H38">
        <v>0</v>
      </c>
      <c r="I38">
        <v>1480115779693240</v>
      </c>
      <c r="J38" t="s">
        <v>500</v>
      </c>
      <c r="K38">
        <v>16</v>
      </c>
      <c r="L38">
        <v>16</v>
      </c>
      <c r="M38">
        <v>1</v>
      </c>
      <c r="N38">
        <v>-239764300200710</v>
      </c>
      <c r="O38">
        <v>0</v>
      </c>
      <c r="P38" t="s">
        <v>27</v>
      </c>
      <c r="Q38">
        <v>16</v>
      </c>
      <c r="R38">
        <v>1</v>
      </c>
      <c r="S38">
        <v>42647000500205.398</v>
      </c>
      <c r="T38">
        <v>0</v>
      </c>
      <c r="U38" t="s">
        <v>27</v>
      </c>
      <c r="W38" t="str">
        <f>IF(paternity_PL_1error__LOD[[#This Row],[Mother ID]]=paternity_PL_1error__LOD[[#This Row],[Candidate father ID]],"selfing","")</f>
        <v/>
      </c>
    </row>
    <row r="39" spans="1:23" hidden="1" x14ac:dyDescent="0.2">
      <c r="A39" t="s">
        <v>498</v>
      </c>
      <c r="B39">
        <v>16</v>
      </c>
      <c r="C39">
        <v>8428510881325.8799</v>
      </c>
      <c r="D39">
        <v>710635442241.53198</v>
      </c>
      <c r="E39" t="s">
        <v>469</v>
      </c>
      <c r="F39">
        <v>16</v>
      </c>
      <c r="G39">
        <v>16</v>
      </c>
      <c r="H39">
        <v>0</v>
      </c>
      <c r="I39">
        <v>1480115779693240</v>
      </c>
      <c r="J39" t="s">
        <v>501</v>
      </c>
      <c r="K39">
        <v>16</v>
      </c>
      <c r="L39">
        <v>16</v>
      </c>
      <c r="M39">
        <v>1</v>
      </c>
      <c r="N39">
        <v>-572623942694510</v>
      </c>
      <c r="O39">
        <v>0</v>
      </c>
      <c r="P39" t="s">
        <v>27</v>
      </c>
      <c r="Q39">
        <v>16</v>
      </c>
      <c r="R39">
        <v>1</v>
      </c>
      <c r="S39">
        <v>35341905338135.797</v>
      </c>
      <c r="T39">
        <v>0</v>
      </c>
      <c r="U39" t="s">
        <v>27</v>
      </c>
      <c r="W39" t="str">
        <f>IF(paternity_PL_1error__LOD[[#This Row],[Mother ID]]=paternity_PL_1error__LOD[[#This Row],[Candidate father ID]],"selfing","")</f>
        <v/>
      </c>
    </row>
    <row r="40" spans="1:23" x14ac:dyDescent="0.2">
      <c r="A40" t="s">
        <v>502</v>
      </c>
      <c r="B40">
        <v>16</v>
      </c>
      <c r="C40">
        <v>5699582217251.2305</v>
      </c>
      <c r="D40">
        <v>905123450133.67896</v>
      </c>
      <c r="E40" t="s">
        <v>469</v>
      </c>
      <c r="F40">
        <v>16</v>
      </c>
      <c r="G40">
        <v>16</v>
      </c>
      <c r="H40">
        <v>0</v>
      </c>
      <c r="I40">
        <v>1385654048935610</v>
      </c>
      <c r="J40" t="s">
        <v>472</v>
      </c>
      <c r="K40">
        <v>16</v>
      </c>
      <c r="L40">
        <v>16</v>
      </c>
      <c r="M40">
        <v>0</v>
      </c>
      <c r="N40">
        <v>-168319364948951</v>
      </c>
      <c r="O40">
        <v>0</v>
      </c>
      <c r="P40" t="s">
        <v>27</v>
      </c>
      <c r="Q40">
        <v>16</v>
      </c>
      <c r="R40">
        <v>0</v>
      </c>
      <c r="S40">
        <v>383909489048059</v>
      </c>
      <c r="T40">
        <v>226292007944831</v>
      </c>
      <c r="U40" t="s">
        <v>30</v>
      </c>
      <c r="V40" t="s">
        <v>272</v>
      </c>
      <c r="W40" t="str">
        <f>IF(paternity_PL_1error__LOD[[#This Row],[Mother ID]]=paternity_PL_1error__LOD[[#This Row],[Candidate father ID]],"selfing","")</f>
        <v/>
      </c>
    </row>
    <row r="41" spans="1:23" hidden="1" x14ac:dyDescent="0.2">
      <c r="A41" t="s">
        <v>502</v>
      </c>
      <c r="B41">
        <v>16</v>
      </c>
      <c r="C41">
        <v>5699582217251.2305</v>
      </c>
      <c r="D41">
        <v>905123450133.67896</v>
      </c>
      <c r="E41" t="s">
        <v>469</v>
      </c>
      <c r="F41">
        <v>16</v>
      </c>
      <c r="G41">
        <v>16</v>
      </c>
      <c r="H41">
        <v>0</v>
      </c>
      <c r="I41">
        <v>1385654048935610</v>
      </c>
      <c r="J41" t="s">
        <v>503</v>
      </c>
      <c r="K41">
        <v>16</v>
      </c>
      <c r="L41">
        <v>16</v>
      </c>
      <c r="M41">
        <v>1</v>
      </c>
      <c r="N41">
        <v>-353105522001151</v>
      </c>
      <c r="O41">
        <v>0</v>
      </c>
      <c r="P41" t="s">
        <v>27</v>
      </c>
      <c r="Q41">
        <v>16</v>
      </c>
      <c r="R41">
        <v>1</v>
      </c>
      <c r="S41">
        <v>157617481103228</v>
      </c>
      <c r="T41">
        <v>0</v>
      </c>
      <c r="U41" t="s">
        <v>27</v>
      </c>
      <c r="W41" t="str">
        <f>IF(paternity_PL_1error__LOD[[#This Row],[Mother ID]]=paternity_PL_1error__LOD[[#This Row],[Candidate father ID]],"selfing","")</f>
        <v/>
      </c>
    </row>
    <row r="42" spans="1:23" hidden="1" x14ac:dyDescent="0.2">
      <c r="A42" t="s">
        <v>502</v>
      </c>
      <c r="B42">
        <v>16</v>
      </c>
      <c r="C42">
        <v>5699582217251.2305</v>
      </c>
      <c r="D42">
        <v>905123450133.67896</v>
      </c>
      <c r="E42" t="s">
        <v>469</v>
      </c>
      <c r="F42">
        <v>16</v>
      </c>
      <c r="G42">
        <v>16</v>
      </c>
      <c r="H42">
        <v>0</v>
      </c>
      <c r="I42">
        <v>1385654048935610</v>
      </c>
      <c r="J42" t="s">
        <v>474</v>
      </c>
      <c r="K42">
        <v>16</v>
      </c>
      <c r="L42">
        <v>16</v>
      </c>
      <c r="M42">
        <v>1</v>
      </c>
      <c r="N42">
        <v>-480476435794704</v>
      </c>
      <c r="O42">
        <v>0</v>
      </c>
      <c r="P42" t="s">
        <v>27</v>
      </c>
      <c r="Q42">
        <v>16</v>
      </c>
      <c r="R42">
        <v>1</v>
      </c>
      <c r="S42">
        <v>102208074087655</v>
      </c>
      <c r="T42">
        <v>0</v>
      </c>
      <c r="U42" t="s">
        <v>27</v>
      </c>
      <c r="W42" t="str">
        <f>IF(paternity_PL_1error__LOD[[#This Row],[Mother ID]]=paternity_PL_1error__LOD[[#This Row],[Candidate father ID]],"selfing","")</f>
        <v/>
      </c>
    </row>
    <row r="43" spans="1:23" x14ac:dyDescent="0.2">
      <c r="A43" t="s">
        <v>504</v>
      </c>
      <c r="B43">
        <v>16</v>
      </c>
      <c r="C43">
        <v>4296123237441.8999</v>
      </c>
      <c r="D43">
        <v>85627428276.618896</v>
      </c>
      <c r="E43" t="s">
        <v>469</v>
      </c>
      <c r="F43">
        <v>16</v>
      </c>
      <c r="G43">
        <v>16</v>
      </c>
      <c r="H43">
        <v>0</v>
      </c>
      <c r="I43">
        <v>1210791693794730</v>
      </c>
      <c r="J43" t="s">
        <v>473</v>
      </c>
      <c r="K43">
        <v>16</v>
      </c>
      <c r="L43">
        <v>16</v>
      </c>
      <c r="M43">
        <v>0</v>
      </c>
      <c r="N43">
        <v>107342550333502</v>
      </c>
      <c r="O43">
        <v>0</v>
      </c>
      <c r="P43" t="s">
        <v>27</v>
      </c>
      <c r="Q43">
        <v>16</v>
      </c>
      <c r="R43">
        <v>1</v>
      </c>
      <c r="S43">
        <v>370564682035584</v>
      </c>
      <c r="T43">
        <v>71532459986160.703</v>
      </c>
      <c r="U43" t="s">
        <v>30</v>
      </c>
      <c r="V43" t="s">
        <v>272</v>
      </c>
      <c r="W43" t="str">
        <f>IF(paternity_PL_1error__LOD[[#This Row],[Mother ID]]=paternity_PL_1error__LOD[[#This Row],[Candidate father ID]],"selfing","")</f>
        <v/>
      </c>
    </row>
    <row r="44" spans="1:23" hidden="1" x14ac:dyDescent="0.2">
      <c r="A44" t="s">
        <v>504</v>
      </c>
      <c r="B44">
        <v>16</v>
      </c>
      <c r="C44">
        <v>4296123237441.8999</v>
      </c>
      <c r="D44">
        <v>85627428276.618896</v>
      </c>
      <c r="E44" t="s">
        <v>469</v>
      </c>
      <c r="F44">
        <v>16</v>
      </c>
      <c r="G44">
        <v>16</v>
      </c>
      <c r="H44">
        <v>0</v>
      </c>
      <c r="I44">
        <v>1210791693794730</v>
      </c>
      <c r="J44" t="s">
        <v>474</v>
      </c>
      <c r="K44">
        <v>16</v>
      </c>
      <c r="L44">
        <v>16</v>
      </c>
      <c r="M44">
        <v>1</v>
      </c>
      <c r="N44">
        <v>-176442359673153</v>
      </c>
      <c r="O44">
        <v>0</v>
      </c>
      <c r="P44" t="s">
        <v>27</v>
      </c>
      <c r="Q44">
        <v>16</v>
      </c>
      <c r="R44">
        <v>1</v>
      </c>
      <c r="S44">
        <v>299032222049423</v>
      </c>
      <c r="T44">
        <v>0</v>
      </c>
      <c r="U44" t="s">
        <v>27</v>
      </c>
      <c r="W44" t="str">
        <f>IF(paternity_PL_1error__LOD[[#This Row],[Mother ID]]=paternity_PL_1error__LOD[[#This Row],[Candidate father ID]],"selfing","")</f>
        <v/>
      </c>
    </row>
    <row r="45" spans="1:23" x14ac:dyDescent="0.2">
      <c r="A45" t="s">
        <v>505</v>
      </c>
      <c r="B45">
        <v>16</v>
      </c>
      <c r="C45">
        <v>1916472480238.5</v>
      </c>
      <c r="D45">
        <v>126008473441.442</v>
      </c>
      <c r="E45" t="s">
        <v>506</v>
      </c>
      <c r="F45">
        <v>16</v>
      </c>
      <c r="G45">
        <v>16</v>
      </c>
      <c r="H45">
        <v>0</v>
      </c>
      <c r="I45">
        <v>840107838612707</v>
      </c>
      <c r="J45" t="s">
        <v>507</v>
      </c>
      <c r="K45">
        <v>16</v>
      </c>
      <c r="L45">
        <v>16</v>
      </c>
      <c r="M45">
        <v>1</v>
      </c>
      <c r="N45">
        <v>-82094410430438.094</v>
      </c>
      <c r="O45">
        <v>0</v>
      </c>
      <c r="P45" t="s">
        <v>27</v>
      </c>
      <c r="Q45">
        <v>16</v>
      </c>
      <c r="R45">
        <v>1</v>
      </c>
      <c r="S45">
        <v>68830591740844.102</v>
      </c>
      <c r="T45">
        <v>34346991993914.801</v>
      </c>
      <c r="U45" t="s">
        <v>30</v>
      </c>
      <c r="V45" t="s">
        <v>272</v>
      </c>
      <c r="W45" t="str">
        <f>IF(paternity_PL_1error__LOD[[#This Row],[Mother ID]]=paternity_PL_1error__LOD[[#This Row],[Candidate father ID]],"selfing","")</f>
        <v/>
      </c>
    </row>
    <row r="46" spans="1:23" hidden="1" x14ac:dyDescent="0.2">
      <c r="A46" t="s">
        <v>505</v>
      </c>
      <c r="B46">
        <v>16</v>
      </c>
      <c r="C46">
        <v>1916472480238.5</v>
      </c>
      <c r="D46">
        <v>126008473441.442</v>
      </c>
      <c r="E46" t="s">
        <v>506</v>
      </c>
      <c r="F46">
        <v>16</v>
      </c>
      <c r="G46">
        <v>16</v>
      </c>
      <c r="H46">
        <v>0</v>
      </c>
      <c r="I46">
        <v>840107838612707</v>
      </c>
      <c r="J46" t="s">
        <v>508</v>
      </c>
      <c r="K46">
        <v>16</v>
      </c>
      <c r="L46">
        <v>16</v>
      </c>
      <c r="M46">
        <v>1</v>
      </c>
      <c r="N46">
        <v>488596458719828</v>
      </c>
      <c r="O46">
        <v>119176597737248</v>
      </c>
      <c r="P46" t="s">
        <v>26</v>
      </c>
      <c r="Q46">
        <v>16</v>
      </c>
      <c r="R46">
        <v>2</v>
      </c>
      <c r="S46">
        <v>34483599746929.398</v>
      </c>
      <c r="T46">
        <v>0</v>
      </c>
      <c r="U46" t="s">
        <v>27</v>
      </c>
      <c r="W46" t="str">
        <f>IF(paternity_PL_1error__LOD[[#This Row],[Mother ID]]=paternity_PL_1error__LOD[[#This Row],[Candidate father ID]],"selfing","")</f>
        <v/>
      </c>
    </row>
    <row r="47" spans="1:23" hidden="1" x14ac:dyDescent="0.2">
      <c r="A47" t="s">
        <v>505</v>
      </c>
      <c r="B47">
        <v>16</v>
      </c>
      <c r="C47">
        <v>1916472480238.5</v>
      </c>
      <c r="D47">
        <v>126008473441.442</v>
      </c>
      <c r="E47" t="s">
        <v>506</v>
      </c>
      <c r="F47">
        <v>16</v>
      </c>
      <c r="G47">
        <v>16</v>
      </c>
      <c r="H47">
        <v>0</v>
      </c>
      <c r="I47">
        <v>840107838612707</v>
      </c>
      <c r="J47" t="s">
        <v>509</v>
      </c>
      <c r="K47">
        <v>16</v>
      </c>
      <c r="L47">
        <v>16</v>
      </c>
      <c r="M47">
        <v>1</v>
      </c>
      <c r="N47">
        <v>-53459622719657.703</v>
      </c>
      <c r="O47">
        <v>0</v>
      </c>
      <c r="P47" t="s">
        <v>27</v>
      </c>
      <c r="Q47">
        <v>16</v>
      </c>
      <c r="R47">
        <v>1</v>
      </c>
      <c r="S47">
        <v>749529249243.48303</v>
      </c>
      <c r="T47">
        <v>0</v>
      </c>
      <c r="U47" t="s">
        <v>27</v>
      </c>
      <c r="W47" t="str">
        <f>IF(paternity_PL_1error__LOD[[#This Row],[Mother ID]]=paternity_PL_1error__LOD[[#This Row],[Candidate father ID]],"selfing","")</f>
        <v/>
      </c>
    </row>
    <row r="48" spans="1:23" x14ac:dyDescent="0.2">
      <c r="A48" t="s">
        <v>510</v>
      </c>
      <c r="B48">
        <v>16</v>
      </c>
      <c r="C48">
        <v>3475087222012.77</v>
      </c>
      <c r="D48">
        <v>3072377000948.2998</v>
      </c>
      <c r="E48" t="s">
        <v>506</v>
      </c>
      <c r="F48">
        <v>16</v>
      </c>
      <c r="G48">
        <v>16</v>
      </c>
      <c r="H48">
        <v>0</v>
      </c>
      <c r="I48">
        <v>1033658120462310</v>
      </c>
      <c r="J48" t="s">
        <v>511</v>
      </c>
      <c r="K48">
        <v>16</v>
      </c>
      <c r="L48">
        <v>16</v>
      </c>
      <c r="M48">
        <v>0</v>
      </c>
      <c r="N48">
        <v>758879275443683</v>
      </c>
      <c r="O48">
        <v>0</v>
      </c>
      <c r="P48" t="s">
        <v>27</v>
      </c>
      <c r="Q48">
        <v>16</v>
      </c>
      <c r="R48">
        <v>0</v>
      </c>
      <c r="S48">
        <v>515260835644322</v>
      </c>
      <c r="T48">
        <v>67775704451493.703</v>
      </c>
      <c r="U48" t="s">
        <v>30</v>
      </c>
      <c r="V48" t="s">
        <v>272</v>
      </c>
      <c r="W48" t="str">
        <f>IF(paternity_PL_1error__LOD[[#This Row],[Mother ID]]=paternity_PL_1error__LOD[[#This Row],[Candidate father ID]],"selfing","")</f>
        <v/>
      </c>
    </row>
    <row r="49" spans="1:23" hidden="1" x14ac:dyDescent="0.2">
      <c r="A49" t="s">
        <v>510</v>
      </c>
      <c r="B49">
        <v>16</v>
      </c>
      <c r="C49">
        <v>3475087222012.77</v>
      </c>
      <c r="D49">
        <v>3072377000948.2998</v>
      </c>
      <c r="E49" t="s">
        <v>506</v>
      </c>
      <c r="F49">
        <v>16</v>
      </c>
      <c r="G49">
        <v>16</v>
      </c>
      <c r="H49">
        <v>0</v>
      </c>
      <c r="I49">
        <v>1033658120462310</v>
      </c>
      <c r="J49" t="s">
        <v>512</v>
      </c>
      <c r="K49">
        <v>16</v>
      </c>
      <c r="L49">
        <v>16</v>
      </c>
      <c r="M49">
        <v>0</v>
      </c>
      <c r="N49">
        <v>899556274295124</v>
      </c>
      <c r="O49">
        <v>125631383541416</v>
      </c>
      <c r="P49" t="s">
        <v>26</v>
      </c>
      <c r="Q49">
        <v>16</v>
      </c>
      <c r="R49">
        <v>0</v>
      </c>
      <c r="S49">
        <v>447485131192829</v>
      </c>
      <c r="T49">
        <v>0</v>
      </c>
      <c r="U49" t="s">
        <v>27</v>
      </c>
      <c r="W49" t="str">
        <f>IF(paternity_PL_1error__LOD[[#This Row],[Mother ID]]=paternity_PL_1error__LOD[[#This Row],[Candidate father ID]],"selfing","")</f>
        <v/>
      </c>
    </row>
    <row r="50" spans="1:23" hidden="1" x14ac:dyDescent="0.2">
      <c r="A50" t="s">
        <v>510</v>
      </c>
      <c r="B50">
        <v>16</v>
      </c>
      <c r="C50">
        <v>3475087222012.77</v>
      </c>
      <c r="D50">
        <v>3072377000948.2998</v>
      </c>
      <c r="E50" t="s">
        <v>506</v>
      </c>
      <c r="F50">
        <v>16</v>
      </c>
      <c r="G50">
        <v>16</v>
      </c>
      <c r="H50">
        <v>0</v>
      </c>
      <c r="I50">
        <v>1033658120462310</v>
      </c>
      <c r="J50" t="s">
        <v>489</v>
      </c>
      <c r="K50">
        <v>16</v>
      </c>
      <c r="L50">
        <v>16</v>
      </c>
      <c r="M50">
        <v>0</v>
      </c>
      <c r="N50">
        <v>432623456493261</v>
      </c>
      <c r="O50">
        <v>0</v>
      </c>
      <c r="P50" t="s">
        <v>27</v>
      </c>
      <c r="Q50">
        <v>16</v>
      </c>
      <c r="R50">
        <v>0</v>
      </c>
      <c r="S50">
        <v>444980597358559</v>
      </c>
      <c r="T50">
        <v>0</v>
      </c>
      <c r="U50" t="s">
        <v>27</v>
      </c>
      <c r="W50" t="str">
        <f>IF(paternity_PL_1error__LOD[[#This Row],[Mother ID]]=paternity_PL_1error__LOD[[#This Row],[Candidate father ID]],"selfing","")</f>
        <v/>
      </c>
    </row>
    <row r="51" spans="1:23" hidden="1" x14ac:dyDescent="0.2">
      <c r="A51" t="s">
        <v>510</v>
      </c>
      <c r="B51">
        <v>16</v>
      </c>
      <c r="C51">
        <v>3475087222012.77</v>
      </c>
      <c r="D51">
        <v>3072377000948.2998</v>
      </c>
      <c r="E51" t="s">
        <v>506</v>
      </c>
      <c r="F51">
        <v>16</v>
      </c>
      <c r="G51">
        <v>16</v>
      </c>
      <c r="H51">
        <v>0</v>
      </c>
      <c r="I51">
        <v>1033658120462310</v>
      </c>
      <c r="J51" t="s">
        <v>513</v>
      </c>
      <c r="K51">
        <v>16</v>
      </c>
      <c r="L51">
        <v>16</v>
      </c>
      <c r="M51">
        <v>0</v>
      </c>
      <c r="N51">
        <v>235533989698170</v>
      </c>
      <c r="O51">
        <v>0</v>
      </c>
      <c r="P51" t="s">
        <v>27</v>
      </c>
      <c r="Q51">
        <v>16</v>
      </c>
      <c r="R51">
        <v>0</v>
      </c>
      <c r="S51">
        <v>443516024519462</v>
      </c>
      <c r="T51">
        <v>0</v>
      </c>
      <c r="U51" t="s">
        <v>27</v>
      </c>
      <c r="W51" t="str">
        <f>IF(paternity_PL_1error__LOD[[#This Row],[Mother ID]]=paternity_PL_1error__LOD[[#This Row],[Candidate father ID]],"selfing","")</f>
        <v/>
      </c>
    </row>
    <row r="52" spans="1:23" hidden="1" x14ac:dyDescent="0.2">
      <c r="A52" t="s">
        <v>510</v>
      </c>
      <c r="B52">
        <v>16</v>
      </c>
      <c r="C52">
        <v>3475087222012.77</v>
      </c>
      <c r="D52">
        <v>3072377000948.2998</v>
      </c>
      <c r="E52" t="s">
        <v>506</v>
      </c>
      <c r="F52">
        <v>16</v>
      </c>
      <c r="G52">
        <v>16</v>
      </c>
      <c r="H52">
        <v>0</v>
      </c>
      <c r="I52">
        <v>1033658120462310</v>
      </c>
      <c r="J52" t="s">
        <v>514</v>
      </c>
      <c r="K52">
        <v>16</v>
      </c>
      <c r="L52">
        <v>16</v>
      </c>
      <c r="M52">
        <v>0</v>
      </c>
      <c r="N52">
        <v>773924890753707</v>
      </c>
      <c r="O52">
        <v>0</v>
      </c>
      <c r="P52" t="s">
        <v>27</v>
      </c>
      <c r="Q52">
        <v>16</v>
      </c>
      <c r="R52">
        <v>0</v>
      </c>
      <c r="S52">
        <v>378477787337502</v>
      </c>
      <c r="T52">
        <v>0</v>
      </c>
      <c r="U52" t="s">
        <v>27</v>
      </c>
      <c r="W52" t="str">
        <f>IF(paternity_PL_1error__LOD[[#This Row],[Mother ID]]=paternity_PL_1error__LOD[[#This Row],[Candidate father ID]],"selfing","")</f>
        <v/>
      </c>
    </row>
    <row r="53" spans="1:23" hidden="1" x14ac:dyDescent="0.2">
      <c r="A53" t="s">
        <v>510</v>
      </c>
      <c r="B53">
        <v>16</v>
      </c>
      <c r="C53">
        <v>3475087222012.77</v>
      </c>
      <c r="D53">
        <v>3072377000948.2998</v>
      </c>
      <c r="E53" t="s">
        <v>506</v>
      </c>
      <c r="F53">
        <v>16</v>
      </c>
      <c r="G53">
        <v>16</v>
      </c>
      <c r="H53">
        <v>0</v>
      </c>
      <c r="I53">
        <v>1033658120462310</v>
      </c>
      <c r="J53" t="s">
        <v>515</v>
      </c>
      <c r="K53">
        <v>16</v>
      </c>
      <c r="L53">
        <v>16</v>
      </c>
      <c r="M53">
        <v>0</v>
      </c>
      <c r="N53">
        <v>268658192156604</v>
      </c>
      <c r="O53">
        <v>0</v>
      </c>
      <c r="P53" t="s">
        <v>27</v>
      </c>
      <c r="Q53">
        <v>16</v>
      </c>
      <c r="R53">
        <v>0</v>
      </c>
      <c r="S53">
        <v>376703740380501</v>
      </c>
      <c r="T53">
        <v>0</v>
      </c>
      <c r="U53" t="s">
        <v>27</v>
      </c>
      <c r="W53" t="str">
        <f>IF(paternity_PL_1error__LOD[[#This Row],[Mother ID]]=paternity_PL_1error__LOD[[#This Row],[Candidate father ID]],"selfing","")</f>
        <v/>
      </c>
    </row>
    <row r="54" spans="1:23" hidden="1" x14ac:dyDescent="0.2">
      <c r="A54" t="s">
        <v>510</v>
      </c>
      <c r="B54">
        <v>16</v>
      </c>
      <c r="C54">
        <v>3475087222012.77</v>
      </c>
      <c r="D54">
        <v>3072377000948.2998</v>
      </c>
      <c r="E54" t="s">
        <v>506</v>
      </c>
      <c r="F54">
        <v>16</v>
      </c>
      <c r="G54">
        <v>16</v>
      </c>
      <c r="H54">
        <v>0</v>
      </c>
      <c r="I54">
        <v>1033658120462310</v>
      </c>
      <c r="J54" t="s">
        <v>485</v>
      </c>
      <c r="K54">
        <v>16</v>
      </c>
      <c r="L54">
        <v>16</v>
      </c>
      <c r="M54">
        <v>0</v>
      </c>
      <c r="N54">
        <v>136581218046324</v>
      </c>
      <c r="O54">
        <v>0</v>
      </c>
      <c r="P54" t="s">
        <v>27</v>
      </c>
      <c r="Q54">
        <v>16</v>
      </c>
      <c r="R54">
        <v>0</v>
      </c>
      <c r="S54">
        <v>376604330291947</v>
      </c>
      <c r="T54">
        <v>0</v>
      </c>
      <c r="U54" t="s">
        <v>27</v>
      </c>
      <c r="W54" t="str">
        <f>IF(paternity_PL_1error__LOD[[#This Row],[Mother ID]]=paternity_PL_1error__LOD[[#This Row],[Candidate father ID]],"selfing","")</f>
        <v/>
      </c>
    </row>
    <row r="55" spans="1:23" hidden="1" x14ac:dyDescent="0.2">
      <c r="A55" t="s">
        <v>510</v>
      </c>
      <c r="B55">
        <v>16</v>
      </c>
      <c r="C55">
        <v>3475087222012.77</v>
      </c>
      <c r="D55">
        <v>3072377000948.2998</v>
      </c>
      <c r="E55" t="s">
        <v>506</v>
      </c>
      <c r="F55">
        <v>16</v>
      </c>
      <c r="G55">
        <v>16</v>
      </c>
      <c r="H55">
        <v>0</v>
      </c>
      <c r="I55">
        <v>1033658120462310</v>
      </c>
      <c r="J55" t="s">
        <v>516</v>
      </c>
      <c r="K55">
        <v>16</v>
      </c>
      <c r="L55">
        <v>16</v>
      </c>
      <c r="M55">
        <v>0</v>
      </c>
      <c r="N55">
        <v>176636103037824</v>
      </c>
      <c r="O55">
        <v>0</v>
      </c>
      <c r="P55" t="s">
        <v>27</v>
      </c>
      <c r="Q55">
        <v>16</v>
      </c>
      <c r="R55">
        <v>0</v>
      </c>
      <c r="S55">
        <v>375662932122197</v>
      </c>
      <c r="T55">
        <v>0</v>
      </c>
      <c r="U55" t="s">
        <v>27</v>
      </c>
      <c r="W55" t="str">
        <f>IF(paternity_PL_1error__LOD[[#This Row],[Mother ID]]=paternity_PL_1error__LOD[[#This Row],[Candidate father ID]],"selfing","")</f>
        <v/>
      </c>
    </row>
    <row r="56" spans="1:23" hidden="1" x14ac:dyDescent="0.2">
      <c r="A56" t="s">
        <v>510</v>
      </c>
      <c r="B56">
        <v>16</v>
      </c>
      <c r="C56">
        <v>3475087222012.77</v>
      </c>
      <c r="D56">
        <v>3072377000948.2998</v>
      </c>
      <c r="E56" t="s">
        <v>506</v>
      </c>
      <c r="F56">
        <v>16</v>
      </c>
      <c r="G56">
        <v>16</v>
      </c>
      <c r="H56">
        <v>0</v>
      </c>
      <c r="I56">
        <v>1033658120462310</v>
      </c>
      <c r="J56" t="s">
        <v>506</v>
      </c>
      <c r="K56">
        <v>16</v>
      </c>
      <c r="L56">
        <v>16</v>
      </c>
      <c r="M56">
        <v>0</v>
      </c>
      <c r="N56">
        <v>1033658120462310</v>
      </c>
      <c r="O56">
        <v>0</v>
      </c>
      <c r="P56" t="s">
        <v>27</v>
      </c>
      <c r="Q56">
        <v>16</v>
      </c>
      <c r="R56">
        <v>1</v>
      </c>
      <c r="S56">
        <v>360245804602688</v>
      </c>
      <c r="T56">
        <v>0</v>
      </c>
      <c r="U56" t="s">
        <v>27</v>
      </c>
      <c r="W56" t="str">
        <f>IF(paternity_PL_1error__LOD[[#This Row],[Mother ID]]=paternity_PL_1error__LOD[[#This Row],[Candidate father ID]],"selfing","")</f>
        <v>selfing</v>
      </c>
    </row>
    <row r="57" spans="1:23" hidden="1" x14ac:dyDescent="0.2">
      <c r="A57" t="s">
        <v>510</v>
      </c>
      <c r="B57">
        <v>16</v>
      </c>
      <c r="C57">
        <v>3475087222012.77</v>
      </c>
      <c r="D57">
        <v>3072377000948.2998</v>
      </c>
      <c r="E57" t="s">
        <v>506</v>
      </c>
      <c r="F57">
        <v>16</v>
      </c>
      <c r="G57">
        <v>16</v>
      </c>
      <c r="H57">
        <v>0</v>
      </c>
      <c r="I57">
        <v>1033658120462310</v>
      </c>
      <c r="J57" t="s">
        <v>517</v>
      </c>
      <c r="K57">
        <v>16</v>
      </c>
      <c r="L57">
        <v>16</v>
      </c>
      <c r="M57">
        <v>0</v>
      </c>
      <c r="N57">
        <v>385375616225319</v>
      </c>
      <c r="O57">
        <v>0</v>
      </c>
      <c r="P57" t="s">
        <v>27</v>
      </c>
      <c r="Q57">
        <v>16</v>
      </c>
      <c r="R57">
        <v>0</v>
      </c>
      <c r="S57">
        <v>309014596300817</v>
      </c>
      <c r="T57">
        <v>0</v>
      </c>
      <c r="U57" t="s">
        <v>27</v>
      </c>
      <c r="W57" t="str">
        <f>IF(paternity_PL_1error__LOD[[#This Row],[Mother ID]]=paternity_PL_1error__LOD[[#This Row],[Candidate father ID]],"selfing","")</f>
        <v/>
      </c>
    </row>
    <row r="58" spans="1:23" x14ac:dyDescent="0.2">
      <c r="A58" t="s">
        <v>518</v>
      </c>
      <c r="B58">
        <v>16</v>
      </c>
      <c r="C58">
        <v>289821783210.38898</v>
      </c>
      <c r="D58">
        <v>289821783210.38898</v>
      </c>
      <c r="E58" t="s">
        <v>506</v>
      </c>
      <c r="F58">
        <v>16</v>
      </c>
      <c r="G58">
        <v>16</v>
      </c>
      <c r="H58">
        <v>0</v>
      </c>
      <c r="I58">
        <v>1017354762005250</v>
      </c>
      <c r="J58" t="s">
        <v>506</v>
      </c>
      <c r="K58">
        <v>16</v>
      </c>
      <c r="L58">
        <v>16</v>
      </c>
      <c r="M58">
        <v>0</v>
      </c>
      <c r="N58">
        <v>1017354762005250</v>
      </c>
      <c r="O58">
        <v>0</v>
      </c>
      <c r="P58" t="s">
        <v>27</v>
      </c>
      <c r="Q58">
        <v>16</v>
      </c>
      <c r="R58">
        <v>0</v>
      </c>
      <c r="S58">
        <v>923144093899804</v>
      </c>
      <c r="T58">
        <v>276103764822398</v>
      </c>
      <c r="U58" t="s">
        <v>30</v>
      </c>
      <c r="V58" t="str">
        <f>IF(paternity_PL_1error__LOD[[#This Row],[Mother ID]]=paternity_PL_1error__LOD[[#This Row],[Candidate father ID]],"selfing","")</f>
        <v>selfing</v>
      </c>
      <c r="W58" t="str">
        <f>IF(paternity_PL_1error__LOD[[#This Row],[Mother ID]]=paternity_PL_1error__LOD[[#This Row],[Candidate father ID]],"selfing","")</f>
        <v>selfing</v>
      </c>
    </row>
    <row r="59" spans="1:23" hidden="1" x14ac:dyDescent="0.2">
      <c r="A59" t="s">
        <v>518</v>
      </c>
      <c r="B59">
        <v>16</v>
      </c>
      <c r="C59">
        <v>289821783210.38898</v>
      </c>
      <c r="D59">
        <v>289821783210.38898</v>
      </c>
      <c r="E59" t="s">
        <v>506</v>
      </c>
      <c r="F59">
        <v>16</v>
      </c>
      <c r="G59">
        <v>16</v>
      </c>
      <c r="H59">
        <v>0</v>
      </c>
      <c r="I59">
        <v>1017354762005250</v>
      </c>
      <c r="J59" t="s">
        <v>485</v>
      </c>
      <c r="K59">
        <v>16</v>
      </c>
      <c r="L59">
        <v>16</v>
      </c>
      <c r="M59">
        <v>0</v>
      </c>
      <c r="N59">
        <v>534432467660487</v>
      </c>
      <c r="O59">
        <v>184322229500107</v>
      </c>
      <c r="P59" t="s">
        <v>26</v>
      </c>
      <c r="Q59">
        <v>16</v>
      </c>
      <c r="R59">
        <v>0</v>
      </c>
      <c r="S59">
        <v>647040329077406</v>
      </c>
      <c r="T59">
        <v>0</v>
      </c>
      <c r="U59" t="s">
        <v>27</v>
      </c>
      <c r="W59" t="str">
        <f>IF(paternity_PL_1error__LOD[[#This Row],[Mother ID]]=paternity_PL_1error__LOD[[#This Row],[Candidate father ID]],"selfing","")</f>
        <v/>
      </c>
    </row>
    <row r="60" spans="1:23" hidden="1" x14ac:dyDescent="0.2">
      <c r="A60" t="s">
        <v>518</v>
      </c>
      <c r="B60">
        <v>16</v>
      </c>
      <c r="C60">
        <v>289821783210.38898</v>
      </c>
      <c r="D60">
        <v>289821783210.38898</v>
      </c>
      <c r="E60" t="s">
        <v>506</v>
      </c>
      <c r="F60">
        <v>16</v>
      </c>
      <c r="G60">
        <v>16</v>
      </c>
      <c r="H60">
        <v>0</v>
      </c>
      <c r="I60">
        <v>1017354762005250</v>
      </c>
      <c r="J60" t="s">
        <v>519</v>
      </c>
      <c r="K60">
        <v>16</v>
      </c>
      <c r="L60">
        <v>16</v>
      </c>
      <c r="M60">
        <v>1</v>
      </c>
      <c r="N60">
        <v>174914635848635</v>
      </c>
      <c r="O60">
        <v>0</v>
      </c>
      <c r="P60" t="s">
        <v>27</v>
      </c>
      <c r="Q60">
        <v>16</v>
      </c>
      <c r="R60">
        <v>1</v>
      </c>
      <c r="S60">
        <v>265286366441721</v>
      </c>
      <c r="T60">
        <v>0</v>
      </c>
      <c r="U60" t="s">
        <v>27</v>
      </c>
      <c r="W60" t="str">
        <f>IF(paternity_PL_1error__LOD[[#This Row],[Mother ID]]=paternity_PL_1error__LOD[[#This Row],[Candidate father ID]],"selfing","")</f>
        <v/>
      </c>
    </row>
    <row r="61" spans="1:23" hidden="1" x14ac:dyDescent="0.2">
      <c r="A61" t="s">
        <v>518</v>
      </c>
      <c r="B61">
        <v>16</v>
      </c>
      <c r="C61">
        <v>289821783210.38898</v>
      </c>
      <c r="D61">
        <v>289821783210.38898</v>
      </c>
      <c r="E61" t="s">
        <v>506</v>
      </c>
      <c r="F61">
        <v>16</v>
      </c>
      <c r="G61">
        <v>16</v>
      </c>
      <c r="H61">
        <v>0</v>
      </c>
      <c r="I61">
        <v>1017354762005250</v>
      </c>
      <c r="J61" t="s">
        <v>520</v>
      </c>
      <c r="K61">
        <v>16</v>
      </c>
      <c r="L61">
        <v>16</v>
      </c>
      <c r="M61">
        <v>1</v>
      </c>
      <c r="N61">
        <v>231903198830192</v>
      </c>
      <c r="O61">
        <v>0</v>
      </c>
      <c r="P61" t="s">
        <v>27</v>
      </c>
      <c r="Q61">
        <v>16</v>
      </c>
      <c r="R61">
        <v>1</v>
      </c>
      <c r="S61">
        <v>171261283303077</v>
      </c>
      <c r="T61">
        <v>0</v>
      </c>
      <c r="U61" t="s">
        <v>27</v>
      </c>
      <c r="W61" t="str">
        <f>IF(paternity_PL_1error__LOD[[#This Row],[Mother ID]]=paternity_PL_1error__LOD[[#This Row],[Candidate father ID]],"selfing","")</f>
        <v/>
      </c>
    </row>
    <row r="62" spans="1:23" hidden="1" x14ac:dyDescent="0.2">
      <c r="A62" t="s">
        <v>518</v>
      </c>
      <c r="B62">
        <v>16</v>
      </c>
      <c r="C62">
        <v>289821783210.38898</v>
      </c>
      <c r="D62">
        <v>289821783210.38898</v>
      </c>
      <c r="E62" t="s">
        <v>506</v>
      </c>
      <c r="F62">
        <v>16</v>
      </c>
      <c r="G62">
        <v>16</v>
      </c>
      <c r="H62">
        <v>0</v>
      </c>
      <c r="I62">
        <v>1017354762005250</v>
      </c>
      <c r="J62" t="s">
        <v>511</v>
      </c>
      <c r="K62">
        <v>16</v>
      </c>
      <c r="L62">
        <v>16</v>
      </c>
      <c r="M62">
        <v>1</v>
      </c>
      <c r="N62">
        <v>350110238160380</v>
      </c>
      <c r="O62">
        <v>0</v>
      </c>
      <c r="P62" t="s">
        <v>27</v>
      </c>
      <c r="Q62">
        <v>16</v>
      </c>
      <c r="R62">
        <v>1</v>
      </c>
      <c r="S62">
        <v>75341943276569.797</v>
      </c>
      <c r="T62">
        <v>0</v>
      </c>
      <c r="U62" t="s">
        <v>27</v>
      </c>
      <c r="W62" t="str">
        <f>IF(paternity_PL_1error__LOD[[#This Row],[Mother ID]]=paternity_PL_1error__LOD[[#This Row],[Candidate father ID]],"selfing","")</f>
        <v/>
      </c>
    </row>
    <row r="63" spans="1:23" hidden="1" x14ac:dyDescent="0.2">
      <c r="A63" t="s">
        <v>518</v>
      </c>
      <c r="B63">
        <v>16</v>
      </c>
      <c r="C63">
        <v>289821783210.38898</v>
      </c>
      <c r="D63">
        <v>289821783210.38898</v>
      </c>
      <c r="E63" t="s">
        <v>506</v>
      </c>
      <c r="F63">
        <v>16</v>
      </c>
      <c r="G63">
        <v>16</v>
      </c>
      <c r="H63">
        <v>0</v>
      </c>
      <c r="I63">
        <v>1017354762005250</v>
      </c>
      <c r="J63" t="s">
        <v>489</v>
      </c>
      <c r="K63">
        <v>16</v>
      </c>
      <c r="L63">
        <v>16</v>
      </c>
      <c r="M63">
        <v>1</v>
      </c>
      <c r="N63">
        <v>183434435645034</v>
      </c>
      <c r="O63">
        <v>0</v>
      </c>
      <c r="P63" t="s">
        <v>27</v>
      </c>
      <c r="Q63">
        <v>16</v>
      </c>
      <c r="R63">
        <v>1</v>
      </c>
      <c r="S63">
        <v>6129269660010.7197</v>
      </c>
      <c r="T63">
        <v>0</v>
      </c>
      <c r="U63" t="s">
        <v>27</v>
      </c>
      <c r="W63" t="str">
        <f>IF(paternity_PL_1error__LOD[[#This Row],[Mother ID]]=paternity_PL_1error__LOD[[#This Row],[Candidate father ID]],"selfing","")</f>
        <v/>
      </c>
    </row>
    <row r="64" spans="1:23" hidden="1" x14ac:dyDescent="0.2">
      <c r="A64" t="s">
        <v>518</v>
      </c>
      <c r="B64">
        <v>16</v>
      </c>
      <c r="C64">
        <v>289821783210.38898</v>
      </c>
      <c r="D64">
        <v>289821783210.38898</v>
      </c>
      <c r="E64" t="s">
        <v>506</v>
      </c>
      <c r="F64">
        <v>16</v>
      </c>
      <c r="G64">
        <v>16</v>
      </c>
      <c r="H64">
        <v>0</v>
      </c>
      <c r="I64">
        <v>1017354762005250</v>
      </c>
      <c r="J64" t="s">
        <v>513</v>
      </c>
      <c r="K64">
        <v>16</v>
      </c>
      <c r="L64">
        <v>16</v>
      </c>
      <c r="M64">
        <v>1</v>
      </c>
      <c r="N64">
        <v>-13655031150056.6</v>
      </c>
      <c r="O64">
        <v>0</v>
      </c>
      <c r="P64" t="s">
        <v>27</v>
      </c>
      <c r="Q64">
        <v>16</v>
      </c>
      <c r="R64">
        <v>1</v>
      </c>
      <c r="S64">
        <v>4664696820913.6104</v>
      </c>
      <c r="T64">
        <v>0</v>
      </c>
      <c r="U64" t="s">
        <v>27</v>
      </c>
      <c r="W64" t="str">
        <f>IF(paternity_PL_1error__LOD[[#This Row],[Mother ID]]=paternity_PL_1error__LOD[[#This Row],[Candidate father ID]],"selfing","")</f>
        <v/>
      </c>
    </row>
    <row r="65" spans="1:23" x14ac:dyDescent="0.2">
      <c r="A65" t="s">
        <v>521</v>
      </c>
      <c r="B65">
        <v>16</v>
      </c>
      <c r="C65">
        <v>25727117991.553001</v>
      </c>
      <c r="D65">
        <v>218908083.58349699</v>
      </c>
      <c r="E65" t="s">
        <v>506</v>
      </c>
      <c r="F65">
        <v>16</v>
      </c>
      <c r="G65">
        <v>16</v>
      </c>
      <c r="H65">
        <v>0</v>
      </c>
      <c r="I65">
        <v>1022168562067310</v>
      </c>
      <c r="J65" t="s">
        <v>508</v>
      </c>
      <c r="K65">
        <v>16</v>
      </c>
      <c r="L65">
        <v>16</v>
      </c>
      <c r="M65">
        <v>1</v>
      </c>
      <c r="N65">
        <v>730191478001310</v>
      </c>
      <c r="O65">
        <v>38339797282497.203</v>
      </c>
      <c r="P65" t="s">
        <v>26</v>
      </c>
      <c r="Q65">
        <v>16</v>
      </c>
      <c r="R65">
        <v>1</v>
      </c>
      <c r="S65">
        <v>1044866974785340</v>
      </c>
      <c r="T65">
        <v>340109746203434</v>
      </c>
      <c r="U65" t="s">
        <v>30</v>
      </c>
      <c r="V65" t="s">
        <v>272</v>
      </c>
      <c r="W65" t="str">
        <f>IF(paternity_PL_1error__LOD[[#This Row],[Mother ID]]=paternity_PL_1error__LOD[[#This Row],[Candidate father ID]],"selfing","")</f>
        <v/>
      </c>
    </row>
    <row r="66" spans="1:23" hidden="1" x14ac:dyDescent="0.2">
      <c r="A66" t="s">
        <v>521</v>
      </c>
      <c r="B66">
        <v>16</v>
      </c>
      <c r="C66">
        <v>25727117991.553001</v>
      </c>
      <c r="D66">
        <v>218908083.58349699</v>
      </c>
      <c r="E66" t="s">
        <v>506</v>
      </c>
      <c r="F66">
        <v>16</v>
      </c>
      <c r="G66">
        <v>16</v>
      </c>
      <c r="H66">
        <v>0</v>
      </c>
      <c r="I66">
        <v>1022168562067310</v>
      </c>
      <c r="J66" t="s">
        <v>522</v>
      </c>
      <c r="K66">
        <v>16</v>
      </c>
      <c r="L66">
        <v>16</v>
      </c>
      <c r="M66">
        <v>1</v>
      </c>
      <c r="N66">
        <v>467274504079123</v>
      </c>
      <c r="O66">
        <v>0</v>
      </c>
      <c r="P66" t="s">
        <v>27</v>
      </c>
      <c r="Q66">
        <v>16</v>
      </c>
      <c r="R66">
        <v>1</v>
      </c>
      <c r="S66">
        <v>704757228581909</v>
      </c>
      <c r="T66">
        <v>0</v>
      </c>
      <c r="U66" t="s">
        <v>27</v>
      </c>
      <c r="W66" t="str">
        <f>IF(paternity_PL_1error__LOD[[#This Row],[Mother ID]]=paternity_PL_1error__LOD[[#This Row],[Candidate father ID]],"selfing","")</f>
        <v/>
      </c>
    </row>
    <row r="67" spans="1:23" hidden="1" x14ac:dyDescent="0.2">
      <c r="A67" t="s">
        <v>521</v>
      </c>
      <c r="B67">
        <v>16</v>
      </c>
      <c r="C67">
        <v>25727117991.553001</v>
      </c>
      <c r="D67">
        <v>218908083.58349699</v>
      </c>
      <c r="E67" t="s">
        <v>506</v>
      </c>
      <c r="F67">
        <v>16</v>
      </c>
      <c r="G67">
        <v>16</v>
      </c>
      <c r="H67">
        <v>0</v>
      </c>
      <c r="I67">
        <v>1022168562067310</v>
      </c>
      <c r="J67" t="s">
        <v>523</v>
      </c>
      <c r="K67">
        <v>16</v>
      </c>
      <c r="L67">
        <v>16</v>
      </c>
      <c r="M67">
        <v>1</v>
      </c>
      <c r="N67">
        <v>402542755522881</v>
      </c>
      <c r="O67">
        <v>0</v>
      </c>
      <c r="P67" t="s">
        <v>27</v>
      </c>
      <c r="Q67">
        <v>16</v>
      </c>
      <c r="R67">
        <v>2</v>
      </c>
      <c r="S67">
        <v>285398695710569</v>
      </c>
      <c r="T67">
        <v>0</v>
      </c>
      <c r="U67" t="s">
        <v>27</v>
      </c>
      <c r="W67" t="str">
        <f>IF(paternity_PL_1error__LOD[[#This Row],[Mother ID]]=paternity_PL_1error__LOD[[#This Row],[Candidate father ID]],"selfing","")</f>
        <v/>
      </c>
    </row>
    <row r="68" spans="1:23" hidden="1" x14ac:dyDescent="0.2">
      <c r="A68" t="s">
        <v>521</v>
      </c>
      <c r="B68">
        <v>16</v>
      </c>
      <c r="C68">
        <v>25727117991.553001</v>
      </c>
      <c r="D68">
        <v>218908083.58349699</v>
      </c>
      <c r="E68" t="s">
        <v>506</v>
      </c>
      <c r="F68">
        <v>16</v>
      </c>
      <c r="G68">
        <v>16</v>
      </c>
      <c r="H68">
        <v>0</v>
      </c>
      <c r="I68">
        <v>1022168562067310</v>
      </c>
      <c r="J68" t="s">
        <v>524</v>
      </c>
      <c r="K68">
        <v>16</v>
      </c>
      <c r="L68">
        <v>16</v>
      </c>
      <c r="M68">
        <v>1</v>
      </c>
      <c r="N68">
        <v>239061521750268</v>
      </c>
      <c r="O68">
        <v>0</v>
      </c>
      <c r="P68" t="s">
        <v>27</v>
      </c>
      <c r="Q68">
        <v>16</v>
      </c>
      <c r="R68">
        <v>2</v>
      </c>
      <c r="S68">
        <v>71081488677129.094</v>
      </c>
      <c r="T68">
        <v>0</v>
      </c>
      <c r="U68" t="s">
        <v>27</v>
      </c>
      <c r="W68" t="str">
        <f>IF(paternity_PL_1error__LOD[[#This Row],[Mother ID]]=paternity_PL_1error__LOD[[#This Row],[Candidate father ID]],"selfing","")</f>
        <v/>
      </c>
    </row>
    <row r="69" spans="1:23" hidden="1" x14ac:dyDescent="0.2">
      <c r="A69" t="s">
        <v>521</v>
      </c>
      <c r="B69">
        <v>16</v>
      </c>
      <c r="C69">
        <v>25727117991.553001</v>
      </c>
      <c r="D69">
        <v>218908083.58349699</v>
      </c>
      <c r="E69" t="s">
        <v>506</v>
      </c>
      <c r="F69">
        <v>16</v>
      </c>
      <c r="G69">
        <v>16</v>
      </c>
      <c r="H69">
        <v>0</v>
      </c>
      <c r="I69">
        <v>1022168562067310</v>
      </c>
      <c r="J69" t="s">
        <v>525</v>
      </c>
      <c r="K69">
        <v>16</v>
      </c>
      <c r="L69">
        <v>16</v>
      </c>
      <c r="M69">
        <v>0</v>
      </c>
      <c r="N69">
        <v>691851680718812</v>
      </c>
      <c r="O69">
        <v>0</v>
      </c>
      <c r="P69" t="s">
        <v>27</v>
      </c>
      <c r="Q69">
        <v>16</v>
      </c>
      <c r="R69">
        <v>2</v>
      </c>
      <c r="S69">
        <v>64876973672676.297</v>
      </c>
      <c r="T69">
        <v>0</v>
      </c>
      <c r="U69" t="s">
        <v>27</v>
      </c>
      <c r="W69" t="str">
        <f>IF(paternity_PL_1error__LOD[[#This Row],[Mother ID]]=paternity_PL_1error__LOD[[#This Row],[Candidate father ID]],"selfing","")</f>
        <v/>
      </c>
    </row>
    <row r="70" spans="1:23" x14ac:dyDescent="0.2">
      <c r="A70" t="s">
        <v>526</v>
      </c>
      <c r="B70">
        <v>16</v>
      </c>
      <c r="C70">
        <v>652898199082.91296</v>
      </c>
      <c r="D70">
        <v>253782024434.14899</v>
      </c>
      <c r="E70" t="s">
        <v>506</v>
      </c>
      <c r="F70">
        <v>16</v>
      </c>
      <c r="G70">
        <v>16</v>
      </c>
      <c r="H70">
        <v>0</v>
      </c>
      <c r="I70">
        <v>933294620307340</v>
      </c>
      <c r="J70" t="s">
        <v>481</v>
      </c>
      <c r="K70">
        <v>16</v>
      </c>
      <c r="L70">
        <v>16</v>
      </c>
      <c r="M70">
        <v>1</v>
      </c>
      <c r="N70">
        <v>282762966902998</v>
      </c>
      <c r="O70">
        <v>0</v>
      </c>
      <c r="P70" t="s">
        <v>27</v>
      </c>
      <c r="Q70">
        <v>16</v>
      </c>
      <c r="R70">
        <v>1</v>
      </c>
      <c r="S70">
        <v>159456633087508</v>
      </c>
      <c r="T70">
        <v>13543364199547.801</v>
      </c>
      <c r="U70" t="s">
        <v>30</v>
      </c>
      <c r="V70" t="s">
        <v>272</v>
      </c>
      <c r="W70" t="str">
        <f>IF(paternity_PL_1error__LOD[[#This Row],[Mother ID]]=paternity_PL_1error__LOD[[#This Row],[Candidate father ID]],"selfing","")</f>
        <v/>
      </c>
    </row>
    <row r="71" spans="1:23" hidden="1" x14ac:dyDescent="0.2">
      <c r="A71" t="s">
        <v>526</v>
      </c>
      <c r="B71">
        <v>16</v>
      </c>
      <c r="C71">
        <v>652898199082.91296</v>
      </c>
      <c r="D71">
        <v>253782024434.14899</v>
      </c>
      <c r="E71" t="s">
        <v>506</v>
      </c>
      <c r="F71">
        <v>16</v>
      </c>
      <c r="G71">
        <v>16</v>
      </c>
      <c r="H71">
        <v>0</v>
      </c>
      <c r="I71">
        <v>933294620307340</v>
      </c>
      <c r="J71" t="s">
        <v>527</v>
      </c>
      <c r="K71">
        <v>16</v>
      </c>
      <c r="L71">
        <v>16</v>
      </c>
      <c r="M71">
        <v>1</v>
      </c>
      <c r="N71">
        <v>-51946374283933.102</v>
      </c>
      <c r="O71">
        <v>0</v>
      </c>
      <c r="P71" t="s">
        <v>27</v>
      </c>
      <c r="Q71">
        <v>16</v>
      </c>
      <c r="R71">
        <v>1</v>
      </c>
      <c r="S71">
        <v>145913268887961</v>
      </c>
      <c r="T71">
        <v>0</v>
      </c>
      <c r="U71" t="s">
        <v>27</v>
      </c>
      <c r="W71" t="str">
        <f>IF(paternity_PL_1error__LOD[[#This Row],[Mother ID]]=paternity_PL_1error__LOD[[#This Row],[Candidate father ID]],"selfing","")</f>
        <v/>
      </c>
    </row>
    <row r="72" spans="1:23" hidden="1" x14ac:dyDescent="0.2">
      <c r="A72" t="s">
        <v>526</v>
      </c>
      <c r="B72">
        <v>16</v>
      </c>
      <c r="C72">
        <v>652898199082.91296</v>
      </c>
      <c r="D72">
        <v>253782024434.14899</v>
      </c>
      <c r="E72" t="s">
        <v>506</v>
      </c>
      <c r="F72">
        <v>16</v>
      </c>
      <c r="G72">
        <v>16</v>
      </c>
      <c r="H72">
        <v>0</v>
      </c>
      <c r="I72">
        <v>933294620307340</v>
      </c>
      <c r="J72" t="s">
        <v>528</v>
      </c>
      <c r="K72">
        <v>16</v>
      </c>
      <c r="L72">
        <v>16</v>
      </c>
      <c r="M72">
        <v>1</v>
      </c>
      <c r="N72">
        <v>-37616022999069.703</v>
      </c>
      <c r="O72">
        <v>0</v>
      </c>
      <c r="P72" t="s">
        <v>27</v>
      </c>
      <c r="Q72">
        <v>16</v>
      </c>
      <c r="R72">
        <v>1</v>
      </c>
      <c r="S72">
        <v>145150239017989</v>
      </c>
      <c r="T72">
        <v>0</v>
      </c>
      <c r="U72" t="s">
        <v>27</v>
      </c>
      <c r="W72" t="str">
        <f>IF(paternity_PL_1error__LOD[[#This Row],[Mother ID]]=paternity_PL_1error__LOD[[#This Row],[Candidate father ID]],"selfing","")</f>
        <v/>
      </c>
    </row>
    <row r="73" spans="1:23" hidden="1" x14ac:dyDescent="0.2">
      <c r="A73" t="s">
        <v>526</v>
      </c>
      <c r="B73">
        <v>16</v>
      </c>
      <c r="C73">
        <v>652898199082.91296</v>
      </c>
      <c r="D73">
        <v>253782024434.14899</v>
      </c>
      <c r="E73" t="s">
        <v>506</v>
      </c>
      <c r="F73">
        <v>16</v>
      </c>
      <c r="G73">
        <v>16</v>
      </c>
      <c r="H73">
        <v>0</v>
      </c>
      <c r="I73">
        <v>933294620307340</v>
      </c>
      <c r="J73" t="s">
        <v>513</v>
      </c>
      <c r="K73">
        <v>16</v>
      </c>
      <c r="L73">
        <v>16</v>
      </c>
      <c r="M73">
        <v>0</v>
      </c>
      <c r="N73">
        <v>394629380198158</v>
      </c>
      <c r="O73">
        <v>111866413295161</v>
      </c>
      <c r="P73" t="s">
        <v>26</v>
      </c>
      <c r="Q73">
        <v>16</v>
      </c>
      <c r="R73">
        <v>1</v>
      </c>
      <c r="S73">
        <v>118801330961189</v>
      </c>
      <c r="T73">
        <v>0</v>
      </c>
      <c r="U73" t="s">
        <v>27</v>
      </c>
      <c r="W73" t="str">
        <f>IF(paternity_PL_1error__LOD[[#This Row],[Mother ID]]=paternity_PL_1error__LOD[[#This Row],[Candidate father ID]],"selfing","")</f>
        <v/>
      </c>
    </row>
    <row r="74" spans="1:23" hidden="1" x14ac:dyDescent="0.2">
      <c r="A74" t="s">
        <v>526</v>
      </c>
      <c r="B74">
        <v>16</v>
      </c>
      <c r="C74">
        <v>652898199082.91296</v>
      </c>
      <c r="D74">
        <v>253782024434.14899</v>
      </c>
      <c r="E74" t="s">
        <v>506</v>
      </c>
      <c r="F74">
        <v>16</v>
      </c>
      <c r="G74">
        <v>16</v>
      </c>
      <c r="H74">
        <v>0</v>
      </c>
      <c r="I74">
        <v>933294620307340</v>
      </c>
      <c r="J74" t="s">
        <v>529</v>
      </c>
      <c r="K74">
        <v>16</v>
      </c>
      <c r="L74">
        <v>16</v>
      </c>
      <c r="M74">
        <v>1</v>
      </c>
      <c r="N74">
        <v>-96799163319383.906</v>
      </c>
      <c r="O74">
        <v>0</v>
      </c>
      <c r="P74" t="s">
        <v>27</v>
      </c>
      <c r="Q74">
        <v>16</v>
      </c>
      <c r="R74">
        <v>1</v>
      </c>
      <c r="S74">
        <v>109806965840331</v>
      </c>
      <c r="T74">
        <v>0</v>
      </c>
      <c r="U74" t="s">
        <v>27</v>
      </c>
      <c r="W74" t="str">
        <f>IF(paternity_PL_1error__LOD[[#This Row],[Mother ID]]=paternity_PL_1error__LOD[[#This Row],[Candidate father ID]],"selfing","")</f>
        <v/>
      </c>
    </row>
    <row r="75" spans="1:23" hidden="1" x14ac:dyDescent="0.2">
      <c r="A75" t="s">
        <v>526</v>
      </c>
      <c r="B75">
        <v>16</v>
      </c>
      <c r="C75">
        <v>652898199082.91296</v>
      </c>
      <c r="D75">
        <v>253782024434.14899</v>
      </c>
      <c r="E75" t="s">
        <v>506</v>
      </c>
      <c r="F75">
        <v>16</v>
      </c>
      <c r="G75">
        <v>16</v>
      </c>
      <c r="H75">
        <v>0</v>
      </c>
      <c r="I75">
        <v>933294620307340</v>
      </c>
      <c r="J75" t="s">
        <v>530</v>
      </c>
      <c r="K75">
        <v>16</v>
      </c>
      <c r="L75">
        <v>16</v>
      </c>
      <c r="M75">
        <v>1</v>
      </c>
      <c r="N75">
        <v>6233068340590.6797</v>
      </c>
      <c r="O75">
        <v>0</v>
      </c>
      <c r="P75" t="s">
        <v>27</v>
      </c>
      <c r="Q75">
        <v>16</v>
      </c>
      <c r="R75">
        <v>1</v>
      </c>
      <c r="S75">
        <v>106896419570327</v>
      </c>
      <c r="T75">
        <v>0</v>
      </c>
      <c r="U75" t="s">
        <v>27</v>
      </c>
      <c r="W75" t="str">
        <f>IF(paternity_PL_1error__LOD[[#This Row],[Mother ID]]=paternity_PL_1error__LOD[[#This Row],[Candidate father ID]],"selfing","")</f>
        <v/>
      </c>
    </row>
    <row r="76" spans="1:23" hidden="1" x14ac:dyDescent="0.2">
      <c r="A76" t="s">
        <v>526</v>
      </c>
      <c r="B76">
        <v>16</v>
      </c>
      <c r="C76">
        <v>652898199082.91296</v>
      </c>
      <c r="D76">
        <v>253782024434.14899</v>
      </c>
      <c r="E76" t="s">
        <v>506</v>
      </c>
      <c r="F76">
        <v>16</v>
      </c>
      <c r="G76">
        <v>16</v>
      </c>
      <c r="H76">
        <v>0</v>
      </c>
      <c r="I76">
        <v>933294620307340</v>
      </c>
      <c r="J76" t="s">
        <v>531</v>
      </c>
      <c r="K76">
        <v>16</v>
      </c>
      <c r="L76">
        <v>16</v>
      </c>
      <c r="M76">
        <v>1</v>
      </c>
      <c r="N76">
        <v>-49585237598019.203</v>
      </c>
      <c r="O76">
        <v>0</v>
      </c>
      <c r="P76" t="s">
        <v>27</v>
      </c>
      <c r="Q76">
        <v>16</v>
      </c>
      <c r="R76">
        <v>1</v>
      </c>
      <c r="S76">
        <v>106517204097499</v>
      </c>
      <c r="T76">
        <v>0</v>
      </c>
      <c r="U76" t="s">
        <v>27</v>
      </c>
      <c r="W76" t="str">
        <f>IF(paternity_PL_1error__LOD[[#This Row],[Mother ID]]=paternity_PL_1error__LOD[[#This Row],[Candidate father ID]],"selfing","")</f>
        <v/>
      </c>
    </row>
    <row r="77" spans="1:23" hidden="1" x14ac:dyDescent="0.2">
      <c r="A77" t="s">
        <v>526</v>
      </c>
      <c r="B77">
        <v>16</v>
      </c>
      <c r="C77">
        <v>652898199082.91296</v>
      </c>
      <c r="D77">
        <v>253782024434.14899</v>
      </c>
      <c r="E77" t="s">
        <v>506</v>
      </c>
      <c r="F77">
        <v>16</v>
      </c>
      <c r="G77">
        <v>16</v>
      </c>
      <c r="H77">
        <v>0</v>
      </c>
      <c r="I77">
        <v>933294620307340</v>
      </c>
      <c r="J77" t="s">
        <v>532</v>
      </c>
      <c r="K77">
        <v>16</v>
      </c>
      <c r="L77">
        <v>16</v>
      </c>
      <c r="M77">
        <v>1</v>
      </c>
      <c r="N77">
        <v>133747126843121</v>
      </c>
      <c r="O77">
        <v>0</v>
      </c>
      <c r="P77" t="s">
        <v>27</v>
      </c>
      <c r="Q77">
        <v>16</v>
      </c>
      <c r="R77">
        <v>1</v>
      </c>
      <c r="S77">
        <v>38367546514744.102</v>
      </c>
      <c r="T77">
        <v>0</v>
      </c>
      <c r="U77" t="s">
        <v>27</v>
      </c>
      <c r="W77" t="str">
        <f>IF(paternity_PL_1error__LOD[[#This Row],[Mother ID]]=paternity_PL_1error__LOD[[#This Row],[Candidate father ID]],"selfing","")</f>
        <v/>
      </c>
    </row>
    <row r="78" spans="1:23" hidden="1" x14ac:dyDescent="0.2">
      <c r="A78" t="s">
        <v>526</v>
      </c>
      <c r="B78">
        <v>16</v>
      </c>
      <c r="C78">
        <v>652898199082.91296</v>
      </c>
      <c r="D78">
        <v>253782024434.14899</v>
      </c>
      <c r="E78" t="s">
        <v>506</v>
      </c>
      <c r="F78">
        <v>16</v>
      </c>
      <c r="G78">
        <v>16</v>
      </c>
      <c r="H78">
        <v>0</v>
      </c>
      <c r="I78">
        <v>933294620307340</v>
      </c>
      <c r="J78" t="s">
        <v>533</v>
      </c>
      <c r="K78">
        <v>16</v>
      </c>
      <c r="L78">
        <v>16</v>
      </c>
      <c r="M78">
        <v>1</v>
      </c>
      <c r="N78">
        <v>-105927153550332</v>
      </c>
      <c r="O78">
        <v>0</v>
      </c>
      <c r="P78" t="s">
        <v>27</v>
      </c>
      <c r="Q78">
        <v>16</v>
      </c>
      <c r="R78">
        <v>1</v>
      </c>
      <c r="S78">
        <v>38294397200815</v>
      </c>
      <c r="T78">
        <v>0</v>
      </c>
      <c r="U78" t="s">
        <v>27</v>
      </c>
      <c r="W78" t="str">
        <f>IF(paternity_PL_1error__LOD[[#This Row],[Mother ID]]=paternity_PL_1error__LOD[[#This Row],[Candidate father ID]],"selfing","")</f>
        <v/>
      </c>
    </row>
    <row r="79" spans="1:23" x14ac:dyDescent="0.2">
      <c r="A79" t="s">
        <v>534</v>
      </c>
      <c r="B79">
        <v>16</v>
      </c>
      <c r="C79">
        <v>504096698861.80798</v>
      </c>
      <c r="D79">
        <v>9313136101.4745007</v>
      </c>
      <c r="E79" t="s">
        <v>506</v>
      </c>
      <c r="F79">
        <v>16</v>
      </c>
      <c r="G79">
        <v>16</v>
      </c>
      <c r="H79">
        <v>0</v>
      </c>
      <c r="I79">
        <v>602463736783526</v>
      </c>
      <c r="J79" t="s">
        <v>535</v>
      </c>
      <c r="K79">
        <v>16</v>
      </c>
      <c r="L79">
        <v>16</v>
      </c>
      <c r="M79">
        <v>1</v>
      </c>
      <c r="N79">
        <v>172992123760855</v>
      </c>
      <c r="O79">
        <v>0</v>
      </c>
      <c r="P79" t="s">
        <v>27</v>
      </c>
      <c r="Q79">
        <v>16</v>
      </c>
      <c r="R79">
        <v>1</v>
      </c>
      <c r="S79">
        <v>517901822409365</v>
      </c>
      <c r="T79">
        <v>103870879360873</v>
      </c>
      <c r="U79" t="s">
        <v>30</v>
      </c>
      <c r="V79" t="s">
        <v>272</v>
      </c>
      <c r="W79" t="str">
        <f>IF(paternity_PL_1error__LOD[[#This Row],[Mother ID]]=paternity_PL_1error__LOD[[#This Row],[Candidate father ID]],"selfing","")</f>
        <v/>
      </c>
    </row>
    <row r="80" spans="1:23" hidden="1" x14ac:dyDescent="0.2">
      <c r="A80" t="s">
        <v>534</v>
      </c>
      <c r="B80">
        <v>16</v>
      </c>
      <c r="C80">
        <v>504096698861.80798</v>
      </c>
      <c r="D80">
        <v>9313136101.4745007</v>
      </c>
      <c r="E80" t="s">
        <v>506</v>
      </c>
      <c r="F80">
        <v>16</v>
      </c>
      <c r="G80">
        <v>16</v>
      </c>
      <c r="H80">
        <v>0</v>
      </c>
      <c r="I80">
        <v>602463736783526</v>
      </c>
      <c r="J80" t="s">
        <v>536</v>
      </c>
      <c r="K80">
        <v>16</v>
      </c>
      <c r="L80">
        <v>16</v>
      </c>
      <c r="M80">
        <v>1</v>
      </c>
      <c r="N80">
        <v>193107351065906</v>
      </c>
      <c r="O80">
        <v>0</v>
      </c>
      <c r="P80" t="s">
        <v>27</v>
      </c>
      <c r="Q80">
        <v>16</v>
      </c>
      <c r="R80">
        <v>1</v>
      </c>
      <c r="S80">
        <v>414030943048492</v>
      </c>
      <c r="T80">
        <v>0</v>
      </c>
      <c r="U80" t="s">
        <v>27</v>
      </c>
      <c r="W80" t="str">
        <f>IF(paternity_PL_1error__LOD[[#This Row],[Mother ID]]=paternity_PL_1error__LOD[[#This Row],[Candidate father ID]],"selfing","")</f>
        <v/>
      </c>
    </row>
    <row r="81" spans="1:23" hidden="1" x14ac:dyDescent="0.2">
      <c r="A81" t="s">
        <v>534</v>
      </c>
      <c r="B81">
        <v>16</v>
      </c>
      <c r="C81">
        <v>504096698861.80798</v>
      </c>
      <c r="D81">
        <v>9313136101.4745007</v>
      </c>
      <c r="E81" t="s">
        <v>506</v>
      </c>
      <c r="F81">
        <v>16</v>
      </c>
      <c r="G81">
        <v>16</v>
      </c>
      <c r="H81">
        <v>0</v>
      </c>
      <c r="I81">
        <v>602463736783526</v>
      </c>
      <c r="J81" t="s">
        <v>537</v>
      </c>
      <c r="K81">
        <v>16</v>
      </c>
      <c r="L81">
        <v>16</v>
      </c>
      <c r="M81">
        <v>1</v>
      </c>
      <c r="N81">
        <v>280884849953160</v>
      </c>
      <c r="O81">
        <v>0</v>
      </c>
      <c r="P81" t="s">
        <v>27</v>
      </c>
      <c r="Q81">
        <v>16</v>
      </c>
      <c r="R81">
        <v>2</v>
      </c>
      <c r="S81">
        <v>119103930226906</v>
      </c>
      <c r="T81">
        <v>0</v>
      </c>
      <c r="U81" t="s">
        <v>27</v>
      </c>
      <c r="W81" t="str">
        <f>IF(paternity_PL_1error__LOD[[#This Row],[Mother ID]]=paternity_PL_1error__LOD[[#This Row],[Candidate father ID]],"selfing","")</f>
        <v/>
      </c>
    </row>
    <row r="82" spans="1:23" x14ac:dyDescent="0.2">
      <c r="A82" t="s">
        <v>538</v>
      </c>
      <c r="B82">
        <v>16</v>
      </c>
      <c r="C82">
        <v>230897576518.811</v>
      </c>
      <c r="D82">
        <v>1884621515.62307</v>
      </c>
      <c r="E82" t="s">
        <v>506</v>
      </c>
      <c r="F82">
        <v>16</v>
      </c>
      <c r="G82">
        <v>16</v>
      </c>
      <c r="H82">
        <v>0</v>
      </c>
      <c r="I82">
        <v>1020973498670500</v>
      </c>
      <c r="J82" t="s">
        <v>507</v>
      </c>
      <c r="K82">
        <v>16</v>
      </c>
      <c r="L82">
        <v>16</v>
      </c>
      <c r="M82">
        <v>1</v>
      </c>
      <c r="N82">
        <v>276891907329597</v>
      </c>
      <c r="O82">
        <v>0</v>
      </c>
      <c r="P82" t="s">
        <v>27</v>
      </c>
      <c r="Q82">
        <v>16</v>
      </c>
      <c r="R82">
        <v>1</v>
      </c>
      <c r="S82">
        <v>500151088211627</v>
      </c>
      <c r="T82">
        <v>183000989314785</v>
      </c>
      <c r="U82" t="s">
        <v>30</v>
      </c>
      <c r="V82" t="s">
        <v>272</v>
      </c>
      <c r="W82" t="str">
        <f>IF(paternity_PL_1error__LOD[[#This Row],[Mother ID]]=paternity_PL_1error__LOD[[#This Row],[Candidate father ID]],"selfing","")</f>
        <v/>
      </c>
    </row>
    <row r="83" spans="1:23" hidden="1" x14ac:dyDescent="0.2">
      <c r="A83" t="s">
        <v>538</v>
      </c>
      <c r="B83">
        <v>16</v>
      </c>
      <c r="C83">
        <v>230897576518.811</v>
      </c>
      <c r="D83">
        <v>1884621515.62307</v>
      </c>
      <c r="E83" t="s">
        <v>506</v>
      </c>
      <c r="F83">
        <v>16</v>
      </c>
      <c r="G83">
        <v>16</v>
      </c>
      <c r="H83">
        <v>0</v>
      </c>
      <c r="I83">
        <v>1020973498670500</v>
      </c>
      <c r="J83" t="s">
        <v>508</v>
      </c>
      <c r="K83">
        <v>16</v>
      </c>
      <c r="L83">
        <v>16</v>
      </c>
      <c r="M83">
        <v>1</v>
      </c>
      <c r="N83">
        <v>584305266637450</v>
      </c>
      <c r="O83">
        <v>0</v>
      </c>
      <c r="P83" t="s">
        <v>27</v>
      </c>
      <c r="Q83">
        <v>16</v>
      </c>
      <c r="R83">
        <v>2</v>
      </c>
      <c r="S83">
        <v>317150098896842</v>
      </c>
      <c r="T83">
        <v>0</v>
      </c>
      <c r="U83" t="s">
        <v>27</v>
      </c>
      <c r="W83" t="str">
        <f>IF(paternity_PL_1error__LOD[[#This Row],[Mother ID]]=paternity_PL_1error__LOD[[#This Row],[Candidate father ID]],"selfing","")</f>
        <v/>
      </c>
    </row>
    <row r="84" spans="1:23" hidden="1" x14ac:dyDescent="0.2">
      <c r="A84" t="s">
        <v>538</v>
      </c>
      <c r="B84">
        <v>16</v>
      </c>
      <c r="C84">
        <v>230897576518.811</v>
      </c>
      <c r="D84">
        <v>1884621515.62307</v>
      </c>
      <c r="E84" t="s">
        <v>506</v>
      </c>
      <c r="F84">
        <v>16</v>
      </c>
      <c r="G84">
        <v>16</v>
      </c>
      <c r="H84">
        <v>0</v>
      </c>
      <c r="I84">
        <v>1020973498670500</v>
      </c>
      <c r="J84" t="s">
        <v>522</v>
      </c>
      <c r="K84">
        <v>16</v>
      </c>
      <c r="L84">
        <v>16</v>
      </c>
      <c r="M84">
        <v>1</v>
      </c>
      <c r="N84">
        <v>466079440682312</v>
      </c>
      <c r="O84">
        <v>0</v>
      </c>
      <c r="P84" t="s">
        <v>27</v>
      </c>
      <c r="Q84">
        <v>16</v>
      </c>
      <c r="R84">
        <v>2</v>
      </c>
      <c r="S84">
        <v>131214850830989</v>
      </c>
      <c r="T84">
        <v>0</v>
      </c>
      <c r="U84" t="s">
        <v>27</v>
      </c>
      <c r="W84" t="str">
        <f>IF(paternity_PL_1error__LOD[[#This Row],[Mother ID]]=paternity_PL_1error__LOD[[#This Row],[Candidate father ID]],"selfing","")</f>
        <v/>
      </c>
    </row>
    <row r="85" spans="1:23" hidden="1" x14ac:dyDescent="0.2">
      <c r="A85" t="s">
        <v>538</v>
      </c>
      <c r="B85">
        <v>16</v>
      </c>
      <c r="C85">
        <v>230897576518.811</v>
      </c>
      <c r="D85">
        <v>1884621515.62307</v>
      </c>
      <c r="E85" t="s">
        <v>506</v>
      </c>
      <c r="F85">
        <v>16</v>
      </c>
      <c r="G85">
        <v>16</v>
      </c>
      <c r="H85">
        <v>0</v>
      </c>
      <c r="I85">
        <v>1020973498670500</v>
      </c>
      <c r="J85" t="s">
        <v>524</v>
      </c>
      <c r="K85">
        <v>16</v>
      </c>
      <c r="L85">
        <v>16</v>
      </c>
      <c r="M85">
        <v>1</v>
      </c>
      <c r="N85">
        <v>77246967994599.906</v>
      </c>
      <c r="O85">
        <v>0</v>
      </c>
      <c r="P85" t="s">
        <v>27</v>
      </c>
      <c r="Q85">
        <v>16</v>
      </c>
      <c r="R85">
        <v>2</v>
      </c>
      <c r="S85">
        <v>2017154180408.74</v>
      </c>
      <c r="T85">
        <v>0</v>
      </c>
      <c r="U85" t="s">
        <v>27</v>
      </c>
      <c r="W85" t="str">
        <f>IF(paternity_PL_1error__LOD[[#This Row],[Mother ID]]=paternity_PL_1error__LOD[[#This Row],[Candidate father ID]],"selfing","")</f>
        <v/>
      </c>
    </row>
    <row r="86" spans="1:23" x14ac:dyDescent="0.2">
      <c r="A86" t="s">
        <v>539</v>
      </c>
      <c r="B86">
        <v>16</v>
      </c>
      <c r="C86">
        <v>8445025665115.3203</v>
      </c>
      <c r="D86">
        <v>528948057865.97198</v>
      </c>
      <c r="E86" t="s">
        <v>506</v>
      </c>
      <c r="F86">
        <v>16</v>
      </c>
      <c r="G86">
        <v>16</v>
      </c>
      <c r="H86">
        <v>0</v>
      </c>
      <c r="I86">
        <v>925226322195872</v>
      </c>
      <c r="J86" t="s">
        <v>540</v>
      </c>
      <c r="K86">
        <v>16</v>
      </c>
      <c r="L86">
        <v>16</v>
      </c>
      <c r="M86">
        <v>0</v>
      </c>
      <c r="N86">
        <v>230600360417491</v>
      </c>
      <c r="O86">
        <v>0</v>
      </c>
      <c r="P86" t="s">
        <v>27</v>
      </c>
      <c r="Q86">
        <v>16</v>
      </c>
      <c r="R86">
        <v>0</v>
      </c>
      <c r="S86">
        <v>501657629771361</v>
      </c>
      <c r="T86">
        <v>67465298654773.898</v>
      </c>
      <c r="U86" t="s">
        <v>30</v>
      </c>
      <c r="V86" t="s">
        <v>272</v>
      </c>
      <c r="W86" t="str">
        <f>IF(paternity_PL_1error__LOD[[#This Row],[Mother ID]]=paternity_PL_1error__LOD[[#This Row],[Candidate father ID]],"selfing","")</f>
        <v/>
      </c>
    </row>
    <row r="87" spans="1:23" hidden="1" x14ac:dyDescent="0.2">
      <c r="A87" t="s">
        <v>539</v>
      </c>
      <c r="B87">
        <v>16</v>
      </c>
      <c r="C87">
        <v>8445025665115.3203</v>
      </c>
      <c r="D87">
        <v>528948057865.97198</v>
      </c>
      <c r="E87" t="s">
        <v>506</v>
      </c>
      <c r="F87">
        <v>16</v>
      </c>
      <c r="G87">
        <v>16</v>
      </c>
      <c r="H87">
        <v>0</v>
      </c>
      <c r="I87">
        <v>925226322195872</v>
      </c>
      <c r="J87" t="s">
        <v>490</v>
      </c>
      <c r="K87">
        <v>16</v>
      </c>
      <c r="L87">
        <v>16</v>
      </c>
      <c r="M87">
        <v>0</v>
      </c>
      <c r="N87">
        <v>412823039314170</v>
      </c>
      <c r="O87">
        <v>0</v>
      </c>
      <c r="P87" t="s">
        <v>27</v>
      </c>
      <c r="Q87">
        <v>16</v>
      </c>
      <c r="R87">
        <v>0</v>
      </c>
      <c r="S87">
        <v>434192331116587</v>
      </c>
      <c r="T87">
        <v>0</v>
      </c>
      <c r="U87" t="s">
        <v>27</v>
      </c>
      <c r="W87" t="str">
        <f>IF(paternity_PL_1error__LOD[[#This Row],[Mother ID]]=paternity_PL_1error__LOD[[#This Row],[Candidate father ID]],"selfing","")</f>
        <v/>
      </c>
    </row>
    <row r="88" spans="1:23" hidden="1" x14ac:dyDescent="0.2">
      <c r="A88" t="s">
        <v>539</v>
      </c>
      <c r="B88">
        <v>16</v>
      </c>
      <c r="C88">
        <v>8445025665115.3203</v>
      </c>
      <c r="D88">
        <v>528948057865.97198</v>
      </c>
      <c r="E88" t="s">
        <v>506</v>
      </c>
      <c r="F88">
        <v>16</v>
      </c>
      <c r="G88">
        <v>16</v>
      </c>
      <c r="H88">
        <v>0</v>
      </c>
      <c r="I88">
        <v>925226322195872</v>
      </c>
      <c r="J88" t="s">
        <v>495</v>
      </c>
      <c r="K88">
        <v>16</v>
      </c>
      <c r="L88">
        <v>16</v>
      </c>
      <c r="M88">
        <v>1</v>
      </c>
      <c r="N88">
        <v>-144497680870366</v>
      </c>
      <c r="O88">
        <v>0</v>
      </c>
      <c r="P88" t="s">
        <v>27</v>
      </c>
      <c r="Q88">
        <v>16</v>
      </c>
      <c r="R88">
        <v>1</v>
      </c>
      <c r="S88">
        <v>319689166498325</v>
      </c>
      <c r="T88">
        <v>0</v>
      </c>
      <c r="U88" t="s">
        <v>27</v>
      </c>
      <c r="W88" t="str">
        <f>IF(paternity_PL_1error__LOD[[#This Row],[Mother ID]]=paternity_PL_1error__LOD[[#This Row],[Candidate father ID]],"selfing","")</f>
        <v/>
      </c>
    </row>
    <row r="89" spans="1:23" x14ac:dyDescent="0.2">
      <c r="A89" t="s">
        <v>541</v>
      </c>
      <c r="B89">
        <v>16</v>
      </c>
      <c r="C89">
        <v>206086673302.21399</v>
      </c>
      <c r="D89">
        <v>6398019610.88832</v>
      </c>
      <c r="E89" t="s">
        <v>506</v>
      </c>
      <c r="F89">
        <v>16</v>
      </c>
      <c r="G89">
        <v>16</v>
      </c>
      <c r="H89">
        <v>0</v>
      </c>
      <c r="I89">
        <v>867416704215721</v>
      </c>
      <c r="J89" t="s">
        <v>508</v>
      </c>
      <c r="K89">
        <v>16</v>
      </c>
      <c r="L89">
        <v>16</v>
      </c>
      <c r="M89">
        <v>1</v>
      </c>
      <c r="N89">
        <v>557484059108666</v>
      </c>
      <c r="O89">
        <v>0</v>
      </c>
      <c r="P89" t="s">
        <v>27</v>
      </c>
      <c r="Q89">
        <v>16</v>
      </c>
      <c r="R89">
        <v>1</v>
      </c>
      <c r="S89">
        <v>778920782440465</v>
      </c>
      <c r="T89">
        <v>272819645229666</v>
      </c>
      <c r="U89" t="s">
        <v>30</v>
      </c>
      <c r="V89" t="s">
        <v>272</v>
      </c>
      <c r="W89" t="str">
        <f>IF(paternity_PL_1error__LOD[[#This Row],[Mother ID]]=paternity_PL_1error__LOD[[#This Row],[Candidate father ID]],"selfing","")</f>
        <v/>
      </c>
    </row>
    <row r="90" spans="1:23" hidden="1" x14ac:dyDescent="0.2">
      <c r="A90" t="s">
        <v>541</v>
      </c>
      <c r="B90">
        <v>16</v>
      </c>
      <c r="C90">
        <v>206086673302.21399</v>
      </c>
      <c r="D90">
        <v>6398019610.88832</v>
      </c>
      <c r="E90" t="s">
        <v>506</v>
      </c>
      <c r="F90">
        <v>16</v>
      </c>
      <c r="G90">
        <v>16</v>
      </c>
      <c r="H90">
        <v>0</v>
      </c>
      <c r="I90">
        <v>867416704215721</v>
      </c>
      <c r="J90" t="s">
        <v>523</v>
      </c>
      <c r="K90">
        <v>16</v>
      </c>
      <c r="L90">
        <v>16</v>
      </c>
      <c r="M90">
        <v>1</v>
      </c>
      <c r="N90">
        <v>317799367492073</v>
      </c>
      <c r="O90">
        <v>0</v>
      </c>
      <c r="P90" t="s">
        <v>27</v>
      </c>
      <c r="Q90">
        <v>16</v>
      </c>
      <c r="R90">
        <v>1</v>
      </c>
      <c r="S90">
        <v>506101137210799</v>
      </c>
      <c r="T90">
        <v>0</v>
      </c>
      <c r="U90" t="s">
        <v>27</v>
      </c>
      <c r="W90" t="str">
        <f>IF(paternity_PL_1error__LOD[[#This Row],[Mother ID]]=paternity_PL_1error__LOD[[#This Row],[Candidate father ID]],"selfing","")</f>
        <v/>
      </c>
    </row>
    <row r="91" spans="1:23" hidden="1" x14ac:dyDescent="0.2">
      <c r="A91" t="s">
        <v>541</v>
      </c>
      <c r="B91">
        <v>16</v>
      </c>
      <c r="C91">
        <v>206086673302.21399</v>
      </c>
      <c r="D91">
        <v>6398019610.88832</v>
      </c>
      <c r="E91" t="s">
        <v>506</v>
      </c>
      <c r="F91">
        <v>16</v>
      </c>
      <c r="G91">
        <v>16</v>
      </c>
      <c r="H91">
        <v>0</v>
      </c>
      <c r="I91">
        <v>867416704215721</v>
      </c>
      <c r="J91" t="s">
        <v>525</v>
      </c>
      <c r="K91">
        <v>16</v>
      </c>
      <c r="L91">
        <v>16</v>
      </c>
      <c r="M91">
        <v>0</v>
      </c>
      <c r="N91">
        <v>607329978896789</v>
      </c>
      <c r="O91">
        <v>0</v>
      </c>
      <c r="P91" t="s">
        <v>27</v>
      </c>
      <c r="Q91">
        <v>16</v>
      </c>
      <c r="R91">
        <v>1</v>
      </c>
      <c r="S91">
        <v>333068241469923</v>
      </c>
      <c r="T91">
        <v>0</v>
      </c>
      <c r="U91" t="s">
        <v>27</v>
      </c>
      <c r="W91" t="str">
        <f>IF(paternity_PL_1error__LOD[[#This Row],[Mother ID]]=paternity_PL_1error__LOD[[#This Row],[Candidate father ID]],"selfing","")</f>
        <v/>
      </c>
    </row>
    <row r="92" spans="1:23" hidden="1" x14ac:dyDescent="0.2">
      <c r="A92" t="s">
        <v>541</v>
      </c>
      <c r="B92">
        <v>16</v>
      </c>
      <c r="C92">
        <v>206086673302.21399</v>
      </c>
      <c r="D92">
        <v>6398019610.88832</v>
      </c>
      <c r="E92" t="s">
        <v>506</v>
      </c>
      <c r="F92">
        <v>16</v>
      </c>
      <c r="G92">
        <v>16</v>
      </c>
      <c r="H92">
        <v>0</v>
      </c>
      <c r="I92">
        <v>867416704215721</v>
      </c>
      <c r="J92" t="s">
        <v>524</v>
      </c>
      <c r="K92">
        <v>16</v>
      </c>
      <c r="L92">
        <v>16</v>
      </c>
      <c r="M92">
        <v>1</v>
      </c>
      <c r="N92">
        <v>154318133719460</v>
      </c>
      <c r="O92">
        <v>0</v>
      </c>
      <c r="P92" t="s">
        <v>27</v>
      </c>
      <c r="Q92">
        <v>16</v>
      </c>
      <c r="R92">
        <v>1</v>
      </c>
      <c r="S92">
        <v>291783930177359</v>
      </c>
      <c r="T92">
        <v>0</v>
      </c>
      <c r="U92" t="s">
        <v>27</v>
      </c>
      <c r="W92" t="str">
        <f>IF(paternity_PL_1error__LOD[[#This Row],[Mother ID]]=paternity_PL_1error__LOD[[#This Row],[Candidate father ID]],"selfing","")</f>
        <v/>
      </c>
    </row>
    <row r="93" spans="1:23" x14ac:dyDescent="0.2">
      <c r="A93" t="s">
        <v>542</v>
      </c>
      <c r="B93">
        <v>15</v>
      </c>
      <c r="C93">
        <v>395967620767.19202</v>
      </c>
      <c r="D93">
        <v>365457045.61212403</v>
      </c>
      <c r="E93" t="s">
        <v>506</v>
      </c>
      <c r="F93">
        <v>16</v>
      </c>
      <c r="G93">
        <v>15</v>
      </c>
      <c r="H93">
        <v>0</v>
      </c>
      <c r="I93">
        <v>374723051272624</v>
      </c>
      <c r="J93" t="s">
        <v>543</v>
      </c>
      <c r="K93">
        <v>16</v>
      </c>
      <c r="L93">
        <v>15</v>
      </c>
      <c r="M93">
        <v>1</v>
      </c>
      <c r="N93">
        <v>481833705951836</v>
      </c>
      <c r="O93">
        <v>0</v>
      </c>
      <c r="P93" t="s">
        <v>27</v>
      </c>
      <c r="Q93">
        <v>15</v>
      </c>
      <c r="R93">
        <v>1</v>
      </c>
      <c r="S93">
        <v>869688473802883</v>
      </c>
      <c r="T93">
        <v>19903364744598.301</v>
      </c>
      <c r="U93" t="s">
        <v>30</v>
      </c>
      <c r="V93" t="s">
        <v>272</v>
      </c>
      <c r="W93" t="str">
        <f>IF(paternity_PL_1error__LOD[[#This Row],[Mother ID]]=paternity_PL_1error__LOD[[#This Row],[Candidate father ID]],"selfing","")</f>
        <v/>
      </c>
    </row>
    <row r="94" spans="1:23" hidden="1" x14ac:dyDescent="0.2">
      <c r="A94" t="s">
        <v>542</v>
      </c>
      <c r="B94">
        <v>15</v>
      </c>
      <c r="C94">
        <v>395967620767.19202</v>
      </c>
      <c r="D94">
        <v>365457045.61212403</v>
      </c>
      <c r="E94" t="s">
        <v>506</v>
      </c>
      <c r="F94">
        <v>16</v>
      </c>
      <c r="G94">
        <v>15</v>
      </c>
      <c r="H94">
        <v>0</v>
      </c>
      <c r="I94">
        <v>374723051272624</v>
      </c>
      <c r="J94" t="s">
        <v>544</v>
      </c>
      <c r="K94">
        <v>16</v>
      </c>
      <c r="L94">
        <v>15</v>
      </c>
      <c r="M94">
        <v>0</v>
      </c>
      <c r="N94">
        <v>800584747709697</v>
      </c>
      <c r="O94">
        <v>0</v>
      </c>
      <c r="P94" t="s">
        <v>27</v>
      </c>
      <c r="Q94">
        <v>15</v>
      </c>
      <c r="R94">
        <v>1</v>
      </c>
      <c r="S94">
        <v>849785109058285</v>
      </c>
      <c r="T94">
        <v>0</v>
      </c>
      <c r="U94" t="s">
        <v>27</v>
      </c>
      <c r="W94" t="str">
        <f>IF(paternity_PL_1error__LOD[[#This Row],[Mother ID]]=paternity_PL_1error__LOD[[#This Row],[Candidate father ID]],"selfing","")</f>
        <v/>
      </c>
    </row>
    <row r="95" spans="1:23" hidden="1" x14ac:dyDescent="0.2">
      <c r="A95" t="s">
        <v>542</v>
      </c>
      <c r="B95">
        <v>15</v>
      </c>
      <c r="C95">
        <v>395967620767.19202</v>
      </c>
      <c r="D95">
        <v>365457045.61212403</v>
      </c>
      <c r="E95" t="s">
        <v>506</v>
      </c>
      <c r="F95">
        <v>16</v>
      </c>
      <c r="G95">
        <v>15</v>
      </c>
      <c r="H95">
        <v>0</v>
      </c>
      <c r="I95">
        <v>374723051272624</v>
      </c>
      <c r="J95" t="s">
        <v>525</v>
      </c>
      <c r="K95">
        <v>16</v>
      </c>
      <c r="L95">
        <v>15</v>
      </c>
      <c r="M95">
        <v>0</v>
      </c>
      <c r="N95">
        <v>1039318659605600</v>
      </c>
      <c r="O95">
        <v>238733911895904</v>
      </c>
      <c r="P95" t="s">
        <v>30</v>
      </c>
      <c r="Q95">
        <v>15</v>
      </c>
      <c r="R95">
        <v>1</v>
      </c>
      <c r="S95">
        <v>848657131715447</v>
      </c>
      <c r="T95">
        <v>0</v>
      </c>
      <c r="U95" t="s">
        <v>27</v>
      </c>
      <c r="W95" t="str">
        <f>IF(paternity_PL_1error__LOD[[#This Row],[Mother ID]]=paternity_PL_1error__LOD[[#This Row],[Candidate father ID]],"selfing","")</f>
        <v/>
      </c>
    </row>
    <row r="96" spans="1:23" hidden="1" x14ac:dyDescent="0.2">
      <c r="A96" t="s">
        <v>542</v>
      </c>
      <c r="B96">
        <v>15</v>
      </c>
      <c r="C96">
        <v>395967620767.19202</v>
      </c>
      <c r="D96">
        <v>365457045.61212403</v>
      </c>
      <c r="E96" t="s">
        <v>506</v>
      </c>
      <c r="F96">
        <v>16</v>
      </c>
      <c r="G96">
        <v>15</v>
      </c>
      <c r="H96">
        <v>0</v>
      </c>
      <c r="I96">
        <v>374723051272624</v>
      </c>
      <c r="J96" t="s">
        <v>545</v>
      </c>
      <c r="K96">
        <v>16</v>
      </c>
      <c r="L96">
        <v>15</v>
      </c>
      <c r="M96">
        <v>1</v>
      </c>
      <c r="N96">
        <v>427736032137869</v>
      </c>
      <c r="O96">
        <v>0</v>
      </c>
      <c r="P96" t="s">
        <v>27</v>
      </c>
      <c r="Q96">
        <v>15</v>
      </c>
      <c r="R96">
        <v>1</v>
      </c>
      <c r="S96">
        <v>801297806741185</v>
      </c>
      <c r="T96">
        <v>0</v>
      </c>
      <c r="U96" t="s">
        <v>27</v>
      </c>
      <c r="W96" t="str">
        <f>IF(paternity_PL_1error__LOD[[#This Row],[Mother ID]]=paternity_PL_1error__LOD[[#This Row],[Candidate father ID]],"selfing","")</f>
        <v/>
      </c>
    </row>
    <row r="97" spans="1:23" hidden="1" x14ac:dyDescent="0.2">
      <c r="A97" t="s">
        <v>542</v>
      </c>
      <c r="B97">
        <v>15</v>
      </c>
      <c r="C97">
        <v>395967620767.19202</v>
      </c>
      <c r="D97">
        <v>365457045.61212403</v>
      </c>
      <c r="E97" t="s">
        <v>506</v>
      </c>
      <c r="F97">
        <v>16</v>
      </c>
      <c r="G97">
        <v>15</v>
      </c>
      <c r="H97">
        <v>0</v>
      </c>
      <c r="I97">
        <v>374723051272624</v>
      </c>
      <c r="J97" t="s">
        <v>546</v>
      </c>
      <c r="K97">
        <v>15</v>
      </c>
      <c r="L97">
        <v>14</v>
      </c>
      <c r="M97">
        <v>0</v>
      </c>
      <c r="N97">
        <v>500200566887671</v>
      </c>
      <c r="O97">
        <v>0</v>
      </c>
      <c r="P97" t="s">
        <v>27</v>
      </c>
      <c r="Q97">
        <v>14</v>
      </c>
      <c r="R97">
        <v>1</v>
      </c>
      <c r="S97">
        <v>485451933694400</v>
      </c>
      <c r="T97">
        <v>0</v>
      </c>
      <c r="U97" t="s">
        <v>27</v>
      </c>
      <c r="W97" t="str">
        <f>IF(paternity_PL_1error__LOD[[#This Row],[Mother ID]]=paternity_PL_1error__LOD[[#This Row],[Candidate father ID]],"selfing","")</f>
        <v/>
      </c>
    </row>
    <row r="98" spans="1:23" hidden="1" x14ac:dyDescent="0.2">
      <c r="A98" t="s">
        <v>542</v>
      </c>
      <c r="B98">
        <v>15</v>
      </c>
      <c r="C98">
        <v>395967620767.19202</v>
      </c>
      <c r="D98">
        <v>365457045.61212403</v>
      </c>
      <c r="E98" t="s">
        <v>506</v>
      </c>
      <c r="F98">
        <v>16</v>
      </c>
      <c r="G98">
        <v>15</v>
      </c>
      <c r="H98">
        <v>0</v>
      </c>
      <c r="I98">
        <v>374723051272624</v>
      </c>
      <c r="J98" t="s">
        <v>547</v>
      </c>
      <c r="K98">
        <v>16</v>
      </c>
      <c r="L98">
        <v>15</v>
      </c>
      <c r="M98">
        <v>2</v>
      </c>
      <c r="N98">
        <v>96202869329385</v>
      </c>
      <c r="O98">
        <v>0</v>
      </c>
      <c r="P98" t="s">
        <v>27</v>
      </c>
      <c r="Q98">
        <v>15</v>
      </c>
      <c r="R98">
        <v>3</v>
      </c>
      <c r="S98">
        <v>43647891453807.398</v>
      </c>
      <c r="T98">
        <v>0</v>
      </c>
      <c r="U98" t="s">
        <v>27</v>
      </c>
      <c r="W98" t="str">
        <f>IF(paternity_PL_1error__LOD[[#This Row],[Mother ID]]=paternity_PL_1error__LOD[[#This Row],[Candidate father ID]],"selfing","")</f>
        <v/>
      </c>
    </row>
    <row r="99" spans="1:23" x14ac:dyDescent="0.2">
      <c r="A99" t="s">
        <v>548</v>
      </c>
      <c r="B99">
        <v>16</v>
      </c>
      <c r="C99">
        <v>248509972999.14401</v>
      </c>
      <c r="D99">
        <v>2797088624.7578001</v>
      </c>
      <c r="E99" t="s">
        <v>506</v>
      </c>
      <c r="F99">
        <v>16</v>
      </c>
      <c r="G99">
        <v>16</v>
      </c>
      <c r="H99">
        <v>0</v>
      </c>
      <c r="I99">
        <v>855525913041861</v>
      </c>
      <c r="J99" t="s">
        <v>508</v>
      </c>
      <c r="K99">
        <v>16</v>
      </c>
      <c r="L99">
        <v>16</v>
      </c>
      <c r="M99">
        <v>1</v>
      </c>
      <c r="N99">
        <v>626701445043223</v>
      </c>
      <c r="O99">
        <v>62787518512045.797</v>
      </c>
      <c r="P99" t="s">
        <v>26</v>
      </c>
      <c r="Q99">
        <v>16</v>
      </c>
      <c r="R99">
        <v>1</v>
      </c>
      <c r="S99">
        <v>809784220444315</v>
      </c>
      <c r="T99">
        <v>205470329987887</v>
      </c>
      <c r="U99" t="s">
        <v>30</v>
      </c>
      <c r="V99" t="s">
        <v>272</v>
      </c>
      <c r="W99" t="str">
        <f>IF(paternity_PL_1error__LOD[[#This Row],[Mother ID]]=paternity_PL_1error__LOD[[#This Row],[Candidate father ID]],"selfing","")</f>
        <v/>
      </c>
    </row>
    <row r="100" spans="1:23" hidden="1" x14ac:dyDescent="0.2">
      <c r="A100" t="s">
        <v>548</v>
      </c>
      <c r="B100">
        <v>16</v>
      </c>
      <c r="C100">
        <v>248509972999.14401</v>
      </c>
      <c r="D100">
        <v>2797088624.7578001</v>
      </c>
      <c r="E100" t="s">
        <v>506</v>
      </c>
      <c r="F100">
        <v>16</v>
      </c>
      <c r="G100">
        <v>16</v>
      </c>
      <c r="H100">
        <v>0</v>
      </c>
      <c r="I100">
        <v>855525913041861</v>
      </c>
      <c r="J100" t="s">
        <v>522</v>
      </c>
      <c r="K100">
        <v>16</v>
      </c>
      <c r="L100">
        <v>16</v>
      </c>
      <c r="M100">
        <v>1</v>
      </c>
      <c r="N100">
        <v>467798097182159</v>
      </c>
      <c r="O100">
        <v>0</v>
      </c>
      <c r="P100" t="s">
        <v>27</v>
      </c>
      <c r="Q100">
        <v>16</v>
      </c>
      <c r="R100">
        <v>1</v>
      </c>
      <c r="S100">
        <v>604313890456428</v>
      </c>
      <c r="T100">
        <v>0</v>
      </c>
      <c r="U100" t="s">
        <v>27</v>
      </c>
      <c r="W100" t="str">
        <f>IF(paternity_PL_1error__LOD[[#This Row],[Mother ID]]=paternity_PL_1error__LOD[[#This Row],[Candidate father ID]],"selfing","")</f>
        <v/>
      </c>
    </row>
    <row r="101" spans="1:23" hidden="1" x14ac:dyDescent="0.2">
      <c r="A101" t="s">
        <v>548</v>
      </c>
      <c r="B101">
        <v>16</v>
      </c>
      <c r="C101">
        <v>248509972999.14401</v>
      </c>
      <c r="D101">
        <v>2797088624.7578001</v>
      </c>
      <c r="E101" t="s">
        <v>506</v>
      </c>
      <c r="F101">
        <v>16</v>
      </c>
      <c r="G101">
        <v>16</v>
      </c>
      <c r="H101">
        <v>0</v>
      </c>
      <c r="I101">
        <v>855525913041861</v>
      </c>
      <c r="J101" t="s">
        <v>525</v>
      </c>
      <c r="K101">
        <v>16</v>
      </c>
      <c r="L101">
        <v>16</v>
      </c>
      <c r="M101">
        <v>0</v>
      </c>
      <c r="N101">
        <v>538547698359870</v>
      </c>
      <c r="O101">
        <v>0</v>
      </c>
      <c r="P101" t="s">
        <v>27</v>
      </c>
      <c r="Q101">
        <v>16</v>
      </c>
      <c r="R101">
        <v>1</v>
      </c>
      <c r="S101">
        <v>247599026735837</v>
      </c>
      <c r="T101">
        <v>0</v>
      </c>
      <c r="U101" t="s">
        <v>27</v>
      </c>
      <c r="W101" t="str">
        <f>IF(paternity_PL_1error__LOD[[#This Row],[Mother ID]]=paternity_PL_1error__LOD[[#This Row],[Candidate father ID]],"selfing","")</f>
        <v/>
      </c>
    </row>
    <row r="102" spans="1:23" x14ac:dyDescent="0.2">
      <c r="A102" t="s">
        <v>549</v>
      </c>
      <c r="B102">
        <v>16</v>
      </c>
      <c r="C102">
        <v>1162325742531.76</v>
      </c>
      <c r="D102">
        <v>5683526106.2718897</v>
      </c>
      <c r="E102" t="s">
        <v>506</v>
      </c>
      <c r="F102">
        <v>16</v>
      </c>
      <c r="G102">
        <v>16</v>
      </c>
      <c r="H102">
        <v>0</v>
      </c>
      <c r="I102">
        <v>619324643194233</v>
      </c>
      <c r="J102" t="s">
        <v>507</v>
      </c>
      <c r="K102">
        <v>16</v>
      </c>
      <c r="L102">
        <v>16</v>
      </c>
      <c r="M102">
        <v>1</v>
      </c>
      <c r="N102">
        <v>83410198218283.594</v>
      </c>
      <c r="O102">
        <v>0</v>
      </c>
      <c r="P102" t="s">
        <v>27</v>
      </c>
      <c r="Q102">
        <v>16</v>
      </c>
      <c r="R102">
        <v>1</v>
      </c>
      <c r="S102">
        <v>313330290861918</v>
      </c>
      <c r="T102">
        <v>231734029998678</v>
      </c>
      <c r="U102" t="s">
        <v>30</v>
      </c>
      <c r="V102" t="s">
        <v>272</v>
      </c>
      <c r="W102" t="str">
        <f>IF(paternity_PL_1error__LOD[[#This Row],[Mother ID]]=paternity_PL_1error__LOD[[#This Row],[Candidate father ID]],"selfing","")</f>
        <v/>
      </c>
    </row>
    <row r="103" spans="1:23" hidden="1" x14ac:dyDescent="0.2">
      <c r="A103" t="s">
        <v>549</v>
      </c>
      <c r="B103">
        <v>16</v>
      </c>
      <c r="C103">
        <v>1162325742531.76</v>
      </c>
      <c r="D103">
        <v>5683526106.2718897</v>
      </c>
      <c r="E103" t="s">
        <v>506</v>
      </c>
      <c r="F103">
        <v>16</v>
      </c>
      <c r="G103">
        <v>16</v>
      </c>
      <c r="H103">
        <v>0</v>
      </c>
      <c r="I103">
        <v>619324643194233</v>
      </c>
      <c r="J103" t="s">
        <v>522</v>
      </c>
      <c r="K103">
        <v>16</v>
      </c>
      <c r="L103">
        <v>16</v>
      </c>
      <c r="M103">
        <v>1</v>
      </c>
      <c r="N103">
        <v>544977078356861</v>
      </c>
      <c r="O103">
        <v>0</v>
      </c>
      <c r="P103" t="s">
        <v>27</v>
      </c>
      <c r="Q103">
        <v>16</v>
      </c>
      <c r="R103">
        <v>2</v>
      </c>
      <c r="S103">
        <v>81596260863239.797</v>
      </c>
      <c r="T103">
        <v>0</v>
      </c>
      <c r="U103" t="s">
        <v>27</v>
      </c>
      <c r="W103" t="str">
        <f>IF(paternity_PL_1error__LOD[[#This Row],[Mother ID]]=paternity_PL_1error__LOD[[#This Row],[Candidate father ID]],"selfing","")</f>
        <v/>
      </c>
    </row>
    <row r="104" spans="1:23" x14ac:dyDescent="0.2">
      <c r="A104" t="s">
        <v>550</v>
      </c>
      <c r="B104">
        <v>16</v>
      </c>
      <c r="C104">
        <v>149684194240.65201</v>
      </c>
      <c r="D104">
        <v>208274801.33298001</v>
      </c>
      <c r="E104" t="s">
        <v>506</v>
      </c>
      <c r="F104">
        <v>16</v>
      </c>
      <c r="G104">
        <v>16</v>
      </c>
      <c r="H104">
        <v>0</v>
      </c>
      <c r="I104">
        <v>898072055884787</v>
      </c>
      <c r="J104" t="s">
        <v>27</v>
      </c>
      <c r="P104" t="s">
        <v>27</v>
      </c>
      <c r="U104" t="s">
        <v>27</v>
      </c>
      <c r="V104" t="s">
        <v>273</v>
      </c>
      <c r="W104" t="str">
        <f>IF(paternity_PL_1error__LOD[[#This Row],[Mother ID]]=paternity_PL_1error__LOD[[#This Row],[Candidate father ID]],"selfing","")</f>
        <v/>
      </c>
    </row>
    <row r="105" spans="1:23" x14ac:dyDescent="0.2">
      <c r="A105" t="s">
        <v>551</v>
      </c>
      <c r="B105">
        <v>16</v>
      </c>
      <c r="C105">
        <v>265046211318.64001</v>
      </c>
      <c r="D105">
        <v>4920619462.2473097</v>
      </c>
      <c r="E105" t="s">
        <v>506</v>
      </c>
      <c r="F105">
        <v>16</v>
      </c>
      <c r="G105">
        <v>16</v>
      </c>
      <c r="H105">
        <v>0</v>
      </c>
      <c r="I105">
        <v>946485018044976</v>
      </c>
      <c r="J105" t="s">
        <v>490</v>
      </c>
      <c r="K105">
        <v>16</v>
      </c>
      <c r="L105">
        <v>16</v>
      </c>
      <c r="M105">
        <v>0</v>
      </c>
      <c r="N105">
        <v>730559468595737</v>
      </c>
      <c r="O105">
        <v>0</v>
      </c>
      <c r="P105" t="s">
        <v>27</v>
      </c>
      <c r="Q105">
        <v>16</v>
      </c>
      <c r="R105">
        <v>1</v>
      </c>
      <c r="S105">
        <v>397051907235867</v>
      </c>
      <c r="T105">
        <v>351220295037054</v>
      </c>
      <c r="U105" t="s">
        <v>30</v>
      </c>
      <c r="V105" t="s">
        <v>272</v>
      </c>
      <c r="W105" t="str">
        <f>IF(paternity_PL_1error__LOD[[#This Row],[Mother ID]]=paternity_PL_1error__LOD[[#This Row],[Candidate father ID]],"selfing","")</f>
        <v/>
      </c>
    </row>
    <row r="106" spans="1:23" hidden="1" x14ac:dyDescent="0.2">
      <c r="A106" t="s">
        <v>551</v>
      </c>
      <c r="B106">
        <v>16</v>
      </c>
      <c r="C106">
        <v>265046211318.64001</v>
      </c>
      <c r="D106">
        <v>4920619462.2473097</v>
      </c>
      <c r="E106" t="s">
        <v>506</v>
      </c>
      <c r="F106">
        <v>16</v>
      </c>
      <c r="G106">
        <v>16</v>
      </c>
      <c r="H106">
        <v>0</v>
      </c>
      <c r="I106">
        <v>946485018044976</v>
      </c>
      <c r="J106" t="s">
        <v>522</v>
      </c>
      <c r="K106">
        <v>16</v>
      </c>
      <c r="L106">
        <v>16</v>
      </c>
      <c r="M106">
        <v>2</v>
      </c>
      <c r="N106">
        <v>-131936019663729</v>
      </c>
      <c r="O106">
        <v>0</v>
      </c>
      <c r="P106" t="s">
        <v>27</v>
      </c>
      <c r="Q106">
        <v>16</v>
      </c>
      <c r="R106">
        <v>2</v>
      </c>
      <c r="S106">
        <v>45831612198813.297</v>
      </c>
      <c r="T106">
        <v>0</v>
      </c>
      <c r="U106" t="s">
        <v>27</v>
      </c>
      <c r="W106" t="str">
        <f>IF(paternity_PL_1error__LOD[[#This Row],[Mother ID]]=paternity_PL_1error__LOD[[#This Row],[Candidate father ID]],"selfing","")</f>
        <v/>
      </c>
    </row>
    <row r="107" spans="1:23" hidden="1" x14ac:dyDescent="0.2">
      <c r="A107" t="s">
        <v>551</v>
      </c>
      <c r="B107">
        <v>16</v>
      </c>
      <c r="C107">
        <v>265046211318.64001</v>
      </c>
      <c r="D107">
        <v>4920619462.2473097</v>
      </c>
      <c r="E107" t="s">
        <v>506</v>
      </c>
      <c r="F107">
        <v>16</v>
      </c>
      <c r="G107">
        <v>16</v>
      </c>
      <c r="H107">
        <v>0</v>
      </c>
      <c r="I107">
        <v>946485018044976</v>
      </c>
      <c r="J107" t="s">
        <v>515</v>
      </c>
      <c r="K107">
        <v>16</v>
      </c>
      <c r="L107">
        <v>16</v>
      </c>
      <c r="M107">
        <v>1</v>
      </c>
      <c r="N107">
        <v>226157951899277</v>
      </c>
      <c r="O107">
        <v>0</v>
      </c>
      <c r="P107" t="s">
        <v>27</v>
      </c>
      <c r="Q107">
        <v>16</v>
      </c>
      <c r="R107">
        <v>2</v>
      </c>
      <c r="S107">
        <v>15441966967295.699</v>
      </c>
      <c r="T107">
        <v>0</v>
      </c>
      <c r="U107" t="s">
        <v>27</v>
      </c>
      <c r="W107" t="str">
        <f>IF(paternity_PL_1error__LOD[[#This Row],[Mother ID]]=paternity_PL_1error__LOD[[#This Row],[Candidate father ID]],"selfing","")</f>
        <v/>
      </c>
    </row>
    <row r="108" spans="1:23" x14ac:dyDescent="0.2">
      <c r="A108" t="s">
        <v>552</v>
      </c>
      <c r="B108">
        <v>16</v>
      </c>
      <c r="C108">
        <v>5402161188396.5498</v>
      </c>
      <c r="D108">
        <v>1303365025026.01</v>
      </c>
      <c r="E108" t="s">
        <v>553</v>
      </c>
      <c r="F108">
        <v>16</v>
      </c>
      <c r="G108">
        <v>16</v>
      </c>
      <c r="H108">
        <v>0</v>
      </c>
      <c r="I108">
        <v>790580790278487</v>
      </c>
      <c r="J108" t="s">
        <v>535</v>
      </c>
      <c r="K108">
        <v>16</v>
      </c>
      <c r="L108">
        <v>16</v>
      </c>
      <c r="M108">
        <v>0</v>
      </c>
      <c r="N108">
        <v>375652725254436</v>
      </c>
      <c r="O108">
        <v>216201364312142</v>
      </c>
      <c r="P108" t="s">
        <v>30</v>
      </c>
      <c r="Q108">
        <v>16</v>
      </c>
      <c r="R108">
        <v>0</v>
      </c>
      <c r="S108">
        <v>584271357823186</v>
      </c>
      <c r="T108">
        <v>137534892067025</v>
      </c>
      <c r="U108" t="s">
        <v>30</v>
      </c>
      <c r="V108" t="s">
        <v>272</v>
      </c>
      <c r="W108" t="str">
        <f>IF(paternity_PL_1error__LOD[[#This Row],[Mother ID]]=paternity_PL_1error__LOD[[#This Row],[Candidate father ID]],"selfing","")</f>
        <v/>
      </c>
    </row>
    <row r="109" spans="1:23" hidden="1" x14ac:dyDescent="0.2">
      <c r="A109" t="s">
        <v>552</v>
      </c>
      <c r="B109">
        <v>16</v>
      </c>
      <c r="C109">
        <v>5402161188396.5498</v>
      </c>
      <c r="D109">
        <v>1303365025026.01</v>
      </c>
      <c r="E109" t="s">
        <v>553</v>
      </c>
      <c r="F109">
        <v>16</v>
      </c>
      <c r="G109">
        <v>16</v>
      </c>
      <c r="H109">
        <v>0</v>
      </c>
      <c r="I109">
        <v>790580790278487</v>
      </c>
      <c r="J109" t="s">
        <v>540</v>
      </c>
      <c r="K109">
        <v>16</v>
      </c>
      <c r="L109">
        <v>16</v>
      </c>
      <c r="M109">
        <v>0</v>
      </c>
      <c r="N109">
        <v>159451360942294</v>
      </c>
      <c r="O109">
        <v>0</v>
      </c>
      <c r="P109" t="s">
        <v>27</v>
      </c>
      <c r="Q109">
        <v>16</v>
      </c>
      <c r="R109">
        <v>0</v>
      </c>
      <c r="S109">
        <v>446736465756160</v>
      </c>
      <c r="T109">
        <v>0</v>
      </c>
      <c r="U109" t="s">
        <v>27</v>
      </c>
      <c r="W109" t="str">
        <f>IF(paternity_PL_1error__LOD[[#This Row],[Mother ID]]=paternity_PL_1error__LOD[[#This Row],[Candidate father ID]],"selfing","")</f>
        <v/>
      </c>
    </row>
    <row r="110" spans="1:23" hidden="1" x14ac:dyDescent="0.2">
      <c r="A110" t="s">
        <v>552</v>
      </c>
      <c r="B110">
        <v>16</v>
      </c>
      <c r="C110">
        <v>5402161188396.5498</v>
      </c>
      <c r="D110">
        <v>1303365025026.01</v>
      </c>
      <c r="E110" t="s">
        <v>553</v>
      </c>
      <c r="F110">
        <v>16</v>
      </c>
      <c r="G110">
        <v>16</v>
      </c>
      <c r="H110">
        <v>0</v>
      </c>
      <c r="I110">
        <v>790580790278487</v>
      </c>
      <c r="J110" t="s">
        <v>530</v>
      </c>
      <c r="K110">
        <v>16</v>
      </c>
      <c r="L110">
        <v>16</v>
      </c>
      <c r="M110">
        <v>0</v>
      </c>
      <c r="N110">
        <v>123255923208393</v>
      </c>
      <c r="O110">
        <v>0</v>
      </c>
      <c r="P110" t="s">
        <v>27</v>
      </c>
      <c r="Q110">
        <v>16</v>
      </c>
      <c r="R110">
        <v>1</v>
      </c>
      <c r="S110">
        <v>75128018431928.406</v>
      </c>
      <c r="T110">
        <v>0</v>
      </c>
      <c r="U110" t="s">
        <v>27</v>
      </c>
      <c r="W110" t="str">
        <f>IF(paternity_PL_1error__LOD[[#This Row],[Mother ID]]=paternity_PL_1error__LOD[[#This Row],[Candidate father ID]],"selfing","")</f>
        <v/>
      </c>
    </row>
    <row r="111" spans="1:23" hidden="1" x14ac:dyDescent="0.2">
      <c r="A111" t="s">
        <v>552</v>
      </c>
      <c r="B111">
        <v>16</v>
      </c>
      <c r="C111">
        <v>5402161188396.5498</v>
      </c>
      <c r="D111">
        <v>1303365025026.01</v>
      </c>
      <c r="E111" t="s">
        <v>553</v>
      </c>
      <c r="F111">
        <v>16</v>
      </c>
      <c r="G111">
        <v>16</v>
      </c>
      <c r="H111">
        <v>0</v>
      </c>
      <c r="I111">
        <v>790580790278487</v>
      </c>
      <c r="J111" t="s">
        <v>554</v>
      </c>
      <c r="K111">
        <v>16</v>
      </c>
      <c r="L111">
        <v>16</v>
      </c>
      <c r="M111">
        <v>1</v>
      </c>
      <c r="N111">
        <v>-300625665580921</v>
      </c>
      <c r="O111">
        <v>0</v>
      </c>
      <c r="P111" t="s">
        <v>27</v>
      </c>
      <c r="Q111">
        <v>16</v>
      </c>
      <c r="R111">
        <v>1</v>
      </c>
      <c r="S111">
        <v>64918389086663.703</v>
      </c>
      <c r="T111">
        <v>0</v>
      </c>
      <c r="U111" t="s">
        <v>27</v>
      </c>
      <c r="W111" t="str">
        <f>IF(paternity_PL_1error__LOD[[#This Row],[Mother ID]]=paternity_PL_1error__LOD[[#This Row],[Candidate father ID]],"selfing","")</f>
        <v/>
      </c>
    </row>
    <row r="112" spans="1:23" hidden="1" x14ac:dyDescent="0.2">
      <c r="A112" t="s">
        <v>552</v>
      </c>
      <c r="B112">
        <v>16</v>
      </c>
      <c r="C112">
        <v>5402161188396.5498</v>
      </c>
      <c r="D112">
        <v>1303365025026.01</v>
      </c>
      <c r="E112" t="s">
        <v>553</v>
      </c>
      <c r="F112">
        <v>16</v>
      </c>
      <c r="G112">
        <v>16</v>
      </c>
      <c r="H112">
        <v>0</v>
      </c>
      <c r="I112">
        <v>790580790278487</v>
      </c>
      <c r="J112" t="s">
        <v>516</v>
      </c>
      <c r="K112">
        <v>16</v>
      </c>
      <c r="L112">
        <v>16</v>
      </c>
      <c r="M112">
        <v>0</v>
      </c>
      <c r="N112">
        <v>95181808423494.406</v>
      </c>
      <c r="O112">
        <v>0</v>
      </c>
      <c r="P112" t="s">
        <v>27</v>
      </c>
      <c r="Q112">
        <v>16</v>
      </c>
      <c r="R112">
        <v>1</v>
      </c>
      <c r="S112">
        <v>17666323434458.102</v>
      </c>
      <c r="T112">
        <v>0</v>
      </c>
      <c r="U112" t="s">
        <v>27</v>
      </c>
      <c r="W112" t="str">
        <f>IF(paternity_PL_1error__LOD[[#This Row],[Mother ID]]=paternity_PL_1error__LOD[[#This Row],[Candidate father ID]],"selfing","")</f>
        <v/>
      </c>
    </row>
    <row r="113" spans="1:23" x14ac:dyDescent="0.2">
      <c r="A113" t="s">
        <v>555</v>
      </c>
      <c r="B113">
        <v>16</v>
      </c>
      <c r="C113">
        <v>440613381321.83398</v>
      </c>
      <c r="D113">
        <v>33281247311.537701</v>
      </c>
      <c r="E113" t="s">
        <v>553</v>
      </c>
      <c r="F113">
        <v>16</v>
      </c>
      <c r="G113">
        <v>16</v>
      </c>
      <c r="H113">
        <v>0</v>
      </c>
      <c r="I113">
        <v>1012550531346440</v>
      </c>
      <c r="J113" t="s">
        <v>530</v>
      </c>
      <c r="K113">
        <v>16</v>
      </c>
      <c r="L113">
        <v>16</v>
      </c>
      <c r="M113">
        <v>0</v>
      </c>
      <c r="N113">
        <v>591232105403222</v>
      </c>
      <c r="O113">
        <v>266848462535549</v>
      </c>
      <c r="P113" t="s">
        <v>30</v>
      </c>
      <c r="Q113">
        <v>16</v>
      </c>
      <c r="R113">
        <v>0</v>
      </c>
      <c r="S113">
        <v>954506101966490</v>
      </c>
      <c r="T113">
        <v>706189208183222</v>
      </c>
      <c r="U113" t="s">
        <v>30</v>
      </c>
      <c r="V113" t="s">
        <v>272</v>
      </c>
      <c r="W113" t="str">
        <f>IF(paternity_PL_1error__LOD[[#This Row],[Mother ID]]=paternity_PL_1error__LOD[[#This Row],[Candidate father ID]],"selfing","")</f>
        <v/>
      </c>
    </row>
    <row r="114" spans="1:23" hidden="1" x14ac:dyDescent="0.2">
      <c r="A114" t="s">
        <v>555</v>
      </c>
      <c r="B114">
        <v>16</v>
      </c>
      <c r="C114">
        <v>440613381321.83398</v>
      </c>
      <c r="D114">
        <v>33281247311.537701</v>
      </c>
      <c r="E114" t="s">
        <v>553</v>
      </c>
      <c r="F114">
        <v>16</v>
      </c>
      <c r="G114">
        <v>16</v>
      </c>
      <c r="H114">
        <v>0</v>
      </c>
      <c r="I114">
        <v>1012550531346440</v>
      </c>
      <c r="J114" t="s">
        <v>513</v>
      </c>
      <c r="K114">
        <v>16</v>
      </c>
      <c r="L114">
        <v>16</v>
      </c>
      <c r="M114">
        <v>0</v>
      </c>
      <c r="N114">
        <v>234398350544216</v>
      </c>
      <c r="O114">
        <v>0</v>
      </c>
      <c r="P114" t="s">
        <v>27</v>
      </c>
      <c r="Q114">
        <v>16</v>
      </c>
      <c r="R114">
        <v>1</v>
      </c>
      <c r="S114">
        <v>248316893783268</v>
      </c>
      <c r="T114">
        <v>0</v>
      </c>
      <c r="U114" t="s">
        <v>27</v>
      </c>
      <c r="W114" t="str">
        <f>IF(paternity_PL_1error__LOD[[#This Row],[Mother ID]]=paternity_PL_1error__LOD[[#This Row],[Candidate father ID]],"selfing","")</f>
        <v/>
      </c>
    </row>
    <row r="115" spans="1:23" hidden="1" x14ac:dyDescent="0.2">
      <c r="A115" t="s">
        <v>555</v>
      </c>
      <c r="B115">
        <v>16</v>
      </c>
      <c r="C115">
        <v>440613381321.83398</v>
      </c>
      <c r="D115">
        <v>33281247311.537701</v>
      </c>
      <c r="E115" t="s">
        <v>553</v>
      </c>
      <c r="F115">
        <v>16</v>
      </c>
      <c r="G115">
        <v>16</v>
      </c>
      <c r="H115">
        <v>0</v>
      </c>
      <c r="I115">
        <v>1012550531346440</v>
      </c>
      <c r="J115" t="s">
        <v>546</v>
      </c>
      <c r="K115">
        <v>15</v>
      </c>
      <c r="L115">
        <v>15</v>
      </c>
      <c r="M115">
        <v>1</v>
      </c>
      <c r="N115">
        <v>-159485032532858</v>
      </c>
      <c r="O115">
        <v>0</v>
      </c>
      <c r="P115" t="s">
        <v>27</v>
      </c>
      <c r="Q115">
        <v>15</v>
      </c>
      <c r="R115">
        <v>1</v>
      </c>
      <c r="S115">
        <v>143229131822206</v>
      </c>
      <c r="T115">
        <v>0</v>
      </c>
      <c r="U115" t="s">
        <v>27</v>
      </c>
      <c r="W115" t="str">
        <f>IF(paternity_PL_1error__LOD[[#This Row],[Mother ID]]=paternity_PL_1error__LOD[[#This Row],[Candidate father ID]],"selfing","")</f>
        <v/>
      </c>
    </row>
    <row r="116" spans="1:23" x14ac:dyDescent="0.2">
      <c r="A116" t="s">
        <v>556</v>
      </c>
      <c r="B116">
        <v>16</v>
      </c>
      <c r="C116">
        <v>1712754200170.3401</v>
      </c>
      <c r="D116">
        <v>430554050321.49402</v>
      </c>
      <c r="E116" t="s">
        <v>553</v>
      </c>
      <c r="F116">
        <v>16</v>
      </c>
      <c r="G116">
        <v>16</v>
      </c>
      <c r="H116">
        <v>0</v>
      </c>
      <c r="I116">
        <v>870584531379386</v>
      </c>
      <c r="J116" t="s">
        <v>485</v>
      </c>
      <c r="K116">
        <v>16</v>
      </c>
      <c r="L116">
        <v>16</v>
      </c>
      <c r="M116">
        <v>0</v>
      </c>
      <c r="N116">
        <v>541360339381999</v>
      </c>
      <c r="O116">
        <v>0</v>
      </c>
      <c r="P116" t="s">
        <v>27</v>
      </c>
      <c r="Q116">
        <v>16</v>
      </c>
      <c r="R116">
        <v>0</v>
      </c>
      <c r="S116">
        <v>625891366030013</v>
      </c>
      <c r="T116">
        <v>71529467450148.094</v>
      </c>
      <c r="U116" t="s">
        <v>30</v>
      </c>
      <c r="V116" t="s">
        <v>272</v>
      </c>
      <c r="W116" t="str">
        <f>IF(paternity_PL_1error__LOD[[#This Row],[Mother ID]]=paternity_PL_1error__LOD[[#This Row],[Candidate father ID]],"selfing","")</f>
        <v/>
      </c>
    </row>
    <row r="117" spans="1:23" hidden="1" x14ac:dyDescent="0.2">
      <c r="A117" t="s">
        <v>556</v>
      </c>
      <c r="B117">
        <v>16</v>
      </c>
      <c r="C117">
        <v>1712754200170.3401</v>
      </c>
      <c r="D117">
        <v>430554050321.49402</v>
      </c>
      <c r="E117" t="s">
        <v>553</v>
      </c>
      <c r="F117">
        <v>16</v>
      </c>
      <c r="G117">
        <v>16</v>
      </c>
      <c r="H117">
        <v>0</v>
      </c>
      <c r="I117">
        <v>870584531379386</v>
      </c>
      <c r="J117" t="s">
        <v>513</v>
      </c>
      <c r="K117">
        <v>16</v>
      </c>
      <c r="L117">
        <v>16</v>
      </c>
      <c r="M117">
        <v>0</v>
      </c>
      <c r="N117">
        <v>376853354399003</v>
      </c>
      <c r="O117">
        <v>0</v>
      </c>
      <c r="P117" t="s">
        <v>27</v>
      </c>
      <c r="Q117">
        <v>16</v>
      </c>
      <c r="R117">
        <v>0</v>
      </c>
      <c r="S117">
        <v>554361898579865</v>
      </c>
      <c r="T117">
        <v>0</v>
      </c>
      <c r="U117" t="s">
        <v>27</v>
      </c>
      <c r="W117" t="str">
        <f>IF(paternity_PL_1error__LOD[[#This Row],[Mother ID]]=paternity_PL_1error__LOD[[#This Row],[Candidate father ID]],"selfing","")</f>
        <v/>
      </c>
    </row>
    <row r="118" spans="1:23" hidden="1" x14ac:dyDescent="0.2">
      <c r="A118" t="s">
        <v>556</v>
      </c>
      <c r="B118">
        <v>16</v>
      </c>
      <c r="C118">
        <v>1712754200170.3401</v>
      </c>
      <c r="D118">
        <v>430554050321.49402</v>
      </c>
      <c r="E118" t="s">
        <v>553</v>
      </c>
      <c r="F118">
        <v>16</v>
      </c>
      <c r="G118">
        <v>16</v>
      </c>
      <c r="H118">
        <v>0</v>
      </c>
      <c r="I118">
        <v>870584531379386</v>
      </c>
      <c r="J118" t="s">
        <v>478</v>
      </c>
      <c r="K118">
        <v>15</v>
      </c>
      <c r="L118">
        <v>15</v>
      </c>
      <c r="M118">
        <v>0</v>
      </c>
      <c r="N118">
        <v>-49912419504533.797</v>
      </c>
      <c r="O118">
        <v>0</v>
      </c>
      <c r="P118" t="s">
        <v>27</v>
      </c>
      <c r="Q118">
        <v>15</v>
      </c>
      <c r="R118">
        <v>0</v>
      </c>
      <c r="S118">
        <v>355540338247247</v>
      </c>
      <c r="T118">
        <v>0</v>
      </c>
      <c r="U118" t="s">
        <v>27</v>
      </c>
      <c r="W118" t="str">
        <f>IF(paternity_PL_1error__LOD[[#This Row],[Mother ID]]=paternity_PL_1error__LOD[[#This Row],[Candidate father ID]],"selfing","")</f>
        <v/>
      </c>
    </row>
    <row r="119" spans="1:23" hidden="1" x14ac:dyDescent="0.2">
      <c r="A119" t="s">
        <v>556</v>
      </c>
      <c r="B119">
        <v>16</v>
      </c>
      <c r="C119">
        <v>1712754200170.3401</v>
      </c>
      <c r="D119">
        <v>430554050321.49402</v>
      </c>
      <c r="E119" t="s">
        <v>553</v>
      </c>
      <c r="F119">
        <v>16</v>
      </c>
      <c r="G119">
        <v>16</v>
      </c>
      <c r="H119">
        <v>0</v>
      </c>
      <c r="I119">
        <v>870584531379386</v>
      </c>
      <c r="J119" t="s">
        <v>484</v>
      </c>
      <c r="K119">
        <v>16</v>
      </c>
      <c r="L119">
        <v>16</v>
      </c>
      <c r="M119">
        <v>1</v>
      </c>
      <c r="N119">
        <v>12446408488234.4</v>
      </c>
      <c r="O119">
        <v>0</v>
      </c>
      <c r="P119" t="s">
        <v>27</v>
      </c>
      <c r="Q119">
        <v>16</v>
      </c>
      <c r="R119">
        <v>1</v>
      </c>
      <c r="S119">
        <v>173095508548518</v>
      </c>
      <c r="T119">
        <v>0</v>
      </c>
      <c r="U119" t="s">
        <v>27</v>
      </c>
      <c r="W119" t="str">
        <f>IF(paternity_PL_1error__LOD[[#This Row],[Mother ID]]=paternity_PL_1error__LOD[[#This Row],[Candidate father ID]],"selfing","")</f>
        <v/>
      </c>
    </row>
    <row r="120" spans="1:23" hidden="1" x14ac:dyDescent="0.2">
      <c r="A120" t="s">
        <v>556</v>
      </c>
      <c r="B120">
        <v>16</v>
      </c>
      <c r="C120">
        <v>1712754200170.3401</v>
      </c>
      <c r="D120">
        <v>430554050321.49402</v>
      </c>
      <c r="E120" t="s">
        <v>553</v>
      </c>
      <c r="F120">
        <v>16</v>
      </c>
      <c r="G120">
        <v>16</v>
      </c>
      <c r="H120">
        <v>0</v>
      </c>
      <c r="I120">
        <v>870584531379386</v>
      </c>
      <c r="J120" t="s">
        <v>516</v>
      </c>
      <c r="K120">
        <v>16</v>
      </c>
      <c r="L120">
        <v>16</v>
      </c>
      <c r="M120">
        <v>0</v>
      </c>
      <c r="N120">
        <v>111209204961273</v>
      </c>
      <c r="O120">
        <v>0</v>
      </c>
      <c r="P120" t="s">
        <v>27</v>
      </c>
      <c r="Q120">
        <v>16</v>
      </c>
      <c r="R120">
        <v>1</v>
      </c>
      <c r="S120">
        <v>98877371897269.406</v>
      </c>
      <c r="T120">
        <v>0</v>
      </c>
      <c r="U120" t="s">
        <v>27</v>
      </c>
      <c r="W120" t="str">
        <f>IF(paternity_PL_1error__LOD[[#This Row],[Mother ID]]=paternity_PL_1error__LOD[[#This Row],[Candidate father ID]],"selfing","")</f>
        <v/>
      </c>
    </row>
    <row r="121" spans="1:23" x14ac:dyDescent="0.2">
      <c r="A121" t="s">
        <v>557</v>
      </c>
      <c r="B121">
        <v>16</v>
      </c>
      <c r="C121">
        <v>1088611110909.66</v>
      </c>
      <c r="D121">
        <v>73451461342.399307</v>
      </c>
      <c r="E121" t="s">
        <v>553</v>
      </c>
      <c r="F121">
        <v>16</v>
      </c>
      <c r="G121">
        <v>16</v>
      </c>
      <c r="H121">
        <v>0</v>
      </c>
      <c r="I121">
        <v>718742025180189</v>
      </c>
      <c r="J121" t="s">
        <v>530</v>
      </c>
      <c r="K121">
        <v>16</v>
      </c>
      <c r="L121">
        <v>16</v>
      </c>
      <c r="M121">
        <v>0</v>
      </c>
      <c r="N121">
        <v>608142913283644</v>
      </c>
      <c r="O121">
        <v>289845250112656</v>
      </c>
      <c r="P121" t="s">
        <v>30</v>
      </c>
      <c r="Q121">
        <v>16</v>
      </c>
      <c r="R121">
        <v>0</v>
      </c>
      <c r="S121">
        <v>856387353854196</v>
      </c>
      <c r="T121">
        <v>705481224208874</v>
      </c>
      <c r="U121" t="s">
        <v>30</v>
      </c>
      <c r="V121" t="s">
        <v>272</v>
      </c>
      <c r="W121" t="str">
        <f>IF(paternity_PL_1error__LOD[[#This Row],[Mother ID]]=paternity_PL_1error__LOD[[#This Row],[Candidate father ID]],"selfing","")</f>
        <v/>
      </c>
    </row>
    <row r="122" spans="1:23" hidden="1" x14ac:dyDescent="0.2">
      <c r="A122" t="s">
        <v>557</v>
      </c>
      <c r="B122">
        <v>16</v>
      </c>
      <c r="C122">
        <v>1088611110909.66</v>
      </c>
      <c r="D122">
        <v>73451461342.399307</v>
      </c>
      <c r="E122" t="s">
        <v>553</v>
      </c>
      <c r="F122">
        <v>16</v>
      </c>
      <c r="G122">
        <v>16</v>
      </c>
      <c r="H122">
        <v>0</v>
      </c>
      <c r="I122">
        <v>718742025180189</v>
      </c>
      <c r="J122" t="s">
        <v>535</v>
      </c>
      <c r="K122">
        <v>16</v>
      </c>
      <c r="L122">
        <v>16</v>
      </c>
      <c r="M122">
        <v>0</v>
      </c>
      <c r="N122">
        <v>134645184399685</v>
      </c>
      <c r="O122">
        <v>0</v>
      </c>
      <c r="P122" t="s">
        <v>27</v>
      </c>
      <c r="Q122">
        <v>16</v>
      </c>
      <c r="R122">
        <v>1</v>
      </c>
      <c r="S122">
        <v>150906129645322</v>
      </c>
      <c r="T122">
        <v>0</v>
      </c>
      <c r="U122" t="s">
        <v>27</v>
      </c>
      <c r="W122" t="str">
        <f>IF(paternity_PL_1error__LOD[[#This Row],[Mother ID]]=paternity_PL_1error__LOD[[#This Row],[Candidate father ID]],"selfing","")</f>
        <v/>
      </c>
    </row>
    <row r="123" spans="1:23" hidden="1" x14ac:dyDescent="0.2">
      <c r="A123" t="s">
        <v>557</v>
      </c>
      <c r="B123">
        <v>16</v>
      </c>
      <c r="C123">
        <v>1088611110909.66</v>
      </c>
      <c r="D123">
        <v>73451461342.399307</v>
      </c>
      <c r="E123" t="s">
        <v>553</v>
      </c>
      <c r="F123">
        <v>16</v>
      </c>
      <c r="G123">
        <v>16</v>
      </c>
      <c r="H123">
        <v>0</v>
      </c>
      <c r="I123">
        <v>718742025180189</v>
      </c>
      <c r="J123" t="s">
        <v>513</v>
      </c>
      <c r="K123">
        <v>16</v>
      </c>
      <c r="L123">
        <v>16</v>
      </c>
      <c r="M123">
        <v>0</v>
      </c>
      <c r="N123">
        <v>318297663170988</v>
      </c>
      <c r="O123">
        <v>0</v>
      </c>
      <c r="P123" t="s">
        <v>27</v>
      </c>
      <c r="Q123">
        <v>16</v>
      </c>
      <c r="R123">
        <v>1</v>
      </c>
      <c r="S123">
        <v>150891525632834</v>
      </c>
      <c r="T123">
        <v>0</v>
      </c>
      <c r="U123" t="s">
        <v>27</v>
      </c>
      <c r="W123" t="str">
        <f>IF(paternity_PL_1error__LOD[[#This Row],[Mother ID]]=paternity_PL_1error__LOD[[#This Row],[Candidate father ID]],"selfing","")</f>
        <v/>
      </c>
    </row>
    <row r="124" spans="1:23" hidden="1" x14ac:dyDescent="0.2">
      <c r="A124" t="s">
        <v>557</v>
      </c>
      <c r="B124">
        <v>16</v>
      </c>
      <c r="C124">
        <v>1088611110909.66</v>
      </c>
      <c r="D124">
        <v>73451461342.399307</v>
      </c>
      <c r="E124" t="s">
        <v>553</v>
      </c>
      <c r="F124">
        <v>16</v>
      </c>
      <c r="G124">
        <v>16</v>
      </c>
      <c r="H124">
        <v>0</v>
      </c>
      <c r="I124">
        <v>718742025180189</v>
      </c>
      <c r="J124" t="s">
        <v>546</v>
      </c>
      <c r="K124">
        <v>15</v>
      </c>
      <c r="L124">
        <v>15</v>
      </c>
      <c r="M124">
        <v>1</v>
      </c>
      <c r="N124">
        <v>-75585719906086.906</v>
      </c>
      <c r="O124">
        <v>0</v>
      </c>
      <c r="P124" t="s">
        <v>27</v>
      </c>
      <c r="Q124">
        <v>15</v>
      </c>
      <c r="R124">
        <v>1</v>
      </c>
      <c r="S124">
        <v>45803763671772.898</v>
      </c>
      <c r="T124">
        <v>0</v>
      </c>
      <c r="U124" t="s">
        <v>27</v>
      </c>
      <c r="W124" t="str">
        <f>IF(paternity_PL_1error__LOD[[#This Row],[Mother ID]]=paternity_PL_1error__LOD[[#This Row],[Candidate father ID]],"selfing","")</f>
        <v/>
      </c>
    </row>
    <row r="125" spans="1:23" hidden="1" x14ac:dyDescent="0.2">
      <c r="A125" t="s">
        <v>557</v>
      </c>
      <c r="B125">
        <v>16</v>
      </c>
      <c r="C125">
        <v>1088611110909.66</v>
      </c>
      <c r="D125">
        <v>73451461342.399307</v>
      </c>
      <c r="E125" t="s">
        <v>553</v>
      </c>
      <c r="F125">
        <v>16</v>
      </c>
      <c r="G125">
        <v>16</v>
      </c>
      <c r="H125">
        <v>0</v>
      </c>
      <c r="I125">
        <v>718742025180189</v>
      </c>
      <c r="J125" t="s">
        <v>558</v>
      </c>
      <c r="K125">
        <v>16</v>
      </c>
      <c r="L125">
        <v>16</v>
      </c>
      <c r="M125">
        <v>1</v>
      </c>
      <c r="N125">
        <v>-172794124310742</v>
      </c>
      <c r="O125">
        <v>0</v>
      </c>
      <c r="P125" t="s">
        <v>27</v>
      </c>
      <c r="Q125">
        <v>16</v>
      </c>
      <c r="R125">
        <v>1</v>
      </c>
      <c r="S125">
        <v>28564158388893.301</v>
      </c>
      <c r="T125">
        <v>0</v>
      </c>
      <c r="U125" t="s">
        <v>27</v>
      </c>
      <c r="W125" t="str">
        <f>IF(paternity_PL_1error__LOD[[#This Row],[Mother ID]]=paternity_PL_1error__LOD[[#This Row],[Candidate father ID]],"selfing","")</f>
        <v/>
      </c>
    </row>
    <row r="126" spans="1:23" x14ac:dyDescent="0.2">
      <c r="A126" t="s">
        <v>559</v>
      </c>
      <c r="B126">
        <v>16</v>
      </c>
      <c r="C126">
        <v>677602545436.88599</v>
      </c>
      <c r="D126">
        <v>57895888371.532402</v>
      </c>
      <c r="E126" t="s">
        <v>553</v>
      </c>
      <c r="F126">
        <v>16</v>
      </c>
      <c r="G126">
        <v>16</v>
      </c>
      <c r="H126">
        <v>0</v>
      </c>
      <c r="I126">
        <v>634492456622339</v>
      </c>
      <c r="J126" t="s">
        <v>530</v>
      </c>
      <c r="K126">
        <v>16</v>
      </c>
      <c r="L126">
        <v>16</v>
      </c>
      <c r="M126">
        <v>0</v>
      </c>
      <c r="N126">
        <v>471134989552416</v>
      </c>
      <c r="O126">
        <v>0</v>
      </c>
      <c r="P126" t="s">
        <v>27</v>
      </c>
      <c r="Q126">
        <v>16</v>
      </c>
      <c r="R126">
        <v>0</v>
      </c>
      <c r="S126">
        <v>835649491898335</v>
      </c>
      <c r="T126">
        <v>355512525660516</v>
      </c>
      <c r="U126" t="s">
        <v>30</v>
      </c>
      <c r="V126" t="s">
        <v>272</v>
      </c>
      <c r="W126" t="str">
        <f>IF(paternity_PL_1error__LOD[[#This Row],[Mother ID]]=paternity_PL_1error__LOD[[#This Row],[Candidate father ID]],"selfing","")</f>
        <v/>
      </c>
    </row>
    <row r="127" spans="1:23" hidden="1" x14ac:dyDescent="0.2">
      <c r="A127" t="s">
        <v>559</v>
      </c>
      <c r="B127">
        <v>16</v>
      </c>
      <c r="C127">
        <v>677602545436.88599</v>
      </c>
      <c r="D127">
        <v>57895888371.532402</v>
      </c>
      <c r="E127" t="s">
        <v>553</v>
      </c>
      <c r="F127">
        <v>16</v>
      </c>
      <c r="G127">
        <v>16</v>
      </c>
      <c r="H127">
        <v>0</v>
      </c>
      <c r="I127">
        <v>634492456622339</v>
      </c>
      <c r="J127" t="s">
        <v>481</v>
      </c>
      <c r="K127">
        <v>16</v>
      </c>
      <c r="L127">
        <v>16</v>
      </c>
      <c r="M127">
        <v>0</v>
      </c>
      <c r="N127">
        <v>548740184771645</v>
      </c>
      <c r="O127">
        <v>77605195219228.906</v>
      </c>
      <c r="P127" t="s">
        <v>26</v>
      </c>
      <c r="Q127">
        <v>16</v>
      </c>
      <c r="R127">
        <v>1</v>
      </c>
      <c r="S127">
        <v>480136966237819</v>
      </c>
      <c r="T127">
        <v>0</v>
      </c>
      <c r="U127" t="s">
        <v>27</v>
      </c>
      <c r="W127" t="str">
        <f>IF(paternity_PL_1error__LOD[[#This Row],[Mother ID]]=paternity_PL_1error__LOD[[#This Row],[Candidate father ID]],"selfing","")</f>
        <v/>
      </c>
    </row>
    <row r="128" spans="1:23" hidden="1" x14ac:dyDescent="0.2">
      <c r="A128" t="s">
        <v>559</v>
      </c>
      <c r="B128">
        <v>16</v>
      </c>
      <c r="C128">
        <v>677602545436.88599</v>
      </c>
      <c r="D128">
        <v>57895888371.532402</v>
      </c>
      <c r="E128" t="s">
        <v>553</v>
      </c>
      <c r="F128">
        <v>16</v>
      </c>
      <c r="G128">
        <v>16</v>
      </c>
      <c r="H128">
        <v>0</v>
      </c>
      <c r="I128">
        <v>634492456622339</v>
      </c>
      <c r="J128" t="s">
        <v>533</v>
      </c>
      <c r="K128">
        <v>16</v>
      </c>
      <c r="L128">
        <v>16</v>
      </c>
      <c r="M128">
        <v>1</v>
      </c>
      <c r="N128">
        <v>-35260703622568.5</v>
      </c>
      <c r="O128">
        <v>0</v>
      </c>
      <c r="P128" t="s">
        <v>27</v>
      </c>
      <c r="Q128">
        <v>16</v>
      </c>
      <c r="R128">
        <v>1</v>
      </c>
      <c r="S128">
        <v>286381597584299</v>
      </c>
      <c r="T128">
        <v>0</v>
      </c>
      <c r="U128" t="s">
        <v>27</v>
      </c>
      <c r="W128" t="str">
        <f>IF(paternity_PL_1error__LOD[[#This Row],[Mother ID]]=paternity_PL_1error__LOD[[#This Row],[Candidate father ID]],"selfing","")</f>
        <v/>
      </c>
    </row>
    <row r="129" spans="1:23" hidden="1" x14ac:dyDescent="0.2">
      <c r="A129" t="s">
        <v>559</v>
      </c>
      <c r="B129">
        <v>16</v>
      </c>
      <c r="C129">
        <v>677602545436.88599</v>
      </c>
      <c r="D129">
        <v>57895888371.532402</v>
      </c>
      <c r="E129" t="s">
        <v>553</v>
      </c>
      <c r="F129">
        <v>16</v>
      </c>
      <c r="G129">
        <v>16</v>
      </c>
      <c r="H129">
        <v>0</v>
      </c>
      <c r="I129">
        <v>634492456622339</v>
      </c>
      <c r="J129" t="s">
        <v>531</v>
      </c>
      <c r="K129">
        <v>16</v>
      </c>
      <c r="L129">
        <v>16</v>
      </c>
      <c r="M129">
        <v>1</v>
      </c>
      <c r="N129">
        <v>-47466917357028.602</v>
      </c>
      <c r="O129">
        <v>0</v>
      </c>
      <c r="P129" t="s">
        <v>27</v>
      </c>
      <c r="Q129">
        <v>16</v>
      </c>
      <c r="R129">
        <v>1</v>
      </c>
      <c r="S129">
        <v>219196621458736</v>
      </c>
      <c r="T129">
        <v>0</v>
      </c>
      <c r="U129" t="s">
        <v>27</v>
      </c>
      <c r="W129" t="str">
        <f>IF(paternity_PL_1error__LOD[[#This Row],[Mother ID]]=paternity_PL_1error__LOD[[#This Row],[Candidate father ID]],"selfing","")</f>
        <v/>
      </c>
    </row>
    <row r="130" spans="1:23" hidden="1" x14ac:dyDescent="0.2">
      <c r="A130" t="s">
        <v>559</v>
      </c>
      <c r="B130">
        <v>16</v>
      </c>
      <c r="C130">
        <v>677602545436.88599</v>
      </c>
      <c r="D130">
        <v>57895888371.532402</v>
      </c>
      <c r="E130" t="s">
        <v>553</v>
      </c>
      <c r="F130">
        <v>16</v>
      </c>
      <c r="G130">
        <v>16</v>
      </c>
      <c r="H130">
        <v>0</v>
      </c>
      <c r="I130">
        <v>634492456622339</v>
      </c>
      <c r="J130" t="s">
        <v>522</v>
      </c>
      <c r="K130">
        <v>16</v>
      </c>
      <c r="L130">
        <v>16</v>
      </c>
      <c r="M130">
        <v>0</v>
      </c>
      <c r="N130">
        <v>433842887939434</v>
      </c>
      <c r="O130">
        <v>0</v>
      </c>
      <c r="P130" t="s">
        <v>27</v>
      </c>
      <c r="Q130">
        <v>16</v>
      </c>
      <c r="R130">
        <v>1</v>
      </c>
      <c r="S130">
        <v>204254832823798</v>
      </c>
      <c r="T130">
        <v>0</v>
      </c>
      <c r="U130" t="s">
        <v>27</v>
      </c>
      <c r="W130" t="str">
        <f>IF(paternity_PL_1error__LOD[[#This Row],[Mother ID]]=paternity_PL_1error__LOD[[#This Row],[Candidate father ID]],"selfing","")</f>
        <v/>
      </c>
    </row>
    <row r="131" spans="1:23" hidden="1" x14ac:dyDescent="0.2">
      <c r="A131" t="s">
        <v>559</v>
      </c>
      <c r="B131">
        <v>16</v>
      </c>
      <c r="C131">
        <v>677602545436.88599</v>
      </c>
      <c r="D131">
        <v>57895888371.532402</v>
      </c>
      <c r="E131" t="s">
        <v>553</v>
      </c>
      <c r="F131">
        <v>16</v>
      </c>
      <c r="G131">
        <v>16</v>
      </c>
      <c r="H131">
        <v>0</v>
      </c>
      <c r="I131">
        <v>634492456622339</v>
      </c>
      <c r="J131" t="s">
        <v>560</v>
      </c>
      <c r="K131">
        <v>16</v>
      </c>
      <c r="L131">
        <v>16</v>
      </c>
      <c r="M131">
        <v>1</v>
      </c>
      <c r="N131">
        <v>-91332517651583.703</v>
      </c>
      <c r="O131">
        <v>0</v>
      </c>
      <c r="P131" t="s">
        <v>27</v>
      </c>
      <c r="Q131">
        <v>16</v>
      </c>
      <c r="R131">
        <v>1</v>
      </c>
      <c r="S131">
        <v>171897288495462</v>
      </c>
      <c r="T131">
        <v>0</v>
      </c>
      <c r="U131" t="s">
        <v>27</v>
      </c>
      <c r="W131" t="str">
        <f>IF(paternity_PL_1error__LOD[[#This Row],[Mother ID]]=paternity_PL_1error__LOD[[#This Row],[Candidate father ID]],"selfing","")</f>
        <v/>
      </c>
    </row>
    <row r="132" spans="1:23" hidden="1" x14ac:dyDescent="0.2">
      <c r="A132" t="s">
        <v>559</v>
      </c>
      <c r="B132">
        <v>16</v>
      </c>
      <c r="C132">
        <v>677602545436.88599</v>
      </c>
      <c r="D132">
        <v>57895888371.532402</v>
      </c>
      <c r="E132" t="s">
        <v>553</v>
      </c>
      <c r="F132">
        <v>16</v>
      </c>
      <c r="G132">
        <v>16</v>
      </c>
      <c r="H132">
        <v>0</v>
      </c>
      <c r="I132">
        <v>634492456622339</v>
      </c>
      <c r="J132" t="s">
        <v>546</v>
      </c>
      <c r="K132">
        <v>15</v>
      </c>
      <c r="L132">
        <v>15</v>
      </c>
      <c r="M132">
        <v>1</v>
      </c>
      <c r="N132">
        <v>-212593643637314</v>
      </c>
      <c r="O132">
        <v>0</v>
      </c>
      <c r="P132" t="s">
        <v>27</v>
      </c>
      <c r="Q132">
        <v>15</v>
      </c>
      <c r="R132">
        <v>1</v>
      </c>
      <c r="S132">
        <v>25065901715912.801</v>
      </c>
      <c r="T132">
        <v>0</v>
      </c>
      <c r="U132" t="s">
        <v>27</v>
      </c>
      <c r="W132" t="str">
        <f>IF(paternity_PL_1error__LOD[[#This Row],[Mother ID]]=paternity_PL_1error__LOD[[#This Row],[Candidate father ID]],"selfing","")</f>
        <v/>
      </c>
    </row>
    <row r="133" spans="1:23" x14ac:dyDescent="0.2">
      <c r="A133" t="s">
        <v>561</v>
      </c>
      <c r="B133">
        <v>16</v>
      </c>
      <c r="C133">
        <v>11177985449147</v>
      </c>
      <c r="D133">
        <v>387585031066.17401</v>
      </c>
      <c r="E133" t="s">
        <v>553</v>
      </c>
      <c r="F133">
        <v>16</v>
      </c>
      <c r="G133">
        <v>16</v>
      </c>
      <c r="H133">
        <v>0</v>
      </c>
      <c r="I133">
        <v>657898961648593</v>
      </c>
      <c r="J133" t="s">
        <v>530</v>
      </c>
      <c r="K133">
        <v>16</v>
      </c>
      <c r="L133">
        <v>16</v>
      </c>
      <c r="M133">
        <v>0</v>
      </c>
      <c r="N133">
        <v>256875222678844</v>
      </c>
      <c r="O133">
        <v>0</v>
      </c>
      <c r="P133" t="s">
        <v>27</v>
      </c>
      <c r="Q133">
        <v>16</v>
      </c>
      <c r="R133">
        <v>1</v>
      </c>
      <c r="S133">
        <v>292405000199029</v>
      </c>
      <c r="T133">
        <v>8874320810728.6094</v>
      </c>
      <c r="U133" t="s">
        <v>30</v>
      </c>
      <c r="V133" t="s">
        <v>272</v>
      </c>
      <c r="W133" t="str">
        <f>IF(paternity_PL_1error__LOD[[#This Row],[Mother ID]]=paternity_PL_1error__LOD[[#This Row],[Candidate father ID]],"selfing","")</f>
        <v/>
      </c>
    </row>
    <row r="134" spans="1:23" hidden="1" x14ac:dyDescent="0.2">
      <c r="A134" t="s">
        <v>561</v>
      </c>
      <c r="B134">
        <v>16</v>
      </c>
      <c r="C134">
        <v>11177985449147</v>
      </c>
      <c r="D134">
        <v>387585031066.17401</v>
      </c>
      <c r="E134" t="s">
        <v>553</v>
      </c>
      <c r="F134">
        <v>16</v>
      </c>
      <c r="G134">
        <v>16</v>
      </c>
      <c r="H134">
        <v>0</v>
      </c>
      <c r="I134">
        <v>657898961648593</v>
      </c>
      <c r="J134" t="s">
        <v>546</v>
      </c>
      <c r="K134">
        <v>15</v>
      </c>
      <c r="L134">
        <v>15</v>
      </c>
      <c r="M134">
        <v>0</v>
      </c>
      <c r="N134">
        <v>-112992512127158</v>
      </c>
      <c r="O134">
        <v>0</v>
      </c>
      <c r="P134" t="s">
        <v>27</v>
      </c>
      <c r="Q134">
        <v>15</v>
      </c>
      <c r="R134">
        <v>0</v>
      </c>
      <c r="S134">
        <v>283530679388300</v>
      </c>
      <c r="T134">
        <v>0</v>
      </c>
      <c r="U134" t="s">
        <v>27</v>
      </c>
      <c r="W134" t="str">
        <f>IF(paternity_PL_1error__LOD[[#This Row],[Mother ID]]=paternity_PL_1error__LOD[[#This Row],[Candidate father ID]],"selfing","")</f>
        <v/>
      </c>
    </row>
    <row r="135" spans="1:23" hidden="1" x14ac:dyDescent="0.2">
      <c r="A135" t="s">
        <v>561</v>
      </c>
      <c r="B135">
        <v>16</v>
      </c>
      <c r="C135">
        <v>11177985449147</v>
      </c>
      <c r="D135">
        <v>387585031066.17401</v>
      </c>
      <c r="E135" t="s">
        <v>553</v>
      </c>
      <c r="F135">
        <v>16</v>
      </c>
      <c r="G135">
        <v>16</v>
      </c>
      <c r="H135">
        <v>0</v>
      </c>
      <c r="I135">
        <v>657898961648593</v>
      </c>
      <c r="J135" t="s">
        <v>562</v>
      </c>
      <c r="K135">
        <v>16</v>
      </c>
      <c r="L135">
        <v>16</v>
      </c>
      <c r="M135">
        <v>0</v>
      </c>
      <c r="N135">
        <v>-9189149289217.3594</v>
      </c>
      <c r="O135">
        <v>0</v>
      </c>
      <c r="P135" t="s">
        <v>27</v>
      </c>
      <c r="Q135">
        <v>16</v>
      </c>
      <c r="R135">
        <v>1</v>
      </c>
      <c r="S135">
        <v>21329795044817.801</v>
      </c>
      <c r="T135">
        <v>0</v>
      </c>
      <c r="U135" t="s">
        <v>27</v>
      </c>
      <c r="W135" t="str">
        <f>IF(paternity_PL_1error__LOD[[#This Row],[Mother ID]]=paternity_PL_1error__LOD[[#This Row],[Candidate father ID]],"selfing","")</f>
        <v/>
      </c>
    </row>
    <row r="136" spans="1:23" hidden="1" x14ac:dyDescent="0.2">
      <c r="A136" t="s">
        <v>561</v>
      </c>
      <c r="B136">
        <v>16</v>
      </c>
      <c r="C136">
        <v>11177985449147</v>
      </c>
      <c r="D136">
        <v>387585031066.17401</v>
      </c>
      <c r="E136" t="s">
        <v>553</v>
      </c>
      <c r="F136">
        <v>16</v>
      </c>
      <c r="G136">
        <v>16</v>
      </c>
      <c r="H136">
        <v>0</v>
      </c>
      <c r="I136">
        <v>657898961648593</v>
      </c>
      <c r="J136" t="s">
        <v>532</v>
      </c>
      <c r="K136">
        <v>16</v>
      </c>
      <c r="L136">
        <v>16</v>
      </c>
      <c r="M136">
        <v>0</v>
      </c>
      <c r="N136">
        <v>22243547434845.602</v>
      </c>
      <c r="O136">
        <v>0</v>
      </c>
      <c r="P136" t="s">
        <v>27</v>
      </c>
      <c r="Q136">
        <v>16</v>
      </c>
      <c r="R136">
        <v>1</v>
      </c>
      <c r="S136">
        <v>19162719607922.102</v>
      </c>
      <c r="T136">
        <v>0</v>
      </c>
      <c r="U136" t="s">
        <v>27</v>
      </c>
      <c r="W136" t="str">
        <f>IF(paternity_PL_1error__LOD[[#This Row],[Mother ID]]=paternity_PL_1error__LOD[[#This Row],[Candidate father ID]],"selfing","")</f>
        <v/>
      </c>
    </row>
    <row r="137" spans="1:23" x14ac:dyDescent="0.2">
      <c r="A137" t="s">
        <v>563</v>
      </c>
      <c r="B137">
        <v>16</v>
      </c>
      <c r="C137">
        <v>165793931115.30099</v>
      </c>
      <c r="D137">
        <v>48311750277.260399</v>
      </c>
      <c r="E137" t="s">
        <v>553</v>
      </c>
      <c r="F137">
        <v>16</v>
      </c>
      <c r="G137">
        <v>16</v>
      </c>
      <c r="H137">
        <v>0</v>
      </c>
      <c r="I137">
        <v>787415516783884</v>
      </c>
      <c r="J137" t="s">
        <v>485</v>
      </c>
      <c r="K137">
        <v>16</v>
      </c>
      <c r="L137">
        <v>16</v>
      </c>
      <c r="M137">
        <v>0</v>
      </c>
      <c r="N137">
        <v>537972382478934</v>
      </c>
      <c r="O137">
        <v>349223681193824</v>
      </c>
      <c r="P137" t="s">
        <v>30</v>
      </c>
      <c r="Q137">
        <v>16</v>
      </c>
      <c r="R137">
        <v>0</v>
      </c>
      <c r="S137">
        <v>874101069109092</v>
      </c>
      <c r="T137">
        <v>874101069109092</v>
      </c>
      <c r="U137" t="s">
        <v>30</v>
      </c>
      <c r="V137" t="s">
        <v>272</v>
      </c>
      <c r="W137" t="str">
        <f>IF(paternity_PL_1error__LOD[[#This Row],[Mother ID]]=paternity_PL_1error__LOD[[#This Row],[Candidate father ID]],"selfing","")</f>
        <v/>
      </c>
    </row>
    <row r="138" spans="1:23" x14ac:dyDescent="0.2">
      <c r="A138" t="s">
        <v>564</v>
      </c>
      <c r="B138">
        <v>16</v>
      </c>
      <c r="C138">
        <v>2766390285662.1299</v>
      </c>
      <c r="D138">
        <v>65225148378.5467</v>
      </c>
      <c r="E138" t="s">
        <v>553</v>
      </c>
      <c r="F138">
        <v>16</v>
      </c>
      <c r="G138">
        <v>16</v>
      </c>
      <c r="H138">
        <v>0</v>
      </c>
      <c r="I138">
        <v>588450184570464</v>
      </c>
      <c r="J138" t="s">
        <v>530</v>
      </c>
      <c r="K138">
        <v>16</v>
      </c>
      <c r="L138">
        <v>16</v>
      </c>
      <c r="M138">
        <v>0</v>
      </c>
      <c r="N138">
        <v>508586666693956</v>
      </c>
      <c r="O138">
        <v>196437480693817</v>
      </c>
      <c r="P138" t="s">
        <v>30</v>
      </c>
      <c r="Q138">
        <v>16</v>
      </c>
      <c r="R138">
        <v>0</v>
      </c>
      <c r="S138">
        <v>854490704622486</v>
      </c>
      <c r="T138">
        <v>364450472319170</v>
      </c>
      <c r="U138" t="s">
        <v>30</v>
      </c>
      <c r="V138" t="s">
        <v>272</v>
      </c>
      <c r="W138" t="str">
        <f>IF(paternity_PL_1error__LOD[[#This Row],[Mother ID]]=paternity_PL_1error__LOD[[#This Row],[Candidate father ID]],"selfing","")</f>
        <v/>
      </c>
    </row>
    <row r="139" spans="1:23" hidden="1" x14ac:dyDescent="0.2">
      <c r="A139" t="s">
        <v>564</v>
      </c>
      <c r="B139">
        <v>16</v>
      </c>
      <c r="C139">
        <v>2766390285662.1299</v>
      </c>
      <c r="D139">
        <v>65225148378.5467</v>
      </c>
      <c r="E139" t="s">
        <v>553</v>
      </c>
      <c r="F139">
        <v>16</v>
      </c>
      <c r="G139">
        <v>16</v>
      </c>
      <c r="H139">
        <v>0</v>
      </c>
      <c r="I139">
        <v>588450184570464</v>
      </c>
      <c r="J139" t="s">
        <v>546</v>
      </c>
      <c r="K139">
        <v>15</v>
      </c>
      <c r="L139">
        <v>15</v>
      </c>
      <c r="M139">
        <v>0</v>
      </c>
      <c r="N139">
        <v>312149186000139</v>
      </c>
      <c r="O139">
        <v>0</v>
      </c>
      <c r="P139" t="s">
        <v>27</v>
      </c>
      <c r="Q139">
        <v>15</v>
      </c>
      <c r="R139">
        <v>0</v>
      </c>
      <c r="S139">
        <v>490040232303317</v>
      </c>
      <c r="T139">
        <v>0</v>
      </c>
      <c r="U139" t="s">
        <v>27</v>
      </c>
      <c r="W139" t="str">
        <f>IF(paternity_PL_1error__LOD[[#This Row],[Mother ID]]=paternity_PL_1error__LOD[[#This Row],[Candidate father ID]],"selfing","")</f>
        <v/>
      </c>
    </row>
    <row r="140" spans="1:23" hidden="1" x14ac:dyDescent="0.2">
      <c r="A140" t="s">
        <v>564</v>
      </c>
      <c r="B140">
        <v>16</v>
      </c>
      <c r="C140">
        <v>2766390285662.1299</v>
      </c>
      <c r="D140">
        <v>65225148378.5467</v>
      </c>
      <c r="E140" t="s">
        <v>553</v>
      </c>
      <c r="F140">
        <v>16</v>
      </c>
      <c r="G140">
        <v>16</v>
      </c>
      <c r="H140">
        <v>0</v>
      </c>
      <c r="I140">
        <v>588450184570464</v>
      </c>
      <c r="J140" t="s">
        <v>565</v>
      </c>
      <c r="K140">
        <v>16</v>
      </c>
      <c r="L140">
        <v>16</v>
      </c>
      <c r="M140">
        <v>1</v>
      </c>
      <c r="N140">
        <v>101009908592437</v>
      </c>
      <c r="O140">
        <v>0</v>
      </c>
      <c r="P140" t="s">
        <v>27</v>
      </c>
      <c r="Q140">
        <v>16</v>
      </c>
      <c r="R140">
        <v>1</v>
      </c>
      <c r="S140">
        <v>308415572897348</v>
      </c>
      <c r="T140">
        <v>0</v>
      </c>
      <c r="U140" t="s">
        <v>27</v>
      </c>
      <c r="W140" t="str">
        <f>IF(paternity_PL_1error__LOD[[#This Row],[Mother ID]]=paternity_PL_1error__LOD[[#This Row],[Candidate father ID]],"selfing","")</f>
        <v/>
      </c>
    </row>
    <row r="141" spans="1:23" x14ac:dyDescent="0.2">
      <c r="A141" t="s">
        <v>566</v>
      </c>
      <c r="B141">
        <v>16</v>
      </c>
      <c r="C141">
        <v>403140103627.66803</v>
      </c>
      <c r="D141">
        <v>38116288990.483803</v>
      </c>
      <c r="E141" t="s">
        <v>553</v>
      </c>
      <c r="F141">
        <v>16</v>
      </c>
      <c r="G141">
        <v>16</v>
      </c>
      <c r="H141">
        <v>0</v>
      </c>
      <c r="I141">
        <v>1126953246054820</v>
      </c>
      <c r="J141" t="s">
        <v>27</v>
      </c>
      <c r="P141" t="s">
        <v>27</v>
      </c>
      <c r="U141" t="s">
        <v>27</v>
      </c>
      <c r="V141" t="s">
        <v>273</v>
      </c>
      <c r="W141" t="str">
        <f>IF(paternity_PL_1error__LOD[[#This Row],[Mother ID]]=paternity_PL_1error__LOD[[#This Row],[Candidate father ID]],"selfing","")</f>
        <v/>
      </c>
    </row>
    <row r="142" spans="1:23" x14ac:dyDescent="0.2">
      <c r="A142" t="s">
        <v>567</v>
      </c>
      <c r="B142">
        <v>16</v>
      </c>
      <c r="C142">
        <v>3594244417257.0698</v>
      </c>
      <c r="D142">
        <v>1271264398699.28</v>
      </c>
      <c r="E142" t="s">
        <v>553</v>
      </c>
      <c r="F142">
        <v>16</v>
      </c>
      <c r="G142">
        <v>16</v>
      </c>
      <c r="H142">
        <v>0</v>
      </c>
      <c r="I142">
        <v>727599506493952</v>
      </c>
      <c r="J142" t="s">
        <v>530</v>
      </c>
      <c r="K142">
        <v>16</v>
      </c>
      <c r="L142">
        <v>16</v>
      </c>
      <c r="M142">
        <v>0</v>
      </c>
      <c r="N142">
        <v>211642273754135</v>
      </c>
      <c r="O142">
        <v>0</v>
      </c>
      <c r="P142" t="s">
        <v>27</v>
      </c>
      <c r="Q142">
        <v>16</v>
      </c>
      <c r="R142">
        <v>0</v>
      </c>
      <c r="S142">
        <v>574464209937658</v>
      </c>
      <c r="T142">
        <v>135818596150716</v>
      </c>
      <c r="U142" t="s">
        <v>30</v>
      </c>
      <c r="V142" t="s">
        <v>272</v>
      </c>
      <c r="W142" t="str">
        <f>IF(paternity_PL_1error__LOD[[#This Row],[Mother ID]]=paternity_PL_1error__LOD[[#This Row],[Candidate father ID]],"selfing","")</f>
        <v/>
      </c>
    </row>
    <row r="143" spans="1:23" hidden="1" x14ac:dyDescent="0.2">
      <c r="A143" t="s">
        <v>567</v>
      </c>
      <c r="B143">
        <v>16</v>
      </c>
      <c r="C143">
        <v>3594244417257.0698</v>
      </c>
      <c r="D143">
        <v>1271264398699.28</v>
      </c>
      <c r="E143" t="s">
        <v>553</v>
      </c>
      <c r="F143">
        <v>16</v>
      </c>
      <c r="G143">
        <v>16</v>
      </c>
      <c r="H143">
        <v>0</v>
      </c>
      <c r="I143">
        <v>727599506493952</v>
      </c>
      <c r="J143" t="s">
        <v>540</v>
      </c>
      <c r="K143">
        <v>16</v>
      </c>
      <c r="L143">
        <v>16</v>
      </c>
      <c r="M143">
        <v>0</v>
      </c>
      <c r="N143">
        <v>111002510439251</v>
      </c>
      <c r="O143">
        <v>0</v>
      </c>
      <c r="P143" t="s">
        <v>27</v>
      </c>
      <c r="Q143">
        <v>16</v>
      </c>
      <c r="R143">
        <v>0</v>
      </c>
      <c r="S143">
        <v>438645613786941</v>
      </c>
      <c r="T143">
        <v>0</v>
      </c>
      <c r="U143" t="s">
        <v>27</v>
      </c>
      <c r="W143" t="str">
        <f>IF(paternity_PL_1error__LOD[[#This Row],[Mother ID]]=paternity_PL_1error__LOD[[#This Row],[Candidate father ID]],"selfing","")</f>
        <v/>
      </c>
    </row>
    <row r="144" spans="1:23" hidden="1" x14ac:dyDescent="0.2">
      <c r="A144" t="s">
        <v>567</v>
      </c>
      <c r="B144">
        <v>16</v>
      </c>
      <c r="C144">
        <v>3594244417257.0698</v>
      </c>
      <c r="D144">
        <v>1271264398699.28</v>
      </c>
      <c r="E144" t="s">
        <v>553</v>
      </c>
      <c r="F144">
        <v>16</v>
      </c>
      <c r="G144">
        <v>16</v>
      </c>
      <c r="H144">
        <v>0</v>
      </c>
      <c r="I144">
        <v>727599506493952</v>
      </c>
      <c r="J144" t="s">
        <v>513</v>
      </c>
      <c r="K144">
        <v>16</v>
      </c>
      <c r="L144">
        <v>16</v>
      </c>
      <c r="M144">
        <v>0</v>
      </c>
      <c r="N144">
        <v>56396619175246.398</v>
      </c>
      <c r="O144">
        <v>0</v>
      </c>
      <c r="P144" t="s">
        <v>27</v>
      </c>
      <c r="Q144">
        <v>16</v>
      </c>
      <c r="R144">
        <v>0</v>
      </c>
      <c r="S144">
        <v>369627353454701</v>
      </c>
      <c r="T144">
        <v>0</v>
      </c>
      <c r="U144" t="s">
        <v>27</v>
      </c>
      <c r="W144" t="str">
        <f>IF(paternity_PL_1error__LOD[[#This Row],[Mother ID]]=paternity_PL_1error__LOD[[#This Row],[Candidate father ID]],"selfing","")</f>
        <v/>
      </c>
    </row>
    <row r="145" spans="1:23" hidden="1" x14ac:dyDescent="0.2">
      <c r="A145" t="s">
        <v>567</v>
      </c>
      <c r="B145">
        <v>16</v>
      </c>
      <c r="C145">
        <v>3594244417257.0698</v>
      </c>
      <c r="D145">
        <v>1271264398699.28</v>
      </c>
      <c r="E145" t="s">
        <v>553</v>
      </c>
      <c r="F145">
        <v>16</v>
      </c>
      <c r="G145">
        <v>16</v>
      </c>
      <c r="H145">
        <v>0</v>
      </c>
      <c r="I145">
        <v>727599506493952</v>
      </c>
      <c r="J145" t="s">
        <v>532</v>
      </c>
      <c r="K145">
        <v>16</v>
      </c>
      <c r="L145">
        <v>16</v>
      </c>
      <c r="M145">
        <v>0</v>
      </c>
      <c r="N145">
        <v>-22972058566312.602</v>
      </c>
      <c r="O145">
        <v>0</v>
      </c>
      <c r="P145" t="s">
        <v>27</v>
      </c>
      <c r="Q145">
        <v>16</v>
      </c>
      <c r="R145">
        <v>0</v>
      </c>
      <c r="S145">
        <v>303287483097329</v>
      </c>
      <c r="T145">
        <v>0</v>
      </c>
      <c r="U145" t="s">
        <v>27</v>
      </c>
      <c r="W145" t="str">
        <f>IF(paternity_PL_1error__LOD[[#This Row],[Mother ID]]=paternity_PL_1error__LOD[[#This Row],[Candidate father ID]],"selfing","")</f>
        <v/>
      </c>
    </row>
    <row r="146" spans="1:23" hidden="1" x14ac:dyDescent="0.2">
      <c r="A146" t="s">
        <v>567</v>
      </c>
      <c r="B146">
        <v>16</v>
      </c>
      <c r="C146">
        <v>3594244417257.0698</v>
      </c>
      <c r="D146">
        <v>1271264398699.28</v>
      </c>
      <c r="E146" t="s">
        <v>553</v>
      </c>
      <c r="F146">
        <v>16</v>
      </c>
      <c r="G146">
        <v>16</v>
      </c>
      <c r="H146">
        <v>0</v>
      </c>
      <c r="I146">
        <v>727599506493952</v>
      </c>
      <c r="J146" t="s">
        <v>546</v>
      </c>
      <c r="K146">
        <v>15</v>
      </c>
      <c r="L146">
        <v>15</v>
      </c>
      <c r="M146">
        <v>0</v>
      </c>
      <c r="N146">
        <v>-51783711686031.102</v>
      </c>
      <c r="O146">
        <v>0</v>
      </c>
      <c r="P146" t="s">
        <v>27</v>
      </c>
      <c r="Q146">
        <v>15</v>
      </c>
      <c r="R146">
        <v>0</v>
      </c>
      <c r="S146">
        <v>209320357656627</v>
      </c>
      <c r="T146">
        <v>0</v>
      </c>
      <c r="U146" t="s">
        <v>27</v>
      </c>
      <c r="W146" t="str">
        <f>IF(paternity_PL_1error__LOD[[#This Row],[Mother ID]]=paternity_PL_1error__LOD[[#This Row],[Candidate father ID]],"selfing","")</f>
        <v/>
      </c>
    </row>
    <row r="147" spans="1:23" hidden="1" x14ac:dyDescent="0.2">
      <c r="A147" t="s">
        <v>567</v>
      </c>
      <c r="B147">
        <v>16</v>
      </c>
      <c r="C147">
        <v>3594244417257.0698</v>
      </c>
      <c r="D147">
        <v>1271264398699.28</v>
      </c>
      <c r="E147" t="s">
        <v>553</v>
      </c>
      <c r="F147">
        <v>16</v>
      </c>
      <c r="G147">
        <v>16</v>
      </c>
      <c r="H147">
        <v>0</v>
      </c>
      <c r="I147">
        <v>727599506493952</v>
      </c>
      <c r="J147" t="s">
        <v>531</v>
      </c>
      <c r="K147">
        <v>16</v>
      </c>
      <c r="L147">
        <v>16</v>
      </c>
      <c r="M147">
        <v>1</v>
      </c>
      <c r="N147">
        <v>-51649974036552.898</v>
      </c>
      <c r="O147">
        <v>0</v>
      </c>
      <c r="P147" t="s">
        <v>27</v>
      </c>
      <c r="Q147">
        <v>16</v>
      </c>
      <c r="R147">
        <v>1</v>
      </c>
      <c r="S147">
        <v>74221565987238</v>
      </c>
      <c r="T147">
        <v>0</v>
      </c>
      <c r="U147" t="s">
        <v>27</v>
      </c>
      <c r="W147" t="str">
        <f>IF(paternity_PL_1error__LOD[[#This Row],[Mother ID]]=paternity_PL_1error__LOD[[#This Row],[Candidate father ID]],"selfing","")</f>
        <v/>
      </c>
    </row>
    <row r="148" spans="1:23" hidden="1" x14ac:dyDescent="0.2">
      <c r="A148" t="s">
        <v>567</v>
      </c>
      <c r="B148">
        <v>16</v>
      </c>
      <c r="C148">
        <v>3594244417257.0698</v>
      </c>
      <c r="D148">
        <v>1271264398699.28</v>
      </c>
      <c r="E148" t="s">
        <v>553</v>
      </c>
      <c r="F148">
        <v>16</v>
      </c>
      <c r="G148">
        <v>16</v>
      </c>
      <c r="H148">
        <v>0</v>
      </c>
      <c r="I148">
        <v>727599506493952</v>
      </c>
      <c r="J148" t="s">
        <v>535</v>
      </c>
      <c r="K148">
        <v>16</v>
      </c>
      <c r="L148">
        <v>16</v>
      </c>
      <c r="M148">
        <v>1</v>
      </c>
      <c r="N148">
        <v>-59584360482436.297</v>
      </c>
      <c r="O148">
        <v>0</v>
      </c>
      <c r="P148" t="s">
        <v>27</v>
      </c>
      <c r="Q148">
        <v>16</v>
      </c>
      <c r="R148">
        <v>1</v>
      </c>
      <c r="S148">
        <v>47869711752327.102</v>
      </c>
      <c r="T148">
        <v>0</v>
      </c>
      <c r="U148" t="s">
        <v>27</v>
      </c>
      <c r="W148" t="str">
        <f>IF(paternity_PL_1error__LOD[[#This Row],[Mother ID]]=paternity_PL_1error__LOD[[#This Row],[Candidate father ID]],"selfing","")</f>
        <v/>
      </c>
    </row>
    <row r="149" spans="1:23" hidden="1" x14ac:dyDescent="0.2">
      <c r="A149" t="s">
        <v>567</v>
      </c>
      <c r="B149">
        <v>16</v>
      </c>
      <c r="C149">
        <v>3594244417257.0698</v>
      </c>
      <c r="D149">
        <v>1271264398699.28</v>
      </c>
      <c r="E149" t="s">
        <v>553</v>
      </c>
      <c r="F149">
        <v>16</v>
      </c>
      <c r="G149">
        <v>16</v>
      </c>
      <c r="H149">
        <v>0</v>
      </c>
      <c r="I149">
        <v>727599506493952</v>
      </c>
      <c r="J149" t="s">
        <v>568</v>
      </c>
      <c r="K149">
        <v>16</v>
      </c>
      <c r="L149">
        <v>16</v>
      </c>
      <c r="M149">
        <v>1</v>
      </c>
      <c r="N149">
        <v>-212049147908857</v>
      </c>
      <c r="O149">
        <v>0</v>
      </c>
      <c r="P149" t="s">
        <v>27</v>
      </c>
      <c r="Q149">
        <v>16</v>
      </c>
      <c r="R149">
        <v>1</v>
      </c>
      <c r="S149">
        <v>16893828069510.699</v>
      </c>
      <c r="T149">
        <v>0</v>
      </c>
      <c r="U149" t="s">
        <v>27</v>
      </c>
      <c r="W149" t="str">
        <f>IF(paternity_PL_1error__LOD[[#This Row],[Mother ID]]=paternity_PL_1error__LOD[[#This Row],[Candidate father ID]],"selfing","")</f>
        <v/>
      </c>
    </row>
    <row r="150" spans="1:23" hidden="1" x14ac:dyDescent="0.2">
      <c r="A150" t="s">
        <v>567</v>
      </c>
      <c r="B150">
        <v>16</v>
      </c>
      <c r="C150">
        <v>3594244417257.0698</v>
      </c>
      <c r="D150">
        <v>1271264398699.28</v>
      </c>
      <c r="E150" t="s">
        <v>553</v>
      </c>
      <c r="F150">
        <v>16</v>
      </c>
      <c r="G150">
        <v>16</v>
      </c>
      <c r="H150">
        <v>0</v>
      </c>
      <c r="I150">
        <v>727599506493952</v>
      </c>
      <c r="J150" t="s">
        <v>481</v>
      </c>
      <c r="K150">
        <v>16</v>
      </c>
      <c r="L150">
        <v>16</v>
      </c>
      <c r="M150">
        <v>1</v>
      </c>
      <c r="N150">
        <v>-313784022692092</v>
      </c>
      <c r="O150">
        <v>0</v>
      </c>
      <c r="P150" t="s">
        <v>27</v>
      </c>
      <c r="Q150">
        <v>16</v>
      </c>
      <c r="R150">
        <v>1</v>
      </c>
      <c r="S150">
        <v>6509331678729.5498</v>
      </c>
      <c r="T150">
        <v>0</v>
      </c>
      <c r="U150" t="s">
        <v>27</v>
      </c>
      <c r="W150" t="str">
        <f>IF(paternity_PL_1error__LOD[[#This Row],[Mother ID]]=paternity_PL_1error__LOD[[#This Row],[Candidate father ID]],"selfing","")</f>
        <v/>
      </c>
    </row>
    <row r="151" spans="1:23" hidden="1" x14ac:dyDescent="0.2">
      <c r="A151" t="s">
        <v>567</v>
      </c>
      <c r="B151">
        <v>16</v>
      </c>
      <c r="C151">
        <v>3594244417257.0698</v>
      </c>
      <c r="D151">
        <v>1271264398699.28</v>
      </c>
      <c r="E151" t="s">
        <v>553</v>
      </c>
      <c r="F151">
        <v>16</v>
      </c>
      <c r="G151">
        <v>16</v>
      </c>
      <c r="H151">
        <v>0</v>
      </c>
      <c r="I151">
        <v>727599506493952</v>
      </c>
      <c r="J151" t="s">
        <v>528</v>
      </c>
      <c r="K151">
        <v>16</v>
      </c>
      <c r="L151">
        <v>16</v>
      </c>
      <c r="M151">
        <v>1</v>
      </c>
      <c r="N151">
        <v>-97017324078051.094</v>
      </c>
      <c r="O151">
        <v>0</v>
      </c>
      <c r="P151" t="s">
        <v>27</v>
      </c>
      <c r="Q151">
        <v>16</v>
      </c>
      <c r="R151">
        <v>1</v>
      </c>
      <c r="S151">
        <v>5715981056059.3604</v>
      </c>
      <c r="T151">
        <v>0</v>
      </c>
      <c r="U151" t="s">
        <v>27</v>
      </c>
      <c r="W151" t="str">
        <f>IF(paternity_PL_1error__LOD[[#This Row],[Mother ID]]=paternity_PL_1error__LOD[[#This Row],[Candidate father ID]],"selfing","")</f>
        <v/>
      </c>
    </row>
    <row r="152" spans="1:23" hidden="1" x14ac:dyDescent="0.2">
      <c r="A152" t="s">
        <v>567</v>
      </c>
      <c r="B152">
        <v>16</v>
      </c>
      <c r="C152">
        <v>3594244417257.0698</v>
      </c>
      <c r="D152">
        <v>1271264398699.28</v>
      </c>
      <c r="E152" t="s">
        <v>553</v>
      </c>
      <c r="F152">
        <v>16</v>
      </c>
      <c r="G152">
        <v>16</v>
      </c>
      <c r="H152">
        <v>0</v>
      </c>
      <c r="I152">
        <v>727599506493952</v>
      </c>
      <c r="J152" t="s">
        <v>537</v>
      </c>
      <c r="K152">
        <v>16</v>
      </c>
      <c r="L152">
        <v>16</v>
      </c>
      <c r="M152">
        <v>1</v>
      </c>
      <c r="N152">
        <v>42082780554433.102</v>
      </c>
      <c r="O152">
        <v>0</v>
      </c>
      <c r="P152" t="s">
        <v>27</v>
      </c>
      <c r="Q152">
        <v>16</v>
      </c>
      <c r="R152">
        <v>1</v>
      </c>
      <c r="S152">
        <v>3754527607466.23</v>
      </c>
      <c r="T152">
        <v>0</v>
      </c>
      <c r="U152" t="s">
        <v>27</v>
      </c>
      <c r="W152" t="str">
        <f>IF(paternity_PL_1error__LOD[[#This Row],[Mother ID]]=paternity_PL_1error__LOD[[#This Row],[Candidate father ID]],"selfing","")</f>
        <v/>
      </c>
    </row>
    <row r="153" spans="1:23" x14ac:dyDescent="0.2">
      <c r="A153" t="s">
        <v>569</v>
      </c>
      <c r="B153">
        <v>16</v>
      </c>
      <c r="C153">
        <v>117736038202.166</v>
      </c>
      <c r="D153">
        <v>6415580.8664187202</v>
      </c>
      <c r="E153" t="s">
        <v>553</v>
      </c>
      <c r="F153">
        <v>16</v>
      </c>
      <c r="G153">
        <v>16</v>
      </c>
      <c r="H153">
        <v>0</v>
      </c>
      <c r="I153">
        <v>896456267130453</v>
      </c>
      <c r="J153" t="s">
        <v>570</v>
      </c>
      <c r="K153">
        <v>16</v>
      </c>
      <c r="L153">
        <v>16</v>
      </c>
      <c r="M153">
        <v>1</v>
      </c>
      <c r="N153">
        <v>875775889963652</v>
      </c>
      <c r="O153">
        <v>0</v>
      </c>
      <c r="P153" t="s">
        <v>27</v>
      </c>
      <c r="Q153">
        <v>16</v>
      </c>
      <c r="R153">
        <v>1</v>
      </c>
      <c r="S153">
        <v>1383786926470400</v>
      </c>
      <c r="T153">
        <v>203301334624432</v>
      </c>
      <c r="U153" t="s">
        <v>30</v>
      </c>
      <c r="V153" t="s">
        <v>272</v>
      </c>
      <c r="W153" t="str">
        <f>IF(paternity_PL_1error__LOD[[#This Row],[Mother ID]]=paternity_PL_1error__LOD[[#This Row],[Candidate father ID]],"selfing","")</f>
        <v/>
      </c>
    </row>
    <row r="154" spans="1:23" hidden="1" x14ac:dyDescent="0.2">
      <c r="A154" t="s">
        <v>569</v>
      </c>
      <c r="B154">
        <v>16</v>
      </c>
      <c r="C154">
        <v>117736038202.166</v>
      </c>
      <c r="D154">
        <v>6415580.8664187202</v>
      </c>
      <c r="E154" t="s">
        <v>553</v>
      </c>
      <c r="F154">
        <v>16</v>
      </c>
      <c r="G154">
        <v>16</v>
      </c>
      <c r="H154">
        <v>0</v>
      </c>
      <c r="I154">
        <v>896456267130453</v>
      </c>
      <c r="J154" t="s">
        <v>544</v>
      </c>
      <c r="K154">
        <v>16</v>
      </c>
      <c r="L154">
        <v>16</v>
      </c>
      <c r="M154">
        <v>1</v>
      </c>
      <c r="N154">
        <v>702144913170441</v>
      </c>
      <c r="O154">
        <v>0</v>
      </c>
      <c r="P154" t="s">
        <v>27</v>
      </c>
      <c r="Q154">
        <v>16</v>
      </c>
      <c r="R154">
        <v>1</v>
      </c>
      <c r="S154">
        <v>1180485591845970</v>
      </c>
      <c r="T154">
        <v>0</v>
      </c>
      <c r="U154" t="s">
        <v>27</v>
      </c>
      <c r="W154" t="str">
        <f>IF(paternity_PL_1error__LOD[[#This Row],[Mother ID]]=paternity_PL_1error__LOD[[#This Row],[Candidate father ID]],"selfing","")</f>
        <v/>
      </c>
    </row>
    <row r="155" spans="1:23" x14ac:dyDescent="0.2">
      <c r="A155" t="s">
        <v>571</v>
      </c>
      <c r="B155">
        <v>16</v>
      </c>
      <c r="C155">
        <v>64539178936.630501</v>
      </c>
      <c r="D155">
        <v>3453269.3685868499</v>
      </c>
      <c r="E155" t="s">
        <v>553</v>
      </c>
      <c r="F155">
        <v>16</v>
      </c>
      <c r="G155">
        <v>16</v>
      </c>
      <c r="H155">
        <v>0</v>
      </c>
      <c r="I155">
        <v>772902445270604</v>
      </c>
      <c r="J155" t="s">
        <v>544</v>
      </c>
      <c r="K155">
        <v>16</v>
      </c>
      <c r="L155">
        <v>16</v>
      </c>
      <c r="M155">
        <v>1</v>
      </c>
      <c r="N155">
        <v>833345603819909</v>
      </c>
      <c r="O155">
        <v>521449784732547</v>
      </c>
      <c r="P155" t="s">
        <v>30</v>
      </c>
      <c r="Q155">
        <v>16</v>
      </c>
      <c r="R155">
        <v>1</v>
      </c>
      <c r="S155">
        <v>1257431212664380</v>
      </c>
      <c r="T155">
        <v>645590657554497</v>
      </c>
      <c r="U155" t="s">
        <v>30</v>
      </c>
      <c r="V155" t="s">
        <v>272</v>
      </c>
      <c r="W155" t="str">
        <f>IF(paternity_PL_1error__LOD[[#This Row],[Mother ID]]=paternity_PL_1error__LOD[[#This Row],[Candidate father ID]],"selfing","")</f>
        <v/>
      </c>
    </row>
    <row r="156" spans="1:23" hidden="1" x14ac:dyDescent="0.2">
      <c r="A156" t="s">
        <v>571</v>
      </c>
      <c r="B156">
        <v>16</v>
      </c>
      <c r="C156">
        <v>64539178936.630501</v>
      </c>
      <c r="D156">
        <v>3453269.3685868499</v>
      </c>
      <c r="E156" t="s">
        <v>553</v>
      </c>
      <c r="F156">
        <v>16</v>
      </c>
      <c r="G156">
        <v>16</v>
      </c>
      <c r="H156">
        <v>0</v>
      </c>
      <c r="I156">
        <v>772902445270604</v>
      </c>
      <c r="J156" t="s">
        <v>570</v>
      </c>
      <c r="K156">
        <v>16</v>
      </c>
      <c r="L156">
        <v>16</v>
      </c>
      <c r="M156">
        <v>2</v>
      </c>
      <c r="N156">
        <v>311895819087361</v>
      </c>
      <c r="O156">
        <v>0</v>
      </c>
      <c r="P156" t="s">
        <v>27</v>
      </c>
      <c r="Q156">
        <v>16</v>
      </c>
      <c r="R156">
        <v>2</v>
      </c>
      <c r="S156">
        <v>611840555109888</v>
      </c>
      <c r="T156">
        <v>0</v>
      </c>
      <c r="U156" t="s">
        <v>27</v>
      </c>
      <c r="W156" t="str">
        <f>IF(paternity_PL_1error__LOD[[#This Row],[Mother ID]]=paternity_PL_1error__LOD[[#This Row],[Candidate father ID]],"selfing","")</f>
        <v/>
      </c>
    </row>
    <row r="157" spans="1:23" x14ac:dyDescent="0.2">
      <c r="A157" t="s">
        <v>572</v>
      </c>
      <c r="B157">
        <v>16</v>
      </c>
      <c r="C157">
        <v>2659667124400.29</v>
      </c>
      <c r="D157">
        <v>32919563390.892899</v>
      </c>
      <c r="E157" t="s">
        <v>553</v>
      </c>
      <c r="F157">
        <v>16</v>
      </c>
      <c r="G157">
        <v>16</v>
      </c>
      <c r="H157">
        <v>0</v>
      </c>
      <c r="I157">
        <v>519751461244144</v>
      </c>
      <c r="J157" t="s">
        <v>486</v>
      </c>
      <c r="K157">
        <v>16</v>
      </c>
      <c r="L157">
        <v>16</v>
      </c>
      <c r="M157">
        <v>0</v>
      </c>
      <c r="N157">
        <v>240471032523968</v>
      </c>
      <c r="O157">
        <v>0</v>
      </c>
      <c r="P157" t="s">
        <v>27</v>
      </c>
      <c r="Q157">
        <v>16</v>
      </c>
      <c r="R157">
        <v>1</v>
      </c>
      <c r="S157">
        <v>149424082619265</v>
      </c>
      <c r="T157">
        <v>149424082619265</v>
      </c>
      <c r="U157" t="s">
        <v>30</v>
      </c>
      <c r="V157" t="s">
        <v>272</v>
      </c>
      <c r="W157" t="str">
        <f>IF(paternity_PL_1error__LOD[[#This Row],[Mother ID]]=paternity_PL_1error__LOD[[#This Row],[Candidate father ID]],"selfing","")</f>
        <v/>
      </c>
    </row>
    <row r="158" spans="1:23" x14ac:dyDescent="0.2">
      <c r="A158" t="s">
        <v>573</v>
      </c>
      <c r="B158">
        <v>16</v>
      </c>
      <c r="C158">
        <v>10894192233560.4</v>
      </c>
      <c r="D158">
        <v>4959396231125.0996</v>
      </c>
      <c r="E158" t="s">
        <v>553</v>
      </c>
      <c r="F158">
        <v>16</v>
      </c>
      <c r="G158">
        <v>16</v>
      </c>
      <c r="H158">
        <v>0</v>
      </c>
      <c r="I158">
        <v>854795806426639</v>
      </c>
      <c r="J158" t="s">
        <v>485</v>
      </c>
      <c r="K158">
        <v>16</v>
      </c>
      <c r="L158">
        <v>16</v>
      </c>
      <c r="M158">
        <v>0</v>
      </c>
      <c r="N158">
        <v>383966117246836</v>
      </c>
      <c r="O158">
        <v>56811152714716.102</v>
      </c>
      <c r="P158" t="s">
        <v>26</v>
      </c>
      <c r="Q158">
        <v>16</v>
      </c>
      <c r="R158">
        <v>0</v>
      </c>
      <c r="S158">
        <v>508086792930747</v>
      </c>
      <c r="T158">
        <v>137215622334443</v>
      </c>
      <c r="U158" t="s">
        <v>30</v>
      </c>
      <c r="V158" t="s">
        <v>272</v>
      </c>
      <c r="W158" t="str">
        <f>IF(paternity_PL_1error__LOD[[#This Row],[Mother ID]]=paternity_PL_1error__LOD[[#This Row],[Candidate father ID]],"selfing","")</f>
        <v/>
      </c>
    </row>
    <row r="159" spans="1:23" hidden="1" x14ac:dyDescent="0.2">
      <c r="A159" t="s">
        <v>573</v>
      </c>
      <c r="B159">
        <v>16</v>
      </c>
      <c r="C159">
        <v>10894192233560.4</v>
      </c>
      <c r="D159">
        <v>4959396231125.0996</v>
      </c>
      <c r="E159" t="s">
        <v>553</v>
      </c>
      <c r="F159">
        <v>16</v>
      </c>
      <c r="G159">
        <v>16</v>
      </c>
      <c r="H159">
        <v>0</v>
      </c>
      <c r="I159">
        <v>854795806426639</v>
      </c>
      <c r="J159" t="s">
        <v>481</v>
      </c>
      <c r="K159">
        <v>16</v>
      </c>
      <c r="L159">
        <v>16</v>
      </c>
      <c r="M159">
        <v>0</v>
      </c>
      <c r="N159">
        <v>102168357414333</v>
      </c>
      <c r="O159">
        <v>0</v>
      </c>
      <c r="P159" t="s">
        <v>27</v>
      </c>
      <c r="Q159">
        <v>16</v>
      </c>
      <c r="R159">
        <v>0</v>
      </c>
      <c r="S159">
        <v>370871170596304</v>
      </c>
      <c r="T159">
        <v>0</v>
      </c>
      <c r="U159" t="s">
        <v>27</v>
      </c>
      <c r="W159" t="str">
        <f>IF(paternity_PL_1error__LOD[[#This Row],[Mother ID]]=paternity_PL_1error__LOD[[#This Row],[Candidate father ID]],"selfing","")</f>
        <v/>
      </c>
    </row>
    <row r="160" spans="1:23" hidden="1" x14ac:dyDescent="0.2">
      <c r="A160" t="s">
        <v>573</v>
      </c>
      <c r="B160">
        <v>16</v>
      </c>
      <c r="C160">
        <v>10894192233560.4</v>
      </c>
      <c r="D160">
        <v>4959396231125.0996</v>
      </c>
      <c r="E160" t="s">
        <v>553</v>
      </c>
      <c r="F160">
        <v>16</v>
      </c>
      <c r="G160">
        <v>16</v>
      </c>
      <c r="H160">
        <v>0</v>
      </c>
      <c r="I160">
        <v>854795806426639</v>
      </c>
      <c r="J160" t="s">
        <v>516</v>
      </c>
      <c r="K160">
        <v>16</v>
      </c>
      <c r="L160">
        <v>16</v>
      </c>
      <c r="M160">
        <v>0</v>
      </c>
      <c r="N160">
        <v>123913578525253</v>
      </c>
      <c r="O160">
        <v>0</v>
      </c>
      <c r="P160" t="s">
        <v>27</v>
      </c>
      <c r="Q160">
        <v>16</v>
      </c>
      <c r="R160">
        <v>0</v>
      </c>
      <c r="S160">
        <v>370335602060168</v>
      </c>
      <c r="T160">
        <v>0</v>
      </c>
      <c r="U160" t="s">
        <v>27</v>
      </c>
      <c r="W160" t="str">
        <f>IF(paternity_PL_1error__LOD[[#This Row],[Mother ID]]=paternity_PL_1error__LOD[[#This Row],[Candidate father ID]],"selfing","")</f>
        <v/>
      </c>
    </row>
    <row r="161" spans="1:23" hidden="1" x14ac:dyDescent="0.2">
      <c r="A161" t="s">
        <v>573</v>
      </c>
      <c r="B161">
        <v>16</v>
      </c>
      <c r="C161">
        <v>10894192233560.4</v>
      </c>
      <c r="D161">
        <v>4959396231125.0996</v>
      </c>
      <c r="E161" t="s">
        <v>553</v>
      </c>
      <c r="F161">
        <v>16</v>
      </c>
      <c r="G161">
        <v>16</v>
      </c>
      <c r="H161">
        <v>0</v>
      </c>
      <c r="I161">
        <v>854795806426639</v>
      </c>
      <c r="J161" t="s">
        <v>483</v>
      </c>
      <c r="K161">
        <v>16</v>
      </c>
      <c r="L161">
        <v>16</v>
      </c>
      <c r="M161">
        <v>0</v>
      </c>
      <c r="N161">
        <v>42826893787890.898</v>
      </c>
      <c r="O161">
        <v>0</v>
      </c>
      <c r="P161" t="s">
        <v>27</v>
      </c>
      <c r="Q161">
        <v>16</v>
      </c>
      <c r="R161">
        <v>0</v>
      </c>
      <c r="S161">
        <v>369451936764575</v>
      </c>
      <c r="T161">
        <v>0</v>
      </c>
      <c r="U161" t="s">
        <v>27</v>
      </c>
      <c r="W161" t="str">
        <f>IF(paternity_PL_1error__LOD[[#This Row],[Mother ID]]=paternity_PL_1error__LOD[[#This Row],[Candidate father ID]],"selfing","")</f>
        <v/>
      </c>
    </row>
    <row r="162" spans="1:23" hidden="1" x14ac:dyDescent="0.2">
      <c r="A162" t="s">
        <v>573</v>
      </c>
      <c r="B162">
        <v>16</v>
      </c>
      <c r="C162">
        <v>10894192233560.4</v>
      </c>
      <c r="D162">
        <v>4959396231125.0996</v>
      </c>
      <c r="E162" t="s">
        <v>553</v>
      </c>
      <c r="F162">
        <v>16</v>
      </c>
      <c r="G162">
        <v>16</v>
      </c>
      <c r="H162">
        <v>0</v>
      </c>
      <c r="I162">
        <v>854795806426639</v>
      </c>
      <c r="J162" t="s">
        <v>528</v>
      </c>
      <c r="K162">
        <v>16</v>
      </c>
      <c r="L162">
        <v>16</v>
      </c>
      <c r="M162">
        <v>0</v>
      </c>
      <c r="N162">
        <v>237588111593552</v>
      </c>
      <c r="O162">
        <v>0</v>
      </c>
      <c r="P162" t="s">
        <v>27</v>
      </c>
      <c r="Q162">
        <v>16</v>
      </c>
      <c r="R162">
        <v>0</v>
      </c>
      <c r="S162">
        <v>302798870193432</v>
      </c>
      <c r="T162">
        <v>0</v>
      </c>
      <c r="U162" t="s">
        <v>27</v>
      </c>
      <c r="W162" t="str">
        <f>IF(paternity_PL_1error__LOD[[#This Row],[Mother ID]]=paternity_PL_1error__LOD[[#This Row],[Candidate father ID]],"selfing","")</f>
        <v/>
      </c>
    </row>
    <row r="163" spans="1:23" hidden="1" x14ac:dyDescent="0.2">
      <c r="A163" t="s">
        <v>573</v>
      </c>
      <c r="B163">
        <v>16</v>
      </c>
      <c r="C163">
        <v>10894192233560.4</v>
      </c>
      <c r="D163">
        <v>4959396231125.0996</v>
      </c>
      <c r="E163" t="s">
        <v>553</v>
      </c>
      <c r="F163">
        <v>16</v>
      </c>
      <c r="G163">
        <v>16</v>
      </c>
      <c r="H163">
        <v>0</v>
      </c>
      <c r="I163">
        <v>854795806426639</v>
      </c>
      <c r="J163" t="s">
        <v>513</v>
      </c>
      <c r="K163">
        <v>16</v>
      </c>
      <c r="L163">
        <v>16</v>
      </c>
      <c r="M163">
        <v>0</v>
      </c>
      <c r="N163">
        <v>51073644626398.398</v>
      </c>
      <c r="O163">
        <v>0</v>
      </c>
      <c r="P163" t="s">
        <v>27</v>
      </c>
      <c r="Q163">
        <v>16</v>
      </c>
      <c r="R163">
        <v>0</v>
      </c>
      <c r="S163">
        <v>232643869650548</v>
      </c>
      <c r="T163">
        <v>0</v>
      </c>
      <c r="U163" t="s">
        <v>27</v>
      </c>
      <c r="W163" t="str">
        <f>IF(paternity_PL_1error__LOD[[#This Row],[Mother ID]]=paternity_PL_1error__LOD[[#This Row],[Candidate father ID]],"selfing","")</f>
        <v/>
      </c>
    </row>
    <row r="164" spans="1:23" hidden="1" x14ac:dyDescent="0.2">
      <c r="A164" t="s">
        <v>573</v>
      </c>
      <c r="B164">
        <v>16</v>
      </c>
      <c r="C164">
        <v>10894192233560.4</v>
      </c>
      <c r="D164">
        <v>4959396231125.0996</v>
      </c>
      <c r="E164" t="s">
        <v>553</v>
      </c>
      <c r="F164">
        <v>16</v>
      </c>
      <c r="G164">
        <v>16</v>
      </c>
      <c r="H164">
        <v>0</v>
      </c>
      <c r="I164">
        <v>854795806426639</v>
      </c>
      <c r="J164" t="s">
        <v>574</v>
      </c>
      <c r="K164">
        <v>16</v>
      </c>
      <c r="L164">
        <v>16</v>
      </c>
      <c r="M164">
        <v>0</v>
      </c>
      <c r="N164">
        <v>164661027255070</v>
      </c>
      <c r="O164">
        <v>0</v>
      </c>
      <c r="P164" t="s">
        <v>27</v>
      </c>
      <c r="Q164">
        <v>16</v>
      </c>
      <c r="R164">
        <v>1</v>
      </c>
      <c r="S164">
        <v>131775263330842</v>
      </c>
      <c r="T164">
        <v>0</v>
      </c>
      <c r="U164" t="s">
        <v>27</v>
      </c>
      <c r="W164" t="str">
        <f>IF(paternity_PL_1error__LOD[[#This Row],[Mother ID]]=paternity_PL_1error__LOD[[#This Row],[Candidate father ID]],"selfing","")</f>
        <v/>
      </c>
    </row>
    <row r="165" spans="1:23" hidden="1" x14ac:dyDescent="0.2">
      <c r="A165" t="s">
        <v>573</v>
      </c>
      <c r="B165">
        <v>16</v>
      </c>
      <c r="C165">
        <v>10894192233560.4</v>
      </c>
      <c r="D165">
        <v>4959396231125.0996</v>
      </c>
      <c r="E165" t="s">
        <v>553</v>
      </c>
      <c r="F165">
        <v>16</v>
      </c>
      <c r="G165">
        <v>16</v>
      </c>
      <c r="H165">
        <v>0</v>
      </c>
      <c r="I165">
        <v>854795806426639</v>
      </c>
      <c r="J165" t="s">
        <v>546</v>
      </c>
      <c r="K165">
        <v>15</v>
      </c>
      <c r="L165">
        <v>15</v>
      </c>
      <c r="M165">
        <v>0</v>
      </c>
      <c r="N165">
        <v>-71456270247424.703</v>
      </c>
      <c r="O165">
        <v>0</v>
      </c>
      <c r="P165" t="s">
        <v>27</v>
      </c>
      <c r="Q165">
        <v>15</v>
      </c>
      <c r="R165">
        <v>0</v>
      </c>
      <c r="S165">
        <v>4640941072899.7998</v>
      </c>
      <c r="T165">
        <v>0</v>
      </c>
      <c r="U165" t="s">
        <v>27</v>
      </c>
      <c r="W165" t="str">
        <f>IF(paternity_PL_1error__LOD[[#This Row],[Mother ID]]=paternity_PL_1error__LOD[[#This Row],[Candidate father ID]],"selfing","")</f>
        <v/>
      </c>
    </row>
    <row r="166" spans="1:23" x14ac:dyDescent="0.2">
      <c r="A166" t="s">
        <v>575</v>
      </c>
      <c r="B166">
        <v>15</v>
      </c>
      <c r="C166">
        <v>987530077870.50305</v>
      </c>
      <c r="D166">
        <v>542178828875.40002</v>
      </c>
      <c r="E166" t="s">
        <v>546</v>
      </c>
      <c r="F166">
        <v>15</v>
      </c>
      <c r="G166">
        <v>15</v>
      </c>
      <c r="H166">
        <v>0</v>
      </c>
      <c r="I166">
        <v>621485986371408</v>
      </c>
      <c r="J166" t="s">
        <v>528</v>
      </c>
      <c r="K166">
        <v>16</v>
      </c>
      <c r="L166">
        <v>15</v>
      </c>
      <c r="M166">
        <v>0</v>
      </c>
      <c r="N166">
        <v>483009509057361</v>
      </c>
      <c r="O166">
        <v>0</v>
      </c>
      <c r="P166" t="s">
        <v>27</v>
      </c>
      <c r="Q166">
        <v>15</v>
      </c>
      <c r="R166">
        <v>0</v>
      </c>
      <c r="S166">
        <v>569101600366318</v>
      </c>
      <c r="T166">
        <v>69516021915595.398</v>
      </c>
      <c r="U166" t="s">
        <v>30</v>
      </c>
      <c r="V166" t="s">
        <v>272</v>
      </c>
      <c r="W166" t="str">
        <f>IF(paternity_PL_1error__LOD[[#This Row],[Mother ID]]=paternity_PL_1error__LOD[[#This Row],[Candidate father ID]],"selfing","")</f>
        <v/>
      </c>
    </row>
    <row r="167" spans="1:23" hidden="1" x14ac:dyDescent="0.2">
      <c r="A167" t="s">
        <v>575</v>
      </c>
      <c r="B167">
        <v>15</v>
      </c>
      <c r="C167">
        <v>987530077870.50305</v>
      </c>
      <c r="D167">
        <v>542178828875.40002</v>
      </c>
      <c r="E167" t="s">
        <v>546</v>
      </c>
      <c r="F167">
        <v>15</v>
      </c>
      <c r="G167">
        <v>15</v>
      </c>
      <c r="H167">
        <v>0</v>
      </c>
      <c r="I167">
        <v>621485986371408</v>
      </c>
      <c r="J167" t="s">
        <v>507</v>
      </c>
      <c r="K167">
        <v>16</v>
      </c>
      <c r="L167">
        <v>15</v>
      </c>
      <c r="M167">
        <v>0</v>
      </c>
      <c r="N167">
        <v>414242307575399</v>
      </c>
      <c r="O167">
        <v>0</v>
      </c>
      <c r="P167" t="s">
        <v>27</v>
      </c>
      <c r="Q167">
        <v>15</v>
      </c>
      <c r="R167">
        <v>0</v>
      </c>
      <c r="S167">
        <v>499585578450723</v>
      </c>
      <c r="T167">
        <v>0</v>
      </c>
      <c r="U167" t="s">
        <v>27</v>
      </c>
      <c r="W167" t="str">
        <f>IF(paternity_PL_1error__LOD[[#This Row],[Mother ID]]=paternity_PL_1error__LOD[[#This Row],[Candidate father ID]],"selfing","")</f>
        <v/>
      </c>
    </row>
    <row r="168" spans="1:23" hidden="1" x14ac:dyDescent="0.2">
      <c r="A168" t="s">
        <v>575</v>
      </c>
      <c r="B168">
        <v>15</v>
      </c>
      <c r="C168">
        <v>987530077870.50305</v>
      </c>
      <c r="D168">
        <v>542178828875.40002</v>
      </c>
      <c r="E168" t="s">
        <v>546</v>
      </c>
      <c r="F168">
        <v>15</v>
      </c>
      <c r="G168">
        <v>15</v>
      </c>
      <c r="H168">
        <v>0</v>
      </c>
      <c r="I168">
        <v>621485986371408</v>
      </c>
      <c r="J168" t="s">
        <v>520</v>
      </c>
      <c r="K168">
        <v>16</v>
      </c>
      <c r="L168">
        <v>15</v>
      </c>
      <c r="M168">
        <v>1</v>
      </c>
      <c r="N168">
        <v>-102774521052963</v>
      </c>
      <c r="O168">
        <v>0</v>
      </c>
      <c r="P168" t="s">
        <v>27</v>
      </c>
      <c r="Q168">
        <v>15</v>
      </c>
      <c r="R168">
        <v>1</v>
      </c>
      <c r="S168">
        <v>120698595819942</v>
      </c>
      <c r="T168">
        <v>0</v>
      </c>
      <c r="U168" t="s">
        <v>27</v>
      </c>
      <c r="W168" t="str">
        <f>IF(paternity_PL_1error__LOD[[#This Row],[Mother ID]]=paternity_PL_1error__LOD[[#This Row],[Candidate father ID]],"selfing","")</f>
        <v/>
      </c>
    </row>
    <row r="169" spans="1:23" hidden="1" x14ac:dyDescent="0.2">
      <c r="A169" t="s">
        <v>575</v>
      </c>
      <c r="B169">
        <v>15</v>
      </c>
      <c r="C169">
        <v>987530077870.50305</v>
      </c>
      <c r="D169">
        <v>542178828875.40002</v>
      </c>
      <c r="E169" t="s">
        <v>546</v>
      </c>
      <c r="F169">
        <v>15</v>
      </c>
      <c r="G169">
        <v>15</v>
      </c>
      <c r="H169">
        <v>0</v>
      </c>
      <c r="I169">
        <v>621485986371408</v>
      </c>
      <c r="J169" t="s">
        <v>531</v>
      </c>
      <c r="K169">
        <v>16</v>
      </c>
      <c r="L169">
        <v>15</v>
      </c>
      <c r="M169">
        <v>1</v>
      </c>
      <c r="N169">
        <v>78429328676159.906</v>
      </c>
      <c r="O169">
        <v>0</v>
      </c>
      <c r="P169" t="s">
        <v>27</v>
      </c>
      <c r="Q169">
        <v>15</v>
      </c>
      <c r="R169">
        <v>1</v>
      </c>
      <c r="S169">
        <v>47759326285479.602</v>
      </c>
      <c r="T169">
        <v>0</v>
      </c>
      <c r="U169" t="s">
        <v>27</v>
      </c>
      <c r="W169" t="str">
        <f>IF(paternity_PL_1error__LOD[[#This Row],[Mother ID]]=paternity_PL_1error__LOD[[#This Row],[Candidate father ID]],"selfing","")</f>
        <v/>
      </c>
    </row>
    <row r="170" spans="1:23" x14ac:dyDescent="0.2">
      <c r="A170" t="s">
        <v>576</v>
      </c>
      <c r="B170">
        <v>15</v>
      </c>
      <c r="C170">
        <v>339648041047.98297</v>
      </c>
      <c r="D170">
        <v>197563736.80215099</v>
      </c>
      <c r="E170" t="s">
        <v>546</v>
      </c>
      <c r="F170">
        <v>15</v>
      </c>
      <c r="G170">
        <v>15</v>
      </c>
      <c r="H170">
        <v>0</v>
      </c>
      <c r="I170">
        <v>665414497885014</v>
      </c>
      <c r="J170" t="s">
        <v>553</v>
      </c>
      <c r="K170">
        <v>16</v>
      </c>
      <c r="L170">
        <v>15</v>
      </c>
      <c r="M170">
        <v>0</v>
      </c>
      <c r="N170">
        <v>894871155647085</v>
      </c>
      <c r="O170">
        <v>100919859404562</v>
      </c>
      <c r="P170" t="s">
        <v>26</v>
      </c>
      <c r="Q170">
        <v>15</v>
      </c>
      <c r="R170">
        <v>0</v>
      </c>
      <c r="S170">
        <v>1242792782653000</v>
      </c>
      <c r="T170">
        <v>937732338172478</v>
      </c>
      <c r="U170" t="s">
        <v>30</v>
      </c>
      <c r="V170" t="s">
        <v>272</v>
      </c>
      <c r="W170" t="str">
        <f>IF(paternity_PL_1error__LOD[[#This Row],[Mother ID]]=paternity_PL_1error__LOD[[#This Row],[Candidate father ID]],"selfing","")</f>
        <v/>
      </c>
    </row>
    <row r="171" spans="1:23" hidden="1" x14ac:dyDescent="0.2">
      <c r="A171" t="s">
        <v>576</v>
      </c>
      <c r="B171">
        <v>15</v>
      </c>
      <c r="C171">
        <v>339648041047.98297</v>
      </c>
      <c r="D171">
        <v>197563736.80215099</v>
      </c>
      <c r="E171" t="s">
        <v>546</v>
      </c>
      <c r="F171">
        <v>15</v>
      </c>
      <c r="G171">
        <v>15</v>
      </c>
      <c r="H171">
        <v>0</v>
      </c>
      <c r="I171">
        <v>665414497885014</v>
      </c>
      <c r="J171" t="s">
        <v>547</v>
      </c>
      <c r="K171">
        <v>16</v>
      </c>
      <c r="L171">
        <v>15</v>
      </c>
      <c r="M171">
        <v>1</v>
      </c>
      <c r="N171">
        <v>618122942838170</v>
      </c>
      <c r="O171">
        <v>0</v>
      </c>
      <c r="P171" t="s">
        <v>27</v>
      </c>
      <c r="Q171">
        <v>15</v>
      </c>
      <c r="R171">
        <v>2</v>
      </c>
      <c r="S171">
        <v>305060444480527</v>
      </c>
      <c r="T171">
        <v>0</v>
      </c>
      <c r="U171" t="s">
        <v>27</v>
      </c>
      <c r="W171" t="str">
        <f>IF(paternity_PL_1error__LOD[[#This Row],[Mother ID]]=paternity_PL_1error__LOD[[#This Row],[Candidate father ID]],"selfing","")</f>
        <v/>
      </c>
    </row>
    <row r="172" spans="1:23" hidden="1" x14ac:dyDescent="0.2">
      <c r="A172" t="s">
        <v>576</v>
      </c>
      <c r="B172">
        <v>15</v>
      </c>
      <c r="C172">
        <v>339648041047.98297</v>
      </c>
      <c r="D172">
        <v>197563736.80215099</v>
      </c>
      <c r="E172" t="s">
        <v>546</v>
      </c>
      <c r="F172">
        <v>15</v>
      </c>
      <c r="G172">
        <v>15</v>
      </c>
      <c r="H172">
        <v>0</v>
      </c>
      <c r="I172">
        <v>665414497885014</v>
      </c>
      <c r="J172" t="s">
        <v>525</v>
      </c>
      <c r="K172">
        <v>16</v>
      </c>
      <c r="L172">
        <v>15</v>
      </c>
      <c r="M172">
        <v>1</v>
      </c>
      <c r="N172">
        <v>487705224428738</v>
      </c>
      <c r="O172">
        <v>0</v>
      </c>
      <c r="P172" t="s">
        <v>27</v>
      </c>
      <c r="Q172">
        <v>15</v>
      </c>
      <c r="R172">
        <v>2</v>
      </c>
      <c r="S172">
        <v>29230333861666.699</v>
      </c>
      <c r="T172">
        <v>0</v>
      </c>
      <c r="U172" t="s">
        <v>27</v>
      </c>
      <c r="W172" t="str">
        <f>IF(paternity_PL_1error__LOD[[#This Row],[Mother ID]]=paternity_PL_1error__LOD[[#This Row],[Candidate father ID]],"selfing","")</f>
        <v/>
      </c>
    </row>
    <row r="173" spans="1:23" x14ac:dyDescent="0.2">
      <c r="A173" t="s">
        <v>577</v>
      </c>
      <c r="B173">
        <v>15</v>
      </c>
      <c r="C173">
        <v>282076915926.83099</v>
      </c>
      <c r="D173">
        <v>848557942.71316302</v>
      </c>
      <c r="E173" t="s">
        <v>546</v>
      </c>
      <c r="F173">
        <v>15</v>
      </c>
      <c r="G173">
        <v>15</v>
      </c>
      <c r="H173">
        <v>0</v>
      </c>
      <c r="I173">
        <v>817373589321513</v>
      </c>
      <c r="J173" t="s">
        <v>565</v>
      </c>
      <c r="K173">
        <v>16</v>
      </c>
      <c r="L173">
        <v>15</v>
      </c>
      <c r="M173">
        <v>0</v>
      </c>
      <c r="N173">
        <v>1266857736803030</v>
      </c>
      <c r="O173">
        <v>530428611539493</v>
      </c>
      <c r="P173" t="s">
        <v>30</v>
      </c>
      <c r="Q173">
        <v>15</v>
      </c>
      <c r="R173">
        <v>0</v>
      </c>
      <c r="S173">
        <v>1349986826961380</v>
      </c>
      <c r="T173">
        <v>891132194008636</v>
      </c>
      <c r="U173" t="s">
        <v>30</v>
      </c>
      <c r="V173" t="s">
        <v>272</v>
      </c>
      <c r="W173" t="str">
        <f>IF(paternity_PL_1error__LOD[[#This Row],[Mother ID]]=paternity_PL_1error__LOD[[#This Row],[Candidate father ID]],"selfing","")</f>
        <v/>
      </c>
    </row>
    <row r="174" spans="1:23" hidden="1" x14ac:dyDescent="0.2">
      <c r="A174" t="s">
        <v>577</v>
      </c>
      <c r="B174">
        <v>15</v>
      </c>
      <c r="C174">
        <v>282076915926.83099</v>
      </c>
      <c r="D174">
        <v>848557942.71316302</v>
      </c>
      <c r="E174" t="s">
        <v>546</v>
      </c>
      <c r="F174">
        <v>15</v>
      </c>
      <c r="G174">
        <v>15</v>
      </c>
      <c r="H174">
        <v>0</v>
      </c>
      <c r="I174">
        <v>817373589321513</v>
      </c>
      <c r="J174" t="s">
        <v>527</v>
      </c>
      <c r="K174">
        <v>16</v>
      </c>
      <c r="L174">
        <v>15</v>
      </c>
      <c r="M174">
        <v>0</v>
      </c>
      <c r="N174">
        <v>431032362113789</v>
      </c>
      <c r="O174">
        <v>0</v>
      </c>
      <c r="P174" t="s">
        <v>27</v>
      </c>
      <c r="Q174">
        <v>15</v>
      </c>
      <c r="R174">
        <v>1</v>
      </c>
      <c r="S174">
        <v>458854632952748</v>
      </c>
      <c r="T174">
        <v>0</v>
      </c>
      <c r="U174" t="s">
        <v>27</v>
      </c>
      <c r="W174" t="str">
        <f>IF(paternity_PL_1error__LOD[[#This Row],[Mother ID]]=paternity_PL_1error__LOD[[#This Row],[Candidate father ID]],"selfing","")</f>
        <v/>
      </c>
    </row>
    <row r="175" spans="1:23" hidden="1" x14ac:dyDescent="0.2">
      <c r="A175" t="s">
        <v>577</v>
      </c>
      <c r="B175">
        <v>15</v>
      </c>
      <c r="C175">
        <v>282076915926.83099</v>
      </c>
      <c r="D175">
        <v>848557942.71316302</v>
      </c>
      <c r="E175" t="s">
        <v>546</v>
      </c>
      <c r="F175">
        <v>15</v>
      </c>
      <c r="G175">
        <v>15</v>
      </c>
      <c r="H175">
        <v>0</v>
      </c>
      <c r="I175">
        <v>817373589321513</v>
      </c>
      <c r="J175" t="s">
        <v>523</v>
      </c>
      <c r="K175">
        <v>16</v>
      </c>
      <c r="L175">
        <v>15</v>
      </c>
      <c r="M175">
        <v>0</v>
      </c>
      <c r="N175">
        <v>477695676072875</v>
      </c>
      <c r="O175">
        <v>0</v>
      </c>
      <c r="P175" t="s">
        <v>27</v>
      </c>
      <c r="Q175">
        <v>15</v>
      </c>
      <c r="R175">
        <v>1</v>
      </c>
      <c r="S175">
        <v>392081329027463</v>
      </c>
      <c r="T175">
        <v>0</v>
      </c>
      <c r="U175" t="s">
        <v>27</v>
      </c>
      <c r="W175" t="str">
        <f>IF(paternity_PL_1error__LOD[[#This Row],[Mother ID]]=paternity_PL_1error__LOD[[#This Row],[Candidate father ID]],"selfing","")</f>
        <v/>
      </c>
    </row>
    <row r="176" spans="1:23" hidden="1" x14ac:dyDescent="0.2">
      <c r="A176" t="s">
        <v>577</v>
      </c>
      <c r="B176">
        <v>15</v>
      </c>
      <c r="C176">
        <v>282076915926.83099</v>
      </c>
      <c r="D176">
        <v>848557942.71316302</v>
      </c>
      <c r="E176" t="s">
        <v>546</v>
      </c>
      <c r="F176">
        <v>15</v>
      </c>
      <c r="G176">
        <v>15</v>
      </c>
      <c r="H176">
        <v>0</v>
      </c>
      <c r="I176">
        <v>817373589321513</v>
      </c>
      <c r="J176" t="s">
        <v>578</v>
      </c>
      <c r="K176">
        <v>16</v>
      </c>
      <c r="L176">
        <v>15</v>
      </c>
      <c r="M176">
        <v>0</v>
      </c>
      <c r="N176">
        <v>736429125263538</v>
      </c>
      <c r="O176">
        <v>0</v>
      </c>
      <c r="P176" t="s">
        <v>27</v>
      </c>
      <c r="Q176">
        <v>15</v>
      </c>
      <c r="R176">
        <v>1</v>
      </c>
      <c r="S176">
        <v>391175065475980</v>
      </c>
      <c r="T176">
        <v>0</v>
      </c>
      <c r="U176" t="s">
        <v>27</v>
      </c>
      <c r="W176" t="str">
        <f>IF(paternity_PL_1error__LOD[[#This Row],[Mother ID]]=paternity_PL_1error__LOD[[#This Row],[Candidate father ID]],"selfing","")</f>
        <v/>
      </c>
    </row>
    <row r="177" spans="1:23" hidden="1" x14ac:dyDescent="0.2">
      <c r="A177" t="s">
        <v>577</v>
      </c>
      <c r="B177">
        <v>15</v>
      </c>
      <c r="C177">
        <v>282076915926.83099</v>
      </c>
      <c r="D177">
        <v>848557942.71316302</v>
      </c>
      <c r="E177" t="s">
        <v>546</v>
      </c>
      <c r="F177">
        <v>15</v>
      </c>
      <c r="G177">
        <v>15</v>
      </c>
      <c r="H177">
        <v>0</v>
      </c>
      <c r="I177">
        <v>817373589321513</v>
      </c>
      <c r="J177" t="s">
        <v>531</v>
      </c>
      <c r="K177">
        <v>16</v>
      </c>
      <c r="L177">
        <v>15</v>
      </c>
      <c r="M177">
        <v>0</v>
      </c>
      <c r="N177">
        <v>421142244746044</v>
      </c>
      <c r="O177">
        <v>0</v>
      </c>
      <c r="P177" t="s">
        <v>27</v>
      </c>
      <c r="Q177">
        <v>15</v>
      </c>
      <c r="R177">
        <v>1</v>
      </c>
      <c r="S177">
        <v>389278608614543</v>
      </c>
      <c r="T177">
        <v>0</v>
      </c>
      <c r="U177" t="s">
        <v>27</v>
      </c>
      <c r="W177" t="str">
        <f>IF(paternity_PL_1error__LOD[[#This Row],[Mother ID]]=paternity_PL_1error__LOD[[#This Row],[Candidate father ID]],"selfing","")</f>
        <v/>
      </c>
    </row>
    <row r="178" spans="1:23" hidden="1" x14ac:dyDescent="0.2">
      <c r="A178" t="s">
        <v>577</v>
      </c>
      <c r="B178">
        <v>15</v>
      </c>
      <c r="C178">
        <v>282076915926.83099</v>
      </c>
      <c r="D178">
        <v>848557942.71316302</v>
      </c>
      <c r="E178" t="s">
        <v>546</v>
      </c>
      <c r="F178">
        <v>15</v>
      </c>
      <c r="G178">
        <v>15</v>
      </c>
      <c r="H178">
        <v>0</v>
      </c>
      <c r="I178">
        <v>817373589321513</v>
      </c>
      <c r="J178" t="s">
        <v>472</v>
      </c>
      <c r="K178">
        <v>16</v>
      </c>
      <c r="L178">
        <v>15</v>
      </c>
      <c r="M178">
        <v>0</v>
      </c>
      <c r="N178">
        <v>299266196196998</v>
      </c>
      <c r="O178">
        <v>0</v>
      </c>
      <c r="P178" t="s">
        <v>27</v>
      </c>
      <c r="Q178">
        <v>15</v>
      </c>
      <c r="R178">
        <v>1</v>
      </c>
      <c r="S178">
        <v>322162789269614</v>
      </c>
      <c r="T178">
        <v>0</v>
      </c>
      <c r="U178" t="s">
        <v>27</v>
      </c>
      <c r="W178" t="str">
        <f>IF(paternity_PL_1error__LOD[[#This Row],[Mother ID]]=paternity_PL_1error__LOD[[#This Row],[Candidate father ID]],"selfing","")</f>
        <v/>
      </c>
    </row>
    <row r="179" spans="1:23" hidden="1" x14ac:dyDescent="0.2">
      <c r="A179" t="s">
        <v>577</v>
      </c>
      <c r="B179">
        <v>15</v>
      </c>
      <c r="C179">
        <v>282076915926.83099</v>
      </c>
      <c r="D179">
        <v>848557942.71316302</v>
      </c>
      <c r="E179" t="s">
        <v>546</v>
      </c>
      <c r="F179">
        <v>15</v>
      </c>
      <c r="G179">
        <v>15</v>
      </c>
      <c r="H179">
        <v>0</v>
      </c>
      <c r="I179">
        <v>817373589321513</v>
      </c>
      <c r="J179" t="s">
        <v>507</v>
      </c>
      <c r="K179">
        <v>16</v>
      </c>
      <c r="L179">
        <v>15</v>
      </c>
      <c r="M179">
        <v>0</v>
      </c>
      <c r="N179">
        <v>307546713351025</v>
      </c>
      <c r="O179">
        <v>0</v>
      </c>
      <c r="P179" t="s">
        <v>27</v>
      </c>
      <c r="Q179">
        <v>15</v>
      </c>
      <c r="R179">
        <v>1</v>
      </c>
      <c r="S179">
        <v>320775994746767</v>
      </c>
      <c r="T179">
        <v>0</v>
      </c>
      <c r="U179" t="s">
        <v>27</v>
      </c>
      <c r="W179" t="str">
        <f>IF(paternity_PL_1error__LOD[[#This Row],[Mother ID]]=paternity_PL_1error__LOD[[#This Row],[Candidate father ID]],"selfing","")</f>
        <v/>
      </c>
    </row>
    <row r="180" spans="1:23" hidden="1" x14ac:dyDescent="0.2">
      <c r="A180" t="s">
        <v>577</v>
      </c>
      <c r="B180">
        <v>15</v>
      </c>
      <c r="C180">
        <v>282076915926.83099</v>
      </c>
      <c r="D180">
        <v>848557942.71316302</v>
      </c>
      <c r="E180" t="s">
        <v>546</v>
      </c>
      <c r="F180">
        <v>15</v>
      </c>
      <c r="G180">
        <v>15</v>
      </c>
      <c r="H180">
        <v>0</v>
      </c>
      <c r="I180">
        <v>817373589321513</v>
      </c>
      <c r="J180" t="s">
        <v>509</v>
      </c>
      <c r="K180">
        <v>16</v>
      </c>
      <c r="L180">
        <v>15</v>
      </c>
      <c r="M180">
        <v>0</v>
      </c>
      <c r="N180">
        <v>253152853258447</v>
      </c>
      <c r="O180">
        <v>0</v>
      </c>
      <c r="P180" t="s">
        <v>27</v>
      </c>
      <c r="Q180">
        <v>15</v>
      </c>
      <c r="R180">
        <v>1</v>
      </c>
      <c r="S180">
        <v>308569733114846</v>
      </c>
      <c r="T180">
        <v>0</v>
      </c>
      <c r="U180" t="s">
        <v>27</v>
      </c>
      <c r="W180" t="str">
        <f>IF(paternity_PL_1error__LOD[[#This Row],[Mother ID]]=paternity_PL_1error__LOD[[#This Row],[Candidate father ID]],"selfing","")</f>
        <v/>
      </c>
    </row>
    <row r="181" spans="1:23" x14ac:dyDescent="0.2">
      <c r="A181" t="s">
        <v>579</v>
      </c>
      <c r="B181">
        <v>16</v>
      </c>
      <c r="C181">
        <v>1621226683069.3999</v>
      </c>
      <c r="D181">
        <v>1381385053327.99</v>
      </c>
      <c r="E181" t="s">
        <v>546</v>
      </c>
      <c r="F181">
        <v>15</v>
      </c>
      <c r="G181">
        <v>15</v>
      </c>
      <c r="H181">
        <v>0</v>
      </c>
      <c r="I181">
        <v>903236299002870</v>
      </c>
      <c r="J181" t="s">
        <v>530</v>
      </c>
      <c r="K181">
        <v>16</v>
      </c>
      <c r="L181">
        <v>16</v>
      </c>
      <c r="M181">
        <v>0</v>
      </c>
      <c r="N181">
        <v>588562945692867</v>
      </c>
      <c r="O181">
        <v>0</v>
      </c>
      <c r="P181" t="s">
        <v>27</v>
      </c>
      <c r="Q181">
        <v>16</v>
      </c>
      <c r="R181">
        <v>0</v>
      </c>
      <c r="S181">
        <v>689982375691319</v>
      </c>
      <c r="T181">
        <v>205866059125524</v>
      </c>
      <c r="U181" t="s">
        <v>30</v>
      </c>
      <c r="V181" t="s">
        <v>272</v>
      </c>
      <c r="W181" t="str">
        <f>IF(paternity_PL_1error__LOD[[#This Row],[Mother ID]]=paternity_PL_1error__LOD[[#This Row],[Candidate father ID]],"selfing","")</f>
        <v/>
      </c>
    </row>
    <row r="182" spans="1:23" hidden="1" x14ac:dyDescent="0.2">
      <c r="A182" t="s">
        <v>579</v>
      </c>
      <c r="B182">
        <v>16</v>
      </c>
      <c r="C182">
        <v>1621226683069.3999</v>
      </c>
      <c r="D182">
        <v>1381385053327.99</v>
      </c>
      <c r="E182" t="s">
        <v>546</v>
      </c>
      <c r="F182">
        <v>15</v>
      </c>
      <c r="G182">
        <v>15</v>
      </c>
      <c r="H182">
        <v>0</v>
      </c>
      <c r="I182">
        <v>903236299002870</v>
      </c>
      <c r="J182" t="s">
        <v>513</v>
      </c>
      <c r="K182">
        <v>16</v>
      </c>
      <c r="L182">
        <v>16</v>
      </c>
      <c r="M182">
        <v>0</v>
      </c>
      <c r="N182">
        <v>377941491083998</v>
      </c>
      <c r="O182">
        <v>0</v>
      </c>
      <c r="P182" t="s">
        <v>27</v>
      </c>
      <c r="Q182">
        <v>16</v>
      </c>
      <c r="R182">
        <v>0</v>
      </c>
      <c r="S182">
        <v>484116316565795</v>
      </c>
      <c r="T182">
        <v>0</v>
      </c>
      <c r="U182" t="s">
        <v>27</v>
      </c>
      <c r="W182" t="str">
        <f>IF(paternity_PL_1error__LOD[[#This Row],[Mother ID]]=paternity_PL_1error__LOD[[#This Row],[Candidate father ID]],"selfing","")</f>
        <v/>
      </c>
    </row>
    <row r="183" spans="1:23" hidden="1" x14ac:dyDescent="0.2">
      <c r="A183" t="s">
        <v>579</v>
      </c>
      <c r="B183">
        <v>16</v>
      </c>
      <c r="C183">
        <v>1621226683069.3999</v>
      </c>
      <c r="D183">
        <v>1381385053327.99</v>
      </c>
      <c r="E183" t="s">
        <v>546</v>
      </c>
      <c r="F183">
        <v>15</v>
      </c>
      <c r="G183">
        <v>15</v>
      </c>
      <c r="H183">
        <v>0</v>
      </c>
      <c r="I183">
        <v>903236299002870</v>
      </c>
      <c r="J183" t="s">
        <v>531</v>
      </c>
      <c r="K183">
        <v>16</v>
      </c>
      <c r="L183">
        <v>16</v>
      </c>
      <c r="M183">
        <v>0</v>
      </c>
      <c r="N183">
        <v>351550820162636</v>
      </c>
      <c r="O183">
        <v>0</v>
      </c>
      <c r="P183" t="s">
        <v>27</v>
      </c>
      <c r="Q183">
        <v>16</v>
      </c>
      <c r="R183">
        <v>0</v>
      </c>
      <c r="S183">
        <v>483875791270298</v>
      </c>
      <c r="T183">
        <v>0</v>
      </c>
      <c r="U183" t="s">
        <v>27</v>
      </c>
      <c r="W183" t="str">
        <f>IF(paternity_PL_1error__LOD[[#This Row],[Mother ID]]=paternity_PL_1error__LOD[[#This Row],[Candidate father ID]],"selfing","")</f>
        <v/>
      </c>
    </row>
    <row r="184" spans="1:23" hidden="1" x14ac:dyDescent="0.2">
      <c r="A184" t="s">
        <v>579</v>
      </c>
      <c r="B184">
        <v>16</v>
      </c>
      <c r="C184">
        <v>1621226683069.3999</v>
      </c>
      <c r="D184">
        <v>1381385053327.99</v>
      </c>
      <c r="E184" t="s">
        <v>546</v>
      </c>
      <c r="F184">
        <v>15</v>
      </c>
      <c r="G184">
        <v>15</v>
      </c>
      <c r="H184">
        <v>0</v>
      </c>
      <c r="I184">
        <v>903236299002870</v>
      </c>
      <c r="J184" t="s">
        <v>478</v>
      </c>
      <c r="K184">
        <v>15</v>
      </c>
      <c r="L184">
        <v>15</v>
      </c>
      <c r="M184">
        <v>0</v>
      </c>
      <c r="N184">
        <v>598679097930750</v>
      </c>
      <c r="O184">
        <v>0</v>
      </c>
      <c r="P184" t="s">
        <v>27</v>
      </c>
      <c r="Q184">
        <v>15</v>
      </c>
      <c r="R184">
        <v>0</v>
      </c>
      <c r="S184">
        <v>424050686870908</v>
      </c>
      <c r="T184">
        <v>0</v>
      </c>
      <c r="U184" t="s">
        <v>27</v>
      </c>
      <c r="W184" t="str">
        <f>IF(paternity_PL_1error__LOD[[#This Row],[Mother ID]]=paternity_PL_1error__LOD[[#This Row],[Candidate father ID]],"selfing","")</f>
        <v/>
      </c>
    </row>
    <row r="185" spans="1:23" hidden="1" x14ac:dyDescent="0.2">
      <c r="A185" t="s">
        <v>579</v>
      </c>
      <c r="B185">
        <v>16</v>
      </c>
      <c r="C185">
        <v>1621226683069.3999</v>
      </c>
      <c r="D185">
        <v>1381385053327.99</v>
      </c>
      <c r="E185" t="s">
        <v>546</v>
      </c>
      <c r="F185">
        <v>15</v>
      </c>
      <c r="G185">
        <v>15</v>
      </c>
      <c r="H185">
        <v>0</v>
      </c>
      <c r="I185">
        <v>903236299002870</v>
      </c>
      <c r="J185" t="s">
        <v>535</v>
      </c>
      <c r="K185">
        <v>16</v>
      </c>
      <c r="L185">
        <v>16</v>
      </c>
      <c r="M185">
        <v>0</v>
      </c>
      <c r="N185">
        <v>177976562194486</v>
      </c>
      <c r="O185">
        <v>0</v>
      </c>
      <c r="P185" t="s">
        <v>27</v>
      </c>
      <c r="Q185">
        <v>16</v>
      </c>
      <c r="R185">
        <v>0</v>
      </c>
      <c r="S185">
        <v>415169985487873</v>
      </c>
      <c r="T185">
        <v>0</v>
      </c>
      <c r="U185" t="s">
        <v>27</v>
      </c>
      <c r="W185" t="str">
        <f>IF(paternity_PL_1error__LOD[[#This Row],[Mother ID]]=paternity_PL_1error__LOD[[#This Row],[Candidate father ID]],"selfing","")</f>
        <v/>
      </c>
    </row>
    <row r="186" spans="1:23" hidden="1" x14ac:dyDescent="0.2">
      <c r="A186" t="s">
        <v>579</v>
      </c>
      <c r="B186">
        <v>16</v>
      </c>
      <c r="C186">
        <v>1621226683069.3999</v>
      </c>
      <c r="D186">
        <v>1381385053327.99</v>
      </c>
      <c r="E186" t="s">
        <v>546</v>
      </c>
      <c r="F186">
        <v>15</v>
      </c>
      <c r="G186">
        <v>15</v>
      </c>
      <c r="H186">
        <v>0</v>
      </c>
      <c r="I186">
        <v>903236299002870</v>
      </c>
      <c r="J186" t="s">
        <v>533</v>
      </c>
      <c r="K186">
        <v>16</v>
      </c>
      <c r="L186">
        <v>16</v>
      </c>
      <c r="M186">
        <v>0</v>
      </c>
      <c r="N186">
        <v>198255940824912</v>
      </c>
      <c r="O186">
        <v>0</v>
      </c>
      <c r="P186" t="s">
        <v>27</v>
      </c>
      <c r="Q186">
        <v>16</v>
      </c>
      <c r="R186">
        <v>0</v>
      </c>
      <c r="S186">
        <v>415085267960349</v>
      </c>
      <c r="T186">
        <v>0</v>
      </c>
      <c r="U186" t="s">
        <v>27</v>
      </c>
      <c r="W186" t="str">
        <f>IF(paternity_PL_1error__LOD[[#This Row],[Mother ID]]=paternity_PL_1error__LOD[[#This Row],[Candidate father ID]],"selfing","")</f>
        <v/>
      </c>
    </row>
    <row r="187" spans="1:23" hidden="1" x14ac:dyDescent="0.2">
      <c r="A187" t="s">
        <v>579</v>
      </c>
      <c r="B187">
        <v>16</v>
      </c>
      <c r="C187">
        <v>1621226683069.3999</v>
      </c>
      <c r="D187">
        <v>1381385053327.99</v>
      </c>
      <c r="E187" t="s">
        <v>546</v>
      </c>
      <c r="F187">
        <v>15</v>
      </c>
      <c r="G187">
        <v>15</v>
      </c>
      <c r="H187">
        <v>0</v>
      </c>
      <c r="I187">
        <v>903236299002870</v>
      </c>
      <c r="J187" t="s">
        <v>481</v>
      </c>
      <c r="K187">
        <v>16</v>
      </c>
      <c r="L187">
        <v>16</v>
      </c>
      <c r="M187">
        <v>1</v>
      </c>
      <c r="N187">
        <v>64438465405788.797</v>
      </c>
      <c r="O187">
        <v>0</v>
      </c>
      <c r="P187" t="s">
        <v>27</v>
      </c>
      <c r="Q187">
        <v>16</v>
      </c>
      <c r="R187">
        <v>1</v>
      </c>
      <c r="S187">
        <v>223294777564697</v>
      </c>
      <c r="T187">
        <v>0</v>
      </c>
      <c r="U187" t="s">
        <v>27</v>
      </c>
      <c r="W187" t="str">
        <f>IF(paternity_PL_1error__LOD[[#This Row],[Mother ID]]=paternity_PL_1error__LOD[[#This Row],[Candidate father ID]],"selfing","")</f>
        <v/>
      </c>
    </row>
    <row r="188" spans="1:23" hidden="1" x14ac:dyDescent="0.2">
      <c r="A188" t="s">
        <v>579</v>
      </c>
      <c r="B188">
        <v>16</v>
      </c>
      <c r="C188">
        <v>1621226683069.3999</v>
      </c>
      <c r="D188">
        <v>1381385053327.99</v>
      </c>
      <c r="E188" t="s">
        <v>546</v>
      </c>
      <c r="F188">
        <v>15</v>
      </c>
      <c r="G188">
        <v>15</v>
      </c>
      <c r="H188">
        <v>0</v>
      </c>
      <c r="I188">
        <v>903236299002870</v>
      </c>
      <c r="J188" t="s">
        <v>484</v>
      </c>
      <c r="K188">
        <v>16</v>
      </c>
      <c r="L188">
        <v>16</v>
      </c>
      <c r="M188">
        <v>1</v>
      </c>
      <c r="N188">
        <v>-54415383451086.5</v>
      </c>
      <c r="O188">
        <v>0</v>
      </c>
      <c r="P188" t="s">
        <v>27</v>
      </c>
      <c r="Q188">
        <v>16</v>
      </c>
      <c r="R188">
        <v>1</v>
      </c>
      <c r="S188">
        <v>203133655077011</v>
      </c>
      <c r="T188">
        <v>0</v>
      </c>
      <c r="U188" t="s">
        <v>27</v>
      </c>
      <c r="W188" t="str">
        <f>IF(paternity_PL_1error__LOD[[#This Row],[Mother ID]]=paternity_PL_1error__LOD[[#This Row],[Candidate father ID]],"selfing","")</f>
        <v/>
      </c>
    </row>
    <row r="189" spans="1:23" hidden="1" x14ac:dyDescent="0.2">
      <c r="A189" t="s">
        <v>579</v>
      </c>
      <c r="B189">
        <v>16</v>
      </c>
      <c r="C189">
        <v>1621226683069.3999</v>
      </c>
      <c r="D189">
        <v>1381385053327.99</v>
      </c>
      <c r="E189" t="s">
        <v>546</v>
      </c>
      <c r="F189">
        <v>15</v>
      </c>
      <c r="G189">
        <v>15</v>
      </c>
      <c r="H189">
        <v>0</v>
      </c>
      <c r="I189">
        <v>903236299002870</v>
      </c>
      <c r="J189" t="s">
        <v>546</v>
      </c>
      <c r="K189">
        <v>15</v>
      </c>
      <c r="L189">
        <v>15</v>
      </c>
      <c r="M189">
        <v>0</v>
      </c>
      <c r="N189">
        <v>903236299002870</v>
      </c>
      <c r="O189">
        <v>0</v>
      </c>
      <c r="P189" t="s">
        <v>27</v>
      </c>
      <c r="Q189">
        <v>15</v>
      </c>
      <c r="R189">
        <v>1</v>
      </c>
      <c r="S189">
        <v>121449345284882</v>
      </c>
      <c r="T189">
        <v>0</v>
      </c>
      <c r="U189" t="s">
        <v>27</v>
      </c>
      <c r="W189" t="str">
        <f>IF(paternity_PL_1error__LOD[[#This Row],[Mother ID]]=paternity_PL_1error__LOD[[#This Row],[Candidate father ID]],"selfing","")</f>
        <v>selfing</v>
      </c>
    </row>
    <row r="190" spans="1:23" hidden="1" x14ac:dyDescent="0.2">
      <c r="A190" t="s">
        <v>579</v>
      </c>
      <c r="B190">
        <v>16</v>
      </c>
      <c r="C190">
        <v>1621226683069.3999</v>
      </c>
      <c r="D190">
        <v>1381385053327.99</v>
      </c>
      <c r="E190" t="s">
        <v>546</v>
      </c>
      <c r="F190">
        <v>15</v>
      </c>
      <c r="G190">
        <v>15</v>
      </c>
      <c r="H190">
        <v>0</v>
      </c>
      <c r="I190">
        <v>903236299002870</v>
      </c>
      <c r="J190" t="s">
        <v>545</v>
      </c>
      <c r="K190">
        <v>16</v>
      </c>
      <c r="L190">
        <v>16</v>
      </c>
      <c r="M190">
        <v>0</v>
      </c>
      <c r="N190">
        <v>673466548928435</v>
      </c>
      <c r="O190">
        <v>74787450997685.297</v>
      </c>
      <c r="P190" t="s">
        <v>26</v>
      </c>
      <c r="Q190">
        <v>16</v>
      </c>
      <c r="R190">
        <v>1</v>
      </c>
      <c r="S190">
        <v>115012030474826</v>
      </c>
      <c r="T190">
        <v>0</v>
      </c>
      <c r="U190" t="s">
        <v>27</v>
      </c>
      <c r="W190" t="str">
        <f>IF(paternity_PL_1error__LOD[[#This Row],[Mother ID]]=paternity_PL_1error__LOD[[#This Row],[Candidate father ID]],"selfing","")</f>
        <v/>
      </c>
    </row>
    <row r="191" spans="1:23" hidden="1" x14ac:dyDescent="0.2">
      <c r="A191" t="s">
        <v>579</v>
      </c>
      <c r="B191">
        <v>16</v>
      </c>
      <c r="C191">
        <v>1621226683069.3999</v>
      </c>
      <c r="D191">
        <v>1381385053327.99</v>
      </c>
      <c r="E191" t="s">
        <v>546</v>
      </c>
      <c r="F191">
        <v>15</v>
      </c>
      <c r="G191">
        <v>15</v>
      </c>
      <c r="H191">
        <v>0</v>
      </c>
      <c r="I191">
        <v>903236299002870</v>
      </c>
      <c r="J191" t="s">
        <v>483</v>
      </c>
      <c r="K191">
        <v>16</v>
      </c>
      <c r="L191">
        <v>16</v>
      </c>
      <c r="M191">
        <v>1</v>
      </c>
      <c r="N191">
        <v>-139031803030562</v>
      </c>
      <c r="O191">
        <v>0</v>
      </c>
      <c r="P191" t="s">
        <v>27</v>
      </c>
      <c r="Q191">
        <v>16</v>
      </c>
      <c r="R191">
        <v>1</v>
      </c>
      <c r="S191">
        <v>85682847376337.5</v>
      </c>
      <c r="T191">
        <v>0</v>
      </c>
      <c r="U191" t="s">
        <v>27</v>
      </c>
      <c r="W191" t="str">
        <f>IF(paternity_PL_1error__LOD[[#This Row],[Mother ID]]=paternity_PL_1error__LOD[[#This Row],[Candidate father ID]],"selfing","")</f>
        <v/>
      </c>
    </row>
    <row r="192" spans="1:23" hidden="1" x14ac:dyDescent="0.2">
      <c r="A192" t="s">
        <v>579</v>
      </c>
      <c r="B192">
        <v>16</v>
      </c>
      <c r="C192">
        <v>1621226683069.3999</v>
      </c>
      <c r="D192">
        <v>1381385053327.99</v>
      </c>
      <c r="E192" t="s">
        <v>546</v>
      </c>
      <c r="F192">
        <v>15</v>
      </c>
      <c r="G192">
        <v>15</v>
      </c>
      <c r="H192">
        <v>0</v>
      </c>
      <c r="I192">
        <v>903236299002870</v>
      </c>
      <c r="J192" t="s">
        <v>485</v>
      </c>
      <c r="K192">
        <v>16</v>
      </c>
      <c r="L192">
        <v>16</v>
      </c>
      <c r="M192">
        <v>1</v>
      </c>
      <c r="N192">
        <v>-141914709757631</v>
      </c>
      <c r="O192">
        <v>0</v>
      </c>
      <c r="P192" t="s">
        <v>27</v>
      </c>
      <c r="Q192">
        <v>16</v>
      </c>
      <c r="R192">
        <v>1</v>
      </c>
      <c r="S192">
        <v>27200807703218.301</v>
      </c>
      <c r="T192">
        <v>0</v>
      </c>
      <c r="U192" t="s">
        <v>27</v>
      </c>
      <c r="W192" t="str">
        <f>IF(paternity_PL_1error__LOD[[#This Row],[Mother ID]]=paternity_PL_1error__LOD[[#This Row],[Candidate father ID]],"selfing","")</f>
        <v/>
      </c>
    </row>
    <row r="193" spans="1:23" hidden="1" x14ac:dyDescent="0.2">
      <c r="A193" t="s">
        <v>579</v>
      </c>
      <c r="B193">
        <v>16</v>
      </c>
      <c r="C193">
        <v>1621226683069.3999</v>
      </c>
      <c r="D193">
        <v>1381385053327.99</v>
      </c>
      <c r="E193" t="s">
        <v>546</v>
      </c>
      <c r="F193">
        <v>15</v>
      </c>
      <c r="G193">
        <v>15</v>
      </c>
      <c r="H193">
        <v>0</v>
      </c>
      <c r="I193">
        <v>903236299002870</v>
      </c>
      <c r="J193" t="s">
        <v>528</v>
      </c>
      <c r="K193">
        <v>16</v>
      </c>
      <c r="L193">
        <v>16</v>
      </c>
      <c r="M193">
        <v>1</v>
      </c>
      <c r="N193">
        <v>-4398582890851.5098</v>
      </c>
      <c r="O193">
        <v>0</v>
      </c>
      <c r="P193" t="s">
        <v>27</v>
      </c>
      <c r="Q193">
        <v>16</v>
      </c>
      <c r="R193">
        <v>1</v>
      </c>
      <c r="S193">
        <v>13172155074201.801</v>
      </c>
      <c r="T193">
        <v>0</v>
      </c>
      <c r="U193" t="s">
        <v>27</v>
      </c>
      <c r="W193" t="str">
        <f>IF(paternity_PL_1error__LOD[[#This Row],[Mother ID]]=paternity_PL_1error__LOD[[#This Row],[Candidate father ID]],"selfing","")</f>
        <v/>
      </c>
    </row>
    <row r="194" spans="1:23" x14ac:dyDescent="0.2">
      <c r="A194" t="s">
        <v>580</v>
      </c>
      <c r="B194">
        <v>16</v>
      </c>
      <c r="C194">
        <v>4071097576503.9502</v>
      </c>
      <c r="D194">
        <v>457140565820.66602</v>
      </c>
      <c r="E194" t="s">
        <v>546</v>
      </c>
      <c r="F194">
        <v>15</v>
      </c>
      <c r="G194">
        <v>15</v>
      </c>
      <c r="H194">
        <v>0</v>
      </c>
      <c r="I194">
        <v>146221656105410</v>
      </c>
      <c r="J194" t="s">
        <v>562</v>
      </c>
      <c r="K194">
        <v>16</v>
      </c>
      <c r="L194">
        <v>16</v>
      </c>
      <c r="M194">
        <v>0</v>
      </c>
      <c r="N194">
        <v>410777373221670</v>
      </c>
      <c r="O194">
        <v>0</v>
      </c>
      <c r="P194" t="s">
        <v>27</v>
      </c>
      <c r="Q194">
        <v>16</v>
      </c>
      <c r="R194">
        <v>0</v>
      </c>
      <c r="S194">
        <v>555206797355712</v>
      </c>
      <c r="T194">
        <v>137351037193188</v>
      </c>
      <c r="U194" t="s">
        <v>30</v>
      </c>
      <c r="V194" t="s">
        <v>272</v>
      </c>
      <c r="W194" t="str">
        <f>IF(paternity_PL_1error__LOD[[#This Row],[Mother ID]]=paternity_PL_1error__LOD[[#This Row],[Candidate father ID]],"selfing","")</f>
        <v/>
      </c>
    </row>
    <row r="195" spans="1:23" hidden="1" x14ac:dyDescent="0.2">
      <c r="A195" t="s">
        <v>580</v>
      </c>
      <c r="B195">
        <v>16</v>
      </c>
      <c r="C195">
        <v>4071097576503.9502</v>
      </c>
      <c r="D195">
        <v>457140565820.66602</v>
      </c>
      <c r="E195" t="s">
        <v>546</v>
      </c>
      <c r="F195">
        <v>15</v>
      </c>
      <c r="G195">
        <v>15</v>
      </c>
      <c r="H195">
        <v>0</v>
      </c>
      <c r="I195">
        <v>146221656105410</v>
      </c>
      <c r="J195" t="s">
        <v>497</v>
      </c>
      <c r="K195">
        <v>16</v>
      </c>
      <c r="L195">
        <v>16</v>
      </c>
      <c r="M195">
        <v>0</v>
      </c>
      <c r="N195">
        <v>216394212172040</v>
      </c>
      <c r="O195">
        <v>0</v>
      </c>
      <c r="P195" t="s">
        <v>27</v>
      </c>
      <c r="Q195">
        <v>16</v>
      </c>
      <c r="R195">
        <v>0</v>
      </c>
      <c r="S195">
        <v>417855760162523</v>
      </c>
      <c r="T195">
        <v>0</v>
      </c>
      <c r="U195" t="s">
        <v>27</v>
      </c>
      <c r="W195" t="str">
        <f>IF(paternity_PL_1error__LOD[[#This Row],[Mother ID]]=paternity_PL_1error__LOD[[#This Row],[Candidate father ID]],"selfing","")</f>
        <v/>
      </c>
    </row>
    <row r="196" spans="1:23" hidden="1" x14ac:dyDescent="0.2">
      <c r="A196" t="s">
        <v>580</v>
      </c>
      <c r="B196">
        <v>16</v>
      </c>
      <c r="C196">
        <v>4071097576503.9502</v>
      </c>
      <c r="D196">
        <v>457140565820.66602</v>
      </c>
      <c r="E196" t="s">
        <v>546</v>
      </c>
      <c r="F196">
        <v>15</v>
      </c>
      <c r="G196">
        <v>15</v>
      </c>
      <c r="H196">
        <v>0</v>
      </c>
      <c r="I196">
        <v>146221656105410</v>
      </c>
      <c r="J196" t="s">
        <v>581</v>
      </c>
      <c r="K196">
        <v>16</v>
      </c>
      <c r="L196">
        <v>16</v>
      </c>
      <c r="M196">
        <v>0</v>
      </c>
      <c r="N196">
        <v>406354923717757</v>
      </c>
      <c r="O196">
        <v>0</v>
      </c>
      <c r="P196" t="s">
        <v>27</v>
      </c>
      <c r="Q196">
        <v>16</v>
      </c>
      <c r="R196">
        <v>1</v>
      </c>
      <c r="S196">
        <v>235369211150377</v>
      </c>
      <c r="T196">
        <v>0</v>
      </c>
      <c r="U196" t="s">
        <v>27</v>
      </c>
      <c r="W196" t="str">
        <f>IF(paternity_PL_1error__LOD[[#This Row],[Mother ID]]=paternity_PL_1error__LOD[[#This Row],[Candidate father ID]],"selfing","")</f>
        <v/>
      </c>
    </row>
    <row r="197" spans="1:23" x14ac:dyDescent="0.2">
      <c r="A197" t="s">
        <v>582</v>
      </c>
      <c r="B197">
        <v>16</v>
      </c>
      <c r="C197">
        <v>124761935912.244</v>
      </c>
      <c r="D197">
        <v>6554309873.6667995</v>
      </c>
      <c r="E197" t="s">
        <v>546</v>
      </c>
      <c r="F197">
        <v>15</v>
      </c>
      <c r="G197">
        <v>15</v>
      </c>
      <c r="H197">
        <v>0</v>
      </c>
      <c r="I197">
        <v>576678921432558</v>
      </c>
      <c r="J197" t="s">
        <v>565</v>
      </c>
      <c r="K197">
        <v>16</v>
      </c>
      <c r="L197">
        <v>16</v>
      </c>
      <c r="M197">
        <v>0</v>
      </c>
      <c r="N197">
        <v>768443557642838</v>
      </c>
      <c r="O197">
        <v>0</v>
      </c>
      <c r="P197" t="s">
        <v>27</v>
      </c>
      <c r="Q197">
        <v>16</v>
      </c>
      <c r="R197">
        <v>0</v>
      </c>
      <c r="S197">
        <v>1022584951295790</v>
      </c>
      <c r="T197">
        <v>38720562988848.297</v>
      </c>
      <c r="U197" t="s">
        <v>30</v>
      </c>
      <c r="V197" t="s">
        <v>272</v>
      </c>
      <c r="W197" t="str">
        <f>IF(paternity_PL_1error__LOD[[#This Row],[Mother ID]]=paternity_PL_1error__LOD[[#This Row],[Candidate father ID]],"selfing","")</f>
        <v/>
      </c>
    </row>
    <row r="198" spans="1:23" hidden="1" x14ac:dyDescent="0.2">
      <c r="A198" t="s">
        <v>582</v>
      </c>
      <c r="B198">
        <v>16</v>
      </c>
      <c r="C198">
        <v>124761935912.244</v>
      </c>
      <c r="D198">
        <v>6554309873.6667995</v>
      </c>
      <c r="E198" t="s">
        <v>546</v>
      </c>
      <c r="F198">
        <v>15</v>
      </c>
      <c r="G198">
        <v>15</v>
      </c>
      <c r="H198">
        <v>0</v>
      </c>
      <c r="I198">
        <v>576678921432558</v>
      </c>
      <c r="J198" t="s">
        <v>578</v>
      </c>
      <c r="K198">
        <v>16</v>
      </c>
      <c r="L198">
        <v>16</v>
      </c>
      <c r="M198">
        <v>0</v>
      </c>
      <c r="N198">
        <v>850766688014330</v>
      </c>
      <c r="O198">
        <v>82323130371491.797</v>
      </c>
      <c r="P198" t="s">
        <v>26</v>
      </c>
      <c r="Q198">
        <v>16</v>
      </c>
      <c r="R198">
        <v>0</v>
      </c>
      <c r="S198">
        <v>983864388306942</v>
      </c>
      <c r="T198">
        <v>0</v>
      </c>
      <c r="U198" t="s">
        <v>27</v>
      </c>
      <c r="W198" t="str">
        <f>IF(paternity_PL_1error__LOD[[#This Row],[Mother ID]]=paternity_PL_1error__LOD[[#This Row],[Candidate father ID]],"selfing","")</f>
        <v/>
      </c>
    </row>
    <row r="199" spans="1:23" hidden="1" x14ac:dyDescent="0.2">
      <c r="A199" t="s">
        <v>582</v>
      </c>
      <c r="B199">
        <v>16</v>
      </c>
      <c r="C199">
        <v>124761935912.244</v>
      </c>
      <c r="D199">
        <v>6554309873.6667995</v>
      </c>
      <c r="E199" t="s">
        <v>546</v>
      </c>
      <c r="F199">
        <v>15</v>
      </c>
      <c r="G199">
        <v>15</v>
      </c>
      <c r="H199">
        <v>0</v>
      </c>
      <c r="I199">
        <v>576678921432558</v>
      </c>
      <c r="J199" t="s">
        <v>583</v>
      </c>
      <c r="K199">
        <v>16</v>
      </c>
      <c r="L199">
        <v>16</v>
      </c>
      <c r="M199">
        <v>2</v>
      </c>
      <c r="N199">
        <v>-36709430145965.898</v>
      </c>
      <c r="O199">
        <v>0</v>
      </c>
      <c r="P199" t="s">
        <v>27</v>
      </c>
      <c r="Q199">
        <v>16</v>
      </c>
      <c r="R199">
        <v>2</v>
      </c>
      <c r="S199">
        <v>57510501912648.203</v>
      </c>
      <c r="T199">
        <v>0</v>
      </c>
      <c r="U199" t="s">
        <v>27</v>
      </c>
      <c r="W199" t="str">
        <f>IF(paternity_PL_1error__LOD[[#This Row],[Mother ID]]=paternity_PL_1error__LOD[[#This Row],[Candidate father ID]],"selfing","")</f>
        <v/>
      </c>
    </row>
    <row r="200" spans="1:23" x14ac:dyDescent="0.2">
      <c r="A200" t="s">
        <v>584</v>
      </c>
      <c r="B200">
        <v>16</v>
      </c>
      <c r="C200">
        <v>4889688540035.3896</v>
      </c>
      <c r="D200">
        <v>153276059007.33801</v>
      </c>
      <c r="E200" t="s">
        <v>546</v>
      </c>
      <c r="F200">
        <v>15</v>
      </c>
      <c r="G200">
        <v>15</v>
      </c>
      <c r="H200">
        <v>0</v>
      </c>
      <c r="I200">
        <v>91543069861253.406</v>
      </c>
      <c r="J200" t="s">
        <v>585</v>
      </c>
      <c r="K200">
        <v>16</v>
      </c>
      <c r="L200">
        <v>16</v>
      </c>
      <c r="M200">
        <v>0</v>
      </c>
      <c r="N200">
        <v>370073702113182</v>
      </c>
      <c r="O200">
        <v>0</v>
      </c>
      <c r="P200" t="s">
        <v>27</v>
      </c>
      <c r="Q200">
        <v>16</v>
      </c>
      <c r="R200">
        <v>0</v>
      </c>
      <c r="S200">
        <v>713032883223231</v>
      </c>
      <c r="T200">
        <v>164572025405907</v>
      </c>
      <c r="U200" t="s">
        <v>30</v>
      </c>
      <c r="V200" t="s">
        <v>272</v>
      </c>
      <c r="W200" t="str">
        <f>IF(paternity_PL_1error__LOD[[#This Row],[Mother ID]]=paternity_PL_1error__LOD[[#This Row],[Candidate father ID]],"selfing","")</f>
        <v/>
      </c>
    </row>
    <row r="201" spans="1:23" hidden="1" x14ac:dyDescent="0.2">
      <c r="A201" t="s">
        <v>584</v>
      </c>
      <c r="B201">
        <v>16</v>
      </c>
      <c r="C201">
        <v>4889688540035.3896</v>
      </c>
      <c r="D201">
        <v>153276059007.33801</v>
      </c>
      <c r="E201" t="s">
        <v>546</v>
      </c>
      <c r="F201">
        <v>15</v>
      </c>
      <c r="G201">
        <v>15</v>
      </c>
      <c r="H201">
        <v>0</v>
      </c>
      <c r="I201">
        <v>91543069861253.406</v>
      </c>
      <c r="J201" t="s">
        <v>481</v>
      </c>
      <c r="K201">
        <v>16</v>
      </c>
      <c r="L201">
        <v>16</v>
      </c>
      <c r="M201">
        <v>0</v>
      </c>
      <c r="N201">
        <v>573422220468833</v>
      </c>
      <c r="O201">
        <v>166094231001360</v>
      </c>
      <c r="P201" t="s">
        <v>26</v>
      </c>
      <c r="Q201">
        <v>16</v>
      </c>
      <c r="R201">
        <v>1</v>
      </c>
      <c r="S201">
        <v>548460857817324</v>
      </c>
      <c r="T201">
        <v>0</v>
      </c>
      <c r="U201" t="s">
        <v>27</v>
      </c>
      <c r="W201" t="str">
        <f>IF(paternity_PL_1error__LOD[[#This Row],[Mother ID]]=paternity_PL_1error__LOD[[#This Row],[Candidate father ID]],"selfing","")</f>
        <v/>
      </c>
    </row>
    <row r="202" spans="1:23" hidden="1" x14ac:dyDescent="0.2">
      <c r="A202" t="s">
        <v>584</v>
      </c>
      <c r="B202">
        <v>16</v>
      </c>
      <c r="C202">
        <v>4889688540035.3896</v>
      </c>
      <c r="D202">
        <v>153276059007.33801</v>
      </c>
      <c r="E202" t="s">
        <v>546</v>
      </c>
      <c r="F202">
        <v>15</v>
      </c>
      <c r="G202">
        <v>15</v>
      </c>
      <c r="H202">
        <v>0</v>
      </c>
      <c r="I202">
        <v>91543069861253.406</v>
      </c>
      <c r="J202" t="s">
        <v>499</v>
      </c>
      <c r="K202">
        <v>15</v>
      </c>
      <c r="L202">
        <v>15</v>
      </c>
      <c r="M202">
        <v>0</v>
      </c>
      <c r="N202">
        <v>379836645224162</v>
      </c>
      <c r="O202">
        <v>0</v>
      </c>
      <c r="P202" t="s">
        <v>27</v>
      </c>
      <c r="Q202">
        <v>15</v>
      </c>
      <c r="R202">
        <v>1</v>
      </c>
      <c r="S202">
        <v>181698592643049</v>
      </c>
      <c r="T202">
        <v>0</v>
      </c>
      <c r="U202" t="s">
        <v>27</v>
      </c>
      <c r="W202" t="str">
        <f>IF(paternity_PL_1error__LOD[[#This Row],[Mother ID]]=paternity_PL_1error__LOD[[#This Row],[Candidate father ID]],"selfing","")</f>
        <v/>
      </c>
    </row>
    <row r="203" spans="1:23" hidden="1" x14ac:dyDescent="0.2">
      <c r="A203" t="s">
        <v>584</v>
      </c>
      <c r="B203">
        <v>16</v>
      </c>
      <c r="C203">
        <v>4889688540035.3896</v>
      </c>
      <c r="D203">
        <v>153276059007.33801</v>
      </c>
      <c r="E203" t="s">
        <v>546</v>
      </c>
      <c r="F203">
        <v>15</v>
      </c>
      <c r="G203">
        <v>15</v>
      </c>
      <c r="H203">
        <v>0</v>
      </c>
      <c r="I203">
        <v>91543069861253.406</v>
      </c>
      <c r="J203" t="s">
        <v>501</v>
      </c>
      <c r="K203">
        <v>16</v>
      </c>
      <c r="L203">
        <v>16</v>
      </c>
      <c r="M203">
        <v>0</v>
      </c>
      <c r="N203">
        <v>205141366113787</v>
      </c>
      <c r="O203">
        <v>0</v>
      </c>
      <c r="P203" t="s">
        <v>27</v>
      </c>
      <c r="Q203">
        <v>16</v>
      </c>
      <c r="R203">
        <v>1</v>
      </c>
      <c r="S203">
        <v>107063401192529</v>
      </c>
      <c r="T203">
        <v>0</v>
      </c>
      <c r="U203" t="s">
        <v>27</v>
      </c>
      <c r="W203" t="str">
        <f>IF(paternity_PL_1error__LOD[[#This Row],[Mother ID]]=paternity_PL_1error__LOD[[#This Row],[Candidate father ID]],"selfing","")</f>
        <v/>
      </c>
    </row>
    <row r="204" spans="1:23" hidden="1" x14ac:dyDescent="0.2">
      <c r="A204" t="s">
        <v>584</v>
      </c>
      <c r="B204">
        <v>16</v>
      </c>
      <c r="C204">
        <v>4889688540035.3896</v>
      </c>
      <c r="D204">
        <v>153276059007.33801</v>
      </c>
      <c r="E204" t="s">
        <v>546</v>
      </c>
      <c r="F204">
        <v>15</v>
      </c>
      <c r="G204">
        <v>15</v>
      </c>
      <c r="H204">
        <v>0</v>
      </c>
      <c r="I204">
        <v>91543069861253.406</v>
      </c>
      <c r="J204" t="s">
        <v>516</v>
      </c>
      <c r="K204">
        <v>16</v>
      </c>
      <c r="L204">
        <v>16</v>
      </c>
      <c r="M204">
        <v>0</v>
      </c>
      <c r="N204">
        <v>297497896802379</v>
      </c>
      <c r="O204">
        <v>0</v>
      </c>
      <c r="P204" t="s">
        <v>27</v>
      </c>
      <c r="Q204">
        <v>16</v>
      </c>
      <c r="R204">
        <v>1</v>
      </c>
      <c r="S204">
        <v>39056614361112.297</v>
      </c>
      <c r="T204">
        <v>0</v>
      </c>
      <c r="U204" t="s">
        <v>27</v>
      </c>
      <c r="W204" t="str">
        <f>IF(paternity_PL_1error__LOD[[#This Row],[Mother ID]]=paternity_PL_1error__LOD[[#This Row],[Candidate father ID]],"selfing","")</f>
        <v/>
      </c>
    </row>
    <row r="205" spans="1:23" hidden="1" x14ac:dyDescent="0.2">
      <c r="A205" t="s">
        <v>584</v>
      </c>
      <c r="B205">
        <v>16</v>
      </c>
      <c r="C205">
        <v>4889688540035.3896</v>
      </c>
      <c r="D205">
        <v>153276059007.33801</v>
      </c>
      <c r="E205" t="s">
        <v>546</v>
      </c>
      <c r="F205">
        <v>15</v>
      </c>
      <c r="G205">
        <v>15</v>
      </c>
      <c r="H205">
        <v>0</v>
      </c>
      <c r="I205">
        <v>91543069861253.406</v>
      </c>
      <c r="J205" t="s">
        <v>475</v>
      </c>
      <c r="K205">
        <v>16</v>
      </c>
      <c r="L205">
        <v>16</v>
      </c>
      <c r="M205">
        <v>0</v>
      </c>
      <c r="N205">
        <v>193431616068944</v>
      </c>
      <c r="O205">
        <v>0</v>
      </c>
      <c r="P205" t="s">
        <v>27</v>
      </c>
      <c r="Q205">
        <v>16</v>
      </c>
      <c r="R205">
        <v>1</v>
      </c>
      <c r="S205">
        <v>38165916177047.203</v>
      </c>
      <c r="T205">
        <v>0</v>
      </c>
      <c r="U205" t="s">
        <v>27</v>
      </c>
      <c r="W205" t="str">
        <f>IF(paternity_PL_1error__LOD[[#This Row],[Mother ID]]=paternity_PL_1error__LOD[[#This Row],[Candidate father ID]],"selfing","")</f>
        <v/>
      </c>
    </row>
    <row r="206" spans="1:23" x14ac:dyDescent="0.2">
      <c r="A206" t="s">
        <v>586</v>
      </c>
      <c r="B206">
        <v>16</v>
      </c>
      <c r="C206">
        <v>4615015859412.7305</v>
      </c>
      <c r="D206">
        <v>218038129940.98199</v>
      </c>
      <c r="E206" t="s">
        <v>546</v>
      </c>
      <c r="F206">
        <v>15</v>
      </c>
      <c r="G206">
        <v>15</v>
      </c>
      <c r="H206">
        <v>0</v>
      </c>
      <c r="I206">
        <v>299337146796342</v>
      </c>
      <c r="J206" t="s">
        <v>472</v>
      </c>
      <c r="K206">
        <v>16</v>
      </c>
      <c r="L206">
        <v>16</v>
      </c>
      <c r="M206">
        <v>0</v>
      </c>
      <c r="N206">
        <v>524834062765422</v>
      </c>
      <c r="O206">
        <v>212149951178282</v>
      </c>
      <c r="P206" t="s">
        <v>30</v>
      </c>
      <c r="Q206">
        <v>16</v>
      </c>
      <c r="R206">
        <v>0</v>
      </c>
      <c r="S206">
        <v>675770173854508</v>
      </c>
      <c r="T206">
        <v>426090868574081</v>
      </c>
      <c r="U206" t="s">
        <v>30</v>
      </c>
      <c r="V206" t="s">
        <v>272</v>
      </c>
      <c r="W206" t="str">
        <f>IF(paternity_PL_1error__LOD[[#This Row],[Mother ID]]=paternity_PL_1error__LOD[[#This Row],[Candidate father ID]],"selfing","")</f>
        <v/>
      </c>
    </row>
    <row r="207" spans="1:23" hidden="1" x14ac:dyDescent="0.2">
      <c r="A207" t="s">
        <v>586</v>
      </c>
      <c r="B207">
        <v>16</v>
      </c>
      <c r="C207">
        <v>4615015859412.7305</v>
      </c>
      <c r="D207">
        <v>218038129940.98199</v>
      </c>
      <c r="E207" t="s">
        <v>546</v>
      </c>
      <c r="F207">
        <v>15</v>
      </c>
      <c r="G207">
        <v>15</v>
      </c>
      <c r="H207">
        <v>0</v>
      </c>
      <c r="I207">
        <v>299337146796342</v>
      </c>
      <c r="J207" t="s">
        <v>565</v>
      </c>
      <c r="K207">
        <v>16</v>
      </c>
      <c r="L207">
        <v>16</v>
      </c>
      <c r="M207">
        <v>1</v>
      </c>
      <c r="N207">
        <v>123886295003327</v>
      </c>
      <c r="O207">
        <v>0</v>
      </c>
      <c r="P207" t="s">
        <v>27</v>
      </c>
      <c r="Q207">
        <v>16</v>
      </c>
      <c r="R207">
        <v>1</v>
      </c>
      <c r="S207">
        <v>249679305280427</v>
      </c>
      <c r="T207">
        <v>0</v>
      </c>
      <c r="U207" t="s">
        <v>27</v>
      </c>
      <c r="W207" t="str">
        <f>IF(paternity_PL_1error__LOD[[#This Row],[Mother ID]]=paternity_PL_1error__LOD[[#This Row],[Candidate father ID]],"selfing","")</f>
        <v/>
      </c>
    </row>
    <row r="208" spans="1:23" hidden="1" x14ac:dyDescent="0.2">
      <c r="A208" t="s">
        <v>586</v>
      </c>
      <c r="B208">
        <v>16</v>
      </c>
      <c r="C208">
        <v>4615015859412.7305</v>
      </c>
      <c r="D208">
        <v>218038129940.98199</v>
      </c>
      <c r="E208" t="s">
        <v>546</v>
      </c>
      <c r="F208">
        <v>15</v>
      </c>
      <c r="G208">
        <v>15</v>
      </c>
      <c r="H208">
        <v>0</v>
      </c>
      <c r="I208">
        <v>299337146796342</v>
      </c>
      <c r="J208" t="s">
        <v>578</v>
      </c>
      <c r="K208">
        <v>16</v>
      </c>
      <c r="L208">
        <v>16</v>
      </c>
      <c r="M208">
        <v>1</v>
      </c>
      <c r="N208">
        <v>76410540168488.906</v>
      </c>
      <c r="O208">
        <v>0</v>
      </c>
      <c r="P208" t="s">
        <v>27</v>
      </c>
      <c r="Q208">
        <v>16</v>
      </c>
      <c r="R208">
        <v>1</v>
      </c>
      <c r="S208">
        <v>210101772966041</v>
      </c>
      <c r="T208">
        <v>0</v>
      </c>
      <c r="U208" t="s">
        <v>27</v>
      </c>
      <c r="W208" t="str">
        <f>IF(paternity_PL_1error__LOD[[#This Row],[Mother ID]]=paternity_PL_1error__LOD[[#This Row],[Candidate father ID]],"selfing","")</f>
        <v/>
      </c>
    </row>
    <row r="209" spans="1:23" hidden="1" x14ac:dyDescent="0.2">
      <c r="A209" t="s">
        <v>586</v>
      </c>
      <c r="B209">
        <v>16</v>
      </c>
      <c r="C209">
        <v>4615015859412.7305</v>
      </c>
      <c r="D209">
        <v>218038129940.98199</v>
      </c>
      <c r="E209" t="s">
        <v>546</v>
      </c>
      <c r="F209">
        <v>15</v>
      </c>
      <c r="G209">
        <v>15</v>
      </c>
      <c r="H209">
        <v>0</v>
      </c>
      <c r="I209">
        <v>299337146796342</v>
      </c>
      <c r="J209" t="s">
        <v>509</v>
      </c>
      <c r="K209">
        <v>16</v>
      </c>
      <c r="L209">
        <v>16</v>
      </c>
      <c r="M209">
        <v>0</v>
      </c>
      <c r="N209">
        <v>291592587669168</v>
      </c>
      <c r="O209">
        <v>0</v>
      </c>
      <c r="P209" t="s">
        <v>27</v>
      </c>
      <c r="Q209">
        <v>16</v>
      </c>
      <c r="R209">
        <v>1</v>
      </c>
      <c r="S209">
        <v>151577348117173</v>
      </c>
      <c r="T209">
        <v>0</v>
      </c>
      <c r="U209" t="s">
        <v>27</v>
      </c>
      <c r="W209" t="str">
        <f>IF(paternity_PL_1error__LOD[[#This Row],[Mother ID]]=paternity_PL_1error__LOD[[#This Row],[Candidate father ID]],"selfing","")</f>
        <v/>
      </c>
    </row>
    <row r="210" spans="1:23" hidden="1" x14ac:dyDescent="0.2">
      <c r="A210" t="s">
        <v>586</v>
      </c>
      <c r="B210">
        <v>16</v>
      </c>
      <c r="C210">
        <v>4615015859412.7305</v>
      </c>
      <c r="D210">
        <v>218038129940.98199</v>
      </c>
      <c r="E210" t="s">
        <v>546</v>
      </c>
      <c r="F210">
        <v>15</v>
      </c>
      <c r="G210">
        <v>15</v>
      </c>
      <c r="H210">
        <v>0</v>
      </c>
      <c r="I210">
        <v>299337146796342</v>
      </c>
      <c r="J210" t="s">
        <v>537</v>
      </c>
      <c r="K210">
        <v>16</v>
      </c>
      <c r="L210">
        <v>16</v>
      </c>
      <c r="M210">
        <v>1</v>
      </c>
      <c r="N210">
        <v>134957165811003</v>
      </c>
      <c r="O210">
        <v>0</v>
      </c>
      <c r="P210" t="s">
        <v>27</v>
      </c>
      <c r="Q210">
        <v>16</v>
      </c>
      <c r="R210">
        <v>1</v>
      </c>
      <c r="S210">
        <v>141654680890920</v>
      </c>
      <c r="T210">
        <v>0</v>
      </c>
      <c r="U210" t="s">
        <v>27</v>
      </c>
      <c r="W210" t="str">
        <f>IF(paternity_PL_1error__LOD[[#This Row],[Mother ID]]=paternity_PL_1error__LOD[[#This Row],[Candidate father ID]],"selfing","")</f>
        <v/>
      </c>
    </row>
    <row r="211" spans="1:23" x14ac:dyDescent="0.2">
      <c r="A211" t="s">
        <v>587</v>
      </c>
      <c r="B211">
        <v>16</v>
      </c>
      <c r="C211">
        <v>4175822222043.3301</v>
      </c>
      <c r="D211">
        <v>3434120739281.2798</v>
      </c>
      <c r="E211" t="s">
        <v>546</v>
      </c>
      <c r="F211">
        <v>15</v>
      </c>
      <c r="G211">
        <v>15</v>
      </c>
      <c r="H211">
        <v>0</v>
      </c>
      <c r="I211">
        <v>321842071956130</v>
      </c>
      <c r="J211" t="s">
        <v>588</v>
      </c>
      <c r="K211">
        <v>16</v>
      </c>
      <c r="L211">
        <v>16</v>
      </c>
      <c r="M211">
        <v>0</v>
      </c>
      <c r="N211">
        <v>551667996874677</v>
      </c>
      <c r="O211">
        <v>9840758108903.3691</v>
      </c>
      <c r="P211" t="s">
        <v>25</v>
      </c>
      <c r="Q211">
        <v>16</v>
      </c>
      <c r="R211">
        <v>0</v>
      </c>
      <c r="S211">
        <v>457771874589597</v>
      </c>
      <c r="T211">
        <v>136154624032517</v>
      </c>
      <c r="U211" t="s">
        <v>30</v>
      </c>
      <c r="V211" t="s">
        <v>272</v>
      </c>
      <c r="W211" t="str">
        <f>IF(paternity_PL_1error__LOD[[#This Row],[Mother ID]]=paternity_PL_1error__LOD[[#This Row],[Candidate father ID]],"selfing","")</f>
        <v/>
      </c>
    </row>
    <row r="212" spans="1:23" hidden="1" x14ac:dyDescent="0.2">
      <c r="A212" t="s">
        <v>587</v>
      </c>
      <c r="B212">
        <v>16</v>
      </c>
      <c r="C212">
        <v>4175822222043.3301</v>
      </c>
      <c r="D212">
        <v>3434120739281.2798</v>
      </c>
      <c r="E212" t="s">
        <v>546</v>
      </c>
      <c r="F212">
        <v>15</v>
      </c>
      <c r="G212">
        <v>15</v>
      </c>
      <c r="H212">
        <v>0</v>
      </c>
      <c r="I212">
        <v>321842071956130</v>
      </c>
      <c r="J212" t="s">
        <v>489</v>
      </c>
      <c r="K212">
        <v>16</v>
      </c>
      <c r="L212">
        <v>16</v>
      </c>
      <c r="M212">
        <v>0</v>
      </c>
      <c r="N212">
        <v>347864775061695</v>
      </c>
      <c r="O212">
        <v>0</v>
      </c>
      <c r="P212" t="s">
        <v>27</v>
      </c>
      <c r="Q212">
        <v>16</v>
      </c>
      <c r="R212">
        <v>0</v>
      </c>
      <c r="S212">
        <v>321617250557081</v>
      </c>
      <c r="T212">
        <v>0</v>
      </c>
      <c r="U212" t="s">
        <v>27</v>
      </c>
      <c r="W212" t="str">
        <f>IF(paternity_PL_1error__LOD[[#This Row],[Mother ID]]=paternity_PL_1error__LOD[[#This Row],[Candidate father ID]],"selfing","")</f>
        <v/>
      </c>
    </row>
    <row r="213" spans="1:23" hidden="1" x14ac:dyDescent="0.2">
      <c r="A213" t="s">
        <v>587</v>
      </c>
      <c r="B213">
        <v>16</v>
      </c>
      <c r="C213">
        <v>4175822222043.3301</v>
      </c>
      <c r="D213">
        <v>3434120739281.2798</v>
      </c>
      <c r="E213" t="s">
        <v>546</v>
      </c>
      <c r="F213">
        <v>15</v>
      </c>
      <c r="G213">
        <v>15</v>
      </c>
      <c r="H213">
        <v>0</v>
      </c>
      <c r="I213">
        <v>321842071956130</v>
      </c>
      <c r="J213" t="s">
        <v>589</v>
      </c>
      <c r="K213">
        <v>16</v>
      </c>
      <c r="L213">
        <v>16</v>
      </c>
      <c r="M213">
        <v>0</v>
      </c>
      <c r="N213">
        <v>380903487593967</v>
      </c>
      <c r="O213">
        <v>0</v>
      </c>
      <c r="P213" t="s">
        <v>27</v>
      </c>
      <c r="Q213">
        <v>16</v>
      </c>
      <c r="R213">
        <v>0</v>
      </c>
      <c r="S213">
        <v>320873821365891</v>
      </c>
      <c r="T213">
        <v>0</v>
      </c>
      <c r="U213" t="s">
        <v>27</v>
      </c>
      <c r="W213" t="str">
        <f>IF(paternity_PL_1error__LOD[[#This Row],[Mother ID]]=paternity_PL_1error__LOD[[#This Row],[Candidate father ID]],"selfing","")</f>
        <v/>
      </c>
    </row>
    <row r="214" spans="1:23" hidden="1" x14ac:dyDescent="0.2">
      <c r="A214" t="s">
        <v>587</v>
      </c>
      <c r="B214">
        <v>16</v>
      </c>
      <c r="C214">
        <v>4175822222043.3301</v>
      </c>
      <c r="D214">
        <v>3434120739281.2798</v>
      </c>
      <c r="E214" t="s">
        <v>546</v>
      </c>
      <c r="F214">
        <v>15</v>
      </c>
      <c r="G214">
        <v>15</v>
      </c>
      <c r="H214">
        <v>0</v>
      </c>
      <c r="I214">
        <v>321842071956130</v>
      </c>
      <c r="J214" t="s">
        <v>562</v>
      </c>
      <c r="K214">
        <v>16</v>
      </c>
      <c r="L214">
        <v>16</v>
      </c>
      <c r="M214">
        <v>0</v>
      </c>
      <c r="N214">
        <v>151762463969483</v>
      </c>
      <c r="O214">
        <v>0</v>
      </c>
      <c r="P214" t="s">
        <v>27</v>
      </c>
      <c r="Q214">
        <v>16</v>
      </c>
      <c r="R214">
        <v>0</v>
      </c>
      <c r="S214">
        <v>252783899978695</v>
      </c>
      <c r="T214">
        <v>0</v>
      </c>
      <c r="U214" t="s">
        <v>27</v>
      </c>
      <c r="W214" t="str">
        <f>IF(paternity_PL_1error__LOD[[#This Row],[Mother ID]]=paternity_PL_1error__LOD[[#This Row],[Candidate father ID]],"selfing","")</f>
        <v/>
      </c>
    </row>
    <row r="215" spans="1:23" hidden="1" x14ac:dyDescent="0.2">
      <c r="A215" t="s">
        <v>587</v>
      </c>
      <c r="B215">
        <v>16</v>
      </c>
      <c r="C215">
        <v>4175822222043.3301</v>
      </c>
      <c r="D215">
        <v>3434120739281.2798</v>
      </c>
      <c r="E215" t="s">
        <v>546</v>
      </c>
      <c r="F215">
        <v>15</v>
      </c>
      <c r="G215">
        <v>15</v>
      </c>
      <c r="H215">
        <v>0</v>
      </c>
      <c r="I215">
        <v>321842071956130</v>
      </c>
      <c r="J215" t="s">
        <v>516</v>
      </c>
      <c r="K215">
        <v>16</v>
      </c>
      <c r="L215">
        <v>16</v>
      </c>
      <c r="M215">
        <v>0</v>
      </c>
      <c r="N215">
        <v>116311472877581</v>
      </c>
      <c r="O215">
        <v>0</v>
      </c>
      <c r="P215" t="s">
        <v>27</v>
      </c>
      <c r="Q215">
        <v>16</v>
      </c>
      <c r="R215">
        <v>0</v>
      </c>
      <c r="S215">
        <v>184430213716830</v>
      </c>
      <c r="T215">
        <v>0</v>
      </c>
      <c r="U215" t="s">
        <v>27</v>
      </c>
      <c r="W215" t="str">
        <f>IF(paternity_PL_1error__LOD[[#This Row],[Mother ID]]=paternity_PL_1error__LOD[[#This Row],[Candidate father ID]],"selfing","")</f>
        <v/>
      </c>
    </row>
    <row r="216" spans="1:23" hidden="1" x14ac:dyDescent="0.2">
      <c r="A216" t="s">
        <v>587</v>
      </c>
      <c r="B216">
        <v>16</v>
      </c>
      <c r="C216">
        <v>4175822222043.3301</v>
      </c>
      <c r="D216">
        <v>3434120739281.2798</v>
      </c>
      <c r="E216" t="s">
        <v>546</v>
      </c>
      <c r="F216">
        <v>15</v>
      </c>
      <c r="G216">
        <v>15</v>
      </c>
      <c r="H216">
        <v>0</v>
      </c>
      <c r="I216">
        <v>321842071956130</v>
      </c>
      <c r="J216" t="s">
        <v>590</v>
      </c>
      <c r="K216">
        <v>16</v>
      </c>
      <c r="L216">
        <v>16</v>
      </c>
      <c r="M216">
        <v>0</v>
      </c>
      <c r="N216">
        <v>209412512564594</v>
      </c>
      <c r="O216">
        <v>0</v>
      </c>
      <c r="P216" t="s">
        <v>27</v>
      </c>
      <c r="Q216">
        <v>16</v>
      </c>
      <c r="R216">
        <v>0</v>
      </c>
      <c r="S216">
        <v>119522544732789</v>
      </c>
      <c r="T216">
        <v>0</v>
      </c>
      <c r="U216" t="s">
        <v>27</v>
      </c>
      <c r="W216" t="str">
        <f>IF(paternity_PL_1error__LOD[[#This Row],[Mother ID]]=paternity_PL_1error__LOD[[#This Row],[Candidate father ID]],"selfing","")</f>
        <v/>
      </c>
    </row>
    <row r="217" spans="1:23" hidden="1" x14ac:dyDescent="0.2">
      <c r="A217" t="s">
        <v>587</v>
      </c>
      <c r="B217">
        <v>16</v>
      </c>
      <c r="C217">
        <v>4175822222043.3301</v>
      </c>
      <c r="D217">
        <v>3434120739281.2798</v>
      </c>
      <c r="E217" t="s">
        <v>546</v>
      </c>
      <c r="F217">
        <v>15</v>
      </c>
      <c r="G217">
        <v>15</v>
      </c>
      <c r="H217">
        <v>0</v>
      </c>
      <c r="I217">
        <v>321842071956130</v>
      </c>
      <c r="J217" t="s">
        <v>591</v>
      </c>
      <c r="K217">
        <v>16</v>
      </c>
      <c r="L217">
        <v>16</v>
      </c>
      <c r="M217">
        <v>1</v>
      </c>
      <c r="N217">
        <v>81003427623781.094</v>
      </c>
      <c r="O217">
        <v>0</v>
      </c>
      <c r="P217" t="s">
        <v>27</v>
      </c>
      <c r="Q217">
        <v>16</v>
      </c>
      <c r="R217">
        <v>1</v>
      </c>
      <c r="S217">
        <v>35897162019554.5</v>
      </c>
      <c r="T217">
        <v>0</v>
      </c>
      <c r="U217" t="s">
        <v>27</v>
      </c>
      <c r="W217" t="str">
        <f>IF(paternity_PL_1error__LOD[[#This Row],[Mother ID]]=paternity_PL_1error__LOD[[#This Row],[Candidate father ID]],"selfing","")</f>
        <v/>
      </c>
    </row>
    <row r="218" spans="1:23" hidden="1" x14ac:dyDescent="0.2">
      <c r="A218" t="s">
        <v>587</v>
      </c>
      <c r="B218">
        <v>16</v>
      </c>
      <c r="C218">
        <v>4175822222043.3301</v>
      </c>
      <c r="D218">
        <v>3434120739281.2798</v>
      </c>
      <c r="E218" t="s">
        <v>546</v>
      </c>
      <c r="F218">
        <v>15</v>
      </c>
      <c r="G218">
        <v>15</v>
      </c>
      <c r="H218">
        <v>0</v>
      </c>
      <c r="I218">
        <v>321842071956130</v>
      </c>
      <c r="J218" t="s">
        <v>592</v>
      </c>
      <c r="K218">
        <v>16</v>
      </c>
      <c r="L218">
        <v>16</v>
      </c>
      <c r="M218">
        <v>1</v>
      </c>
      <c r="N218">
        <v>-81450275828101.203</v>
      </c>
      <c r="O218">
        <v>0</v>
      </c>
      <c r="P218" t="s">
        <v>27</v>
      </c>
      <c r="Q218">
        <v>16</v>
      </c>
      <c r="R218">
        <v>1</v>
      </c>
      <c r="S218">
        <v>27322891532081.398</v>
      </c>
      <c r="T218">
        <v>0</v>
      </c>
      <c r="U218" t="s">
        <v>27</v>
      </c>
      <c r="W218" t="str">
        <f>IF(paternity_PL_1error__LOD[[#This Row],[Mother ID]]=paternity_PL_1error__LOD[[#This Row],[Candidate father ID]],"selfing","")</f>
        <v/>
      </c>
    </row>
    <row r="219" spans="1:23" x14ac:dyDescent="0.2">
      <c r="A219" t="s">
        <v>593</v>
      </c>
      <c r="B219">
        <v>16</v>
      </c>
      <c r="C219">
        <v>261313442643.81299</v>
      </c>
      <c r="D219">
        <v>876575.47668634297</v>
      </c>
      <c r="E219" t="s">
        <v>546</v>
      </c>
      <c r="F219">
        <v>15</v>
      </c>
      <c r="G219">
        <v>15</v>
      </c>
      <c r="H219">
        <v>0</v>
      </c>
      <c r="I219">
        <v>123460036835021</v>
      </c>
      <c r="J219" t="s">
        <v>594</v>
      </c>
      <c r="K219">
        <v>16</v>
      </c>
      <c r="L219">
        <v>16</v>
      </c>
      <c r="M219">
        <v>0</v>
      </c>
      <c r="N219">
        <v>1606817586478110</v>
      </c>
      <c r="O219">
        <v>1147746892875780</v>
      </c>
      <c r="P219" t="s">
        <v>30</v>
      </c>
      <c r="Q219">
        <v>16</v>
      </c>
      <c r="R219">
        <v>0</v>
      </c>
      <c r="S219">
        <v>1895904108180200</v>
      </c>
      <c r="T219">
        <v>1895904108180200</v>
      </c>
      <c r="U219" t="s">
        <v>30</v>
      </c>
      <c r="V219" t="s">
        <v>272</v>
      </c>
      <c r="W219" t="str">
        <f>IF(paternity_PL_1error__LOD[[#This Row],[Mother ID]]=paternity_PL_1error__LOD[[#This Row],[Candidate father ID]],"selfing","")</f>
        <v/>
      </c>
    </row>
    <row r="220" spans="1:23" x14ac:dyDescent="0.2">
      <c r="A220" t="s">
        <v>595</v>
      </c>
      <c r="B220">
        <v>16</v>
      </c>
      <c r="C220">
        <v>1729968981116.79</v>
      </c>
      <c r="D220">
        <v>91389635132.270798</v>
      </c>
      <c r="E220" t="s">
        <v>546</v>
      </c>
      <c r="F220">
        <v>15</v>
      </c>
      <c r="G220">
        <v>15</v>
      </c>
      <c r="H220">
        <v>0</v>
      </c>
      <c r="I220">
        <v>200242758471414</v>
      </c>
      <c r="J220" t="s">
        <v>562</v>
      </c>
      <c r="K220">
        <v>16</v>
      </c>
      <c r="L220">
        <v>16</v>
      </c>
      <c r="M220">
        <v>0</v>
      </c>
      <c r="N220">
        <v>597647410647824</v>
      </c>
      <c r="O220">
        <v>61515984648927.898</v>
      </c>
      <c r="P220" t="s">
        <v>26</v>
      </c>
      <c r="Q220">
        <v>16</v>
      </c>
      <c r="R220">
        <v>0</v>
      </c>
      <c r="S220">
        <v>615862170412297</v>
      </c>
      <c r="T220">
        <v>395424190362569</v>
      </c>
      <c r="U220" t="s">
        <v>30</v>
      </c>
      <c r="V220" t="s">
        <v>272</v>
      </c>
      <c r="W220" t="str">
        <f>IF(paternity_PL_1error__LOD[[#This Row],[Mother ID]]=paternity_PL_1error__LOD[[#This Row],[Candidate father ID]],"selfing","")</f>
        <v/>
      </c>
    </row>
    <row r="221" spans="1:23" hidden="1" x14ac:dyDescent="0.2">
      <c r="A221" t="s">
        <v>595</v>
      </c>
      <c r="B221">
        <v>16</v>
      </c>
      <c r="C221">
        <v>1729968981116.79</v>
      </c>
      <c r="D221">
        <v>91389635132.270798</v>
      </c>
      <c r="E221" t="s">
        <v>546</v>
      </c>
      <c r="F221">
        <v>15</v>
      </c>
      <c r="G221">
        <v>15</v>
      </c>
      <c r="H221">
        <v>0</v>
      </c>
      <c r="I221">
        <v>200242758471414</v>
      </c>
      <c r="J221" t="s">
        <v>530</v>
      </c>
      <c r="K221">
        <v>16</v>
      </c>
      <c r="L221">
        <v>16</v>
      </c>
      <c r="M221">
        <v>0</v>
      </c>
      <c r="N221">
        <v>536131425998896</v>
      </c>
      <c r="O221">
        <v>0</v>
      </c>
      <c r="P221" t="s">
        <v>27</v>
      </c>
      <c r="Q221">
        <v>16</v>
      </c>
      <c r="R221">
        <v>1</v>
      </c>
      <c r="S221">
        <v>220437980049729</v>
      </c>
      <c r="T221">
        <v>0</v>
      </c>
      <c r="U221" t="s">
        <v>27</v>
      </c>
      <c r="W221" t="str">
        <f>IF(paternity_PL_1error__LOD[[#This Row],[Mother ID]]=paternity_PL_1error__LOD[[#This Row],[Candidate father ID]],"selfing","")</f>
        <v/>
      </c>
    </row>
    <row r="222" spans="1:23" hidden="1" x14ac:dyDescent="0.2">
      <c r="A222" t="s">
        <v>595</v>
      </c>
      <c r="B222">
        <v>16</v>
      </c>
      <c r="C222">
        <v>1729968981116.79</v>
      </c>
      <c r="D222">
        <v>91389635132.270798</v>
      </c>
      <c r="E222" t="s">
        <v>546</v>
      </c>
      <c r="F222">
        <v>15</v>
      </c>
      <c r="G222">
        <v>15</v>
      </c>
      <c r="H222">
        <v>0</v>
      </c>
      <c r="I222">
        <v>200242758471414</v>
      </c>
      <c r="J222" t="s">
        <v>581</v>
      </c>
      <c r="K222">
        <v>16</v>
      </c>
      <c r="L222">
        <v>16</v>
      </c>
      <c r="M222">
        <v>1</v>
      </c>
      <c r="N222">
        <v>121354374675700</v>
      </c>
      <c r="O222">
        <v>0</v>
      </c>
      <c r="P222" t="s">
        <v>27</v>
      </c>
      <c r="Q222">
        <v>16</v>
      </c>
      <c r="R222">
        <v>1</v>
      </c>
      <c r="S222">
        <v>120824586255157</v>
      </c>
      <c r="T222">
        <v>0</v>
      </c>
      <c r="U222" t="s">
        <v>27</v>
      </c>
      <c r="W222" t="str">
        <f>IF(paternity_PL_1error__LOD[[#This Row],[Mother ID]]=paternity_PL_1error__LOD[[#This Row],[Candidate father ID]],"selfing","")</f>
        <v/>
      </c>
    </row>
    <row r="223" spans="1:23" hidden="1" x14ac:dyDescent="0.2">
      <c r="A223" t="s">
        <v>595</v>
      </c>
      <c r="B223">
        <v>16</v>
      </c>
      <c r="C223">
        <v>1729968981116.79</v>
      </c>
      <c r="D223">
        <v>91389635132.270798</v>
      </c>
      <c r="E223" t="s">
        <v>546</v>
      </c>
      <c r="F223">
        <v>15</v>
      </c>
      <c r="G223">
        <v>15</v>
      </c>
      <c r="H223">
        <v>0</v>
      </c>
      <c r="I223">
        <v>200242758471414</v>
      </c>
      <c r="J223" t="s">
        <v>515</v>
      </c>
      <c r="K223">
        <v>16</v>
      </c>
      <c r="L223">
        <v>16</v>
      </c>
      <c r="M223">
        <v>0</v>
      </c>
      <c r="N223">
        <v>364347412653026</v>
      </c>
      <c r="O223">
        <v>0</v>
      </c>
      <c r="P223" t="s">
        <v>27</v>
      </c>
      <c r="Q223">
        <v>16</v>
      </c>
      <c r="R223">
        <v>1</v>
      </c>
      <c r="S223">
        <v>41136408959406.102</v>
      </c>
      <c r="T223">
        <v>0</v>
      </c>
      <c r="U223" t="s">
        <v>27</v>
      </c>
      <c r="W223" t="str">
        <f>IF(paternity_PL_1error__LOD[[#This Row],[Mother ID]]=paternity_PL_1error__LOD[[#This Row],[Candidate father ID]],"selfing","")</f>
        <v/>
      </c>
    </row>
    <row r="224" spans="1:23" hidden="1" x14ac:dyDescent="0.2">
      <c r="A224" t="s">
        <v>595</v>
      </c>
      <c r="B224">
        <v>16</v>
      </c>
      <c r="C224">
        <v>1729968981116.79</v>
      </c>
      <c r="D224">
        <v>91389635132.270798</v>
      </c>
      <c r="E224" t="s">
        <v>546</v>
      </c>
      <c r="F224">
        <v>15</v>
      </c>
      <c r="G224">
        <v>15</v>
      </c>
      <c r="H224">
        <v>0</v>
      </c>
      <c r="I224">
        <v>200242758471414</v>
      </c>
      <c r="J224" t="s">
        <v>532</v>
      </c>
      <c r="K224">
        <v>16</v>
      </c>
      <c r="L224">
        <v>16</v>
      </c>
      <c r="M224">
        <v>0</v>
      </c>
      <c r="N224">
        <v>331804932791930</v>
      </c>
      <c r="O224">
        <v>0</v>
      </c>
      <c r="P224" t="s">
        <v>27</v>
      </c>
      <c r="Q224">
        <v>16</v>
      </c>
      <c r="R224">
        <v>1</v>
      </c>
      <c r="S224">
        <v>15945968106070.5</v>
      </c>
      <c r="T224">
        <v>0</v>
      </c>
      <c r="U224" t="s">
        <v>27</v>
      </c>
      <c r="W224" t="str">
        <f>IF(paternity_PL_1error__LOD[[#This Row],[Mother ID]]=paternity_PL_1error__LOD[[#This Row],[Candidate father ID]],"selfing","")</f>
        <v/>
      </c>
    </row>
    <row r="225" spans="1:23" hidden="1" x14ac:dyDescent="0.2">
      <c r="A225" t="s">
        <v>595</v>
      </c>
      <c r="B225">
        <v>16</v>
      </c>
      <c r="C225">
        <v>1729968981116.79</v>
      </c>
      <c r="D225">
        <v>91389635132.270798</v>
      </c>
      <c r="E225" t="s">
        <v>546</v>
      </c>
      <c r="F225">
        <v>15</v>
      </c>
      <c r="G225">
        <v>15</v>
      </c>
      <c r="H225">
        <v>0</v>
      </c>
      <c r="I225">
        <v>200242758471414</v>
      </c>
      <c r="J225" t="s">
        <v>489</v>
      </c>
      <c r="K225">
        <v>16</v>
      </c>
      <c r="L225">
        <v>16</v>
      </c>
      <c r="M225">
        <v>0</v>
      </c>
      <c r="N225">
        <v>295701020652522</v>
      </c>
      <c r="O225">
        <v>0</v>
      </c>
      <c r="P225" t="s">
        <v>27</v>
      </c>
      <c r="Q225">
        <v>16</v>
      </c>
      <c r="R225">
        <v>1</v>
      </c>
      <c r="S225">
        <v>15381138174252.301</v>
      </c>
      <c r="T225">
        <v>0</v>
      </c>
      <c r="U225" t="s">
        <v>27</v>
      </c>
      <c r="W225" t="str">
        <f>IF(paternity_PL_1error__LOD[[#This Row],[Mother ID]]=paternity_PL_1error__LOD[[#This Row],[Candidate father ID]],"selfing","")</f>
        <v/>
      </c>
    </row>
    <row r="226" spans="1:23" x14ac:dyDescent="0.2">
      <c r="A226" t="s">
        <v>596</v>
      </c>
      <c r="B226">
        <v>16</v>
      </c>
      <c r="C226">
        <v>10224715278751.199</v>
      </c>
      <c r="D226">
        <v>537150628650.78601</v>
      </c>
      <c r="E226" t="s">
        <v>546</v>
      </c>
      <c r="F226">
        <v>15</v>
      </c>
      <c r="G226">
        <v>15</v>
      </c>
      <c r="H226">
        <v>0</v>
      </c>
      <c r="I226">
        <v>383362909934988</v>
      </c>
      <c r="J226" t="s">
        <v>565</v>
      </c>
      <c r="K226">
        <v>16</v>
      </c>
      <c r="L226">
        <v>16</v>
      </c>
      <c r="M226">
        <v>0</v>
      </c>
      <c r="N226">
        <v>515697484826397</v>
      </c>
      <c r="O226">
        <v>0</v>
      </c>
      <c r="P226" t="s">
        <v>27</v>
      </c>
      <c r="Q226">
        <v>16</v>
      </c>
      <c r="R226">
        <v>0</v>
      </c>
      <c r="S226">
        <v>611456767740562</v>
      </c>
      <c r="T226">
        <v>1517290064129.28</v>
      </c>
      <c r="U226" t="s">
        <v>30</v>
      </c>
      <c r="V226" t="s">
        <v>272</v>
      </c>
      <c r="W226" t="str">
        <f>IF(paternity_PL_1error__LOD[[#This Row],[Mother ID]]=paternity_PL_1error__LOD[[#This Row],[Candidate father ID]],"selfing","")</f>
        <v/>
      </c>
    </row>
    <row r="227" spans="1:23" hidden="1" x14ac:dyDescent="0.2">
      <c r="A227" t="s">
        <v>596</v>
      </c>
      <c r="B227">
        <v>16</v>
      </c>
      <c r="C227">
        <v>10224715278751.199</v>
      </c>
      <c r="D227">
        <v>537150628650.78601</v>
      </c>
      <c r="E227" t="s">
        <v>546</v>
      </c>
      <c r="F227">
        <v>15</v>
      </c>
      <c r="G227">
        <v>15</v>
      </c>
      <c r="H227">
        <v>0</v>
      </c>
      <c r="I227">
        <v>383362909934988</v>
      </c>
      <c r="J227" t="s">
        <v>472</v>
      </c>
      <c r="K227">
        <v>16</v>
      </c>
      <c r="L227">
        <v>16</v>
      </c>
      <c r="M227">
        <v>0</v>
      </c>
      <c r="N227">
        <v>390456180500121</v>
      </c>
      <c r="O227">
        <v>0</v>
      </c>
      <c r="P227" t="s">
        <v>27</v>
      </c>
      <c r="Q227">
        <v>16</v>
      </c>
      <c r="R227">
        <v>0</v>
      </c>
      <c r="S227">
        <v>609939477676433</v>
      </c>
      <c r="T227">
        <v>0</v>
      </c>
      <c r="U227" t="s">
        <v>27</v>
      </c>
      <c r="W227" t="str">
        <f>IF(paternity_PL_1error__LOD[[#This Row],[Mother ID]]=paternity_PL_1error__LOD[[#This Row],[Candidate father ID]],"selfing","")</f>
        <v/>
      </c>
    </row>
    <row r="228" spans="1:23" hidden="1" x14ac:dyDescent="0.2">
      <c r="A228" t="s">
        <v>596</v>
      </c>
      <c r="B228">
        <v>16</v>
      </c>
      <c r="C228">
        <v>10224715278751.199</v>
      </c>
      <c r="D228">
        <v>537150628650.78601</v>
      </c>
      <c r="E228" t="s">
        <v>546</v>
      </c>
      <c r="F228">
        <v>15</v>
      </c>
      <c r="G228">
        <v>15</v>
      </c>
      <c r="H228">
        <v>0</v>
      </c>
      <c r="I228">
        <v>383362909934988</v>
      </c>
      <c r="J228" t="s">
        <v>578</v>
      </c>
      <c r="K228">
        <v>16</v>
      </c>
      <c r="L228">
        <v>16</v>
      </c>
      <c r="M228">
        <v>0</v>
      </c>
      <c r="N228">
        <v>538622444190023</v>
      </c>
      <c r="O228">
        <v>22924959363626.398</v>
      </c>
      <c r="P228" t="s">
        <v>26</v>
      </c>
      <c r="Q228">
        <v>16</v>
      </c>
      <c r="R228">
        <v>0</v>
      </c>
      <c r="S228">
        <v>504485702071993</v>
      </c>
      <c r="T228">
        <v>0</v>
      </c>
      <c r="U228" t="s">
        <v>27</v>
      </c>
      <c r="W228" t="str">
        <f>IF(paternity_PL_1error__LOD[[#This Row],[Mother ID]]=paternity_PL_1error__LOD[[#This Row],[Candidate father ID]],"selfing","")</f>
        <v/>
      </c>
    </row>
    <row r="229" spans="1:23" hidden="1" x14ac:dyDescent="0.2">
      <c r="A229" t="s">
        <v>596</v>
      </c>
      <c r="B229">
        <v>16</v>
      </c>
      <c r="C229">
        <v>10224715278751.199</v>
      </c>
      <c r="D229">
        <v>537150628650.78601</v>
      </c>
      <c r="E229" t="s">
        <v>546</v>
      </c>
      <c r="F229">
        <v>15</v>
      </c>
      <c r="G229">
        <v>15</v>
      </c>
      <c r="H229">
        <v>0</v>
      </c>
      <c r="I229">
        <v>383362909934988</v>
      </c>
      <c r="J229" t="s">
        <v>583</v>
      </c>
      <c r="K229">
        <v>16</v>
      </c>
      <c r="L229">
        <v>16</v>
      </c>
      <c r="M229">
        <v>1</v>
      </c>
      <c r="N229">
        <v>140880251324678</v>
      </c>
      <c r="O229">
        <v>0</v>
      </c>
      <c r="P229" t="s">
        <v>27</v>
      </c>
      <c r="Q229">
        <v>16</v>
      </c>
      <c r="R229">
        <v>1</v>
      </c>
      <c r="S229">
        <v>143221133928555</v>
      </c>
      <c r="T229">
        <v>0</v>
      </c>
      <c r="U229" t="s">
        <v>27</v>
      </c>
      <c r="W229" t="str">
        <f>IF(paternity_PL_1error__LOD[[#This Row],[Mother ID]]=paternity_PL_1error__LOD[[#This Row],[Candidate father ID]],"selfing","")</f>
        <v/>
      </c>
    </row>
    <row r="230" spans="1:23" hidden="1" x14ac:dyDescent="0.2">
      <c r="A230" t="s">
        <v>596</v>
      </c>
      <c r="B230">
        <v>16</v>
      </c>
      <c r="C230">
        <v>10224715278751.199</v>
      </c>
      <c r="D230">
        <v>537150628650.78601</v>
      </c>
      <c r="E230" t="s">
        <v>546</v>
      </c>
      <c r="F230">
        <v>15</v>
      </c>
      <c r="G230">
        <v>15</v>
      </c>
      <c r="H230">
        <v>0</v>
      </c>
      <c r="I230">
        <v>383362909934988</v>
      </c>
      <c r="J230" t="s">
        <v>537</v>
      </c>
      <c r="K230">
        <v>16</v>
      </c>
      <c r="L230">
        <v>16</v>
      </c>
      <c r="M230">
        <v>1</v>
      </c>
      <c r="N230">
        <v>-78182152266751.797</v>
      </c>
      <c r="O230">
        <v>0</v>
      </c>
      <c r="P230" t="s">
        <v>27</v>
      </c>
      <c r="Q230">
        <v>16</v>
      </c>
      <c r="R230">
        <v>1</v>
      </c>
      <c r="S230">
        <v>125668391295167</v>
      </c>
      <c r="T230">
        <v>0</v>
      </c>
      <c r="U230" t="s">
        <v>27</v>
      </c>
      <c r="W230" t="str">
        <f>IF(paternity_PL_1error__LOD[[#This Row],[Mother ID]]=paternity_PL_1error__LOD[[#This Row],[Candidate father ID]],"selfing","")</f>
        <v/>
      </c>
    </row>
    <row r="231" spans="1:23" hidden="1" x14ac:dyDescent="0.2">
      <c r="A231" t="s">
        <v>596</v>
      </c>
      <c r="B231">
        <v>16</v>
      </c>
      <c r="C231">
        <v>10224715278751.199</v>
      </c>
      <c r="D231">
        <v>537150628650.78601</v>
      </c>
      <c r="E231" t="s">
        <v>546</v>
      </c>
      <c r="F231">
        <v>15</v>
      </c>
      <c r="G231">
        <v>15</v>
      </c>
      <c r="H231">
        <v>0</v>
      </c>
      <c r="I231">
        <v>383362909934988</v>
      </c>
      <c r="J231" t="s">
        <v>485</v>
      </c>
      <c r="K231">
        <v>16</v>
      </c>
      <c r="L231">
        <v>16</v>
      </c>
      <c r="M231">
        <v>1</v>
      </c>
      <c r="N231">
        <v>-110836467789707</v>
      </c>
      <c r="O231">
        <v>0</v>
      </c>
      <c r="P231" t="s">
        <v>27</v>
      </c>
      <c r="Q231">
        <v>16</v>
      </c>
      <c r="R231">
        <v>1</v>
      </c>
      <c r="S231">
        <v>101998499689111</v>
      </c>
      <c r="T231">
        <v>0</v>
      </c>
      <c r="U231" t="s">
        <v>27</v>
      </c>
      <c r="W231" t="str">
        <f>IF(paternity_PL_1error__LOD[[#This Row],[Mother ID]]=paternity_PL_1error__LOD[[#This Row],[Candidate father ID]],"selfing","")</f>
        <v/>
      </c>
    </row>
    <row r="232" spans="1:23" hidden="1" x14ac:dyDescent="0.2">
      <c r="A232" t="s">
        <v>596</v>
      </c>
      <c r="B232">
        <v>16</v>
      </c>
      <c r="C232">
        <v>10224715278751.199</v>
      </c>
      <c r="D232">
        <v>537150628650.78601</v>
      </c>
      <c r="E232" t="s">
        <v>546</v>
      </c>
      <c r="F232">
        <v>15</v>
      </c>
      <c r="G232">
        <v>15</v>
      </c>
      <c r="H232">
        <v>0</v>
      </c>
      <c r="I232">
        <v>383362909934988</v>
      </c>
      <c r="J232" t="s">
        <v>507</v>
      </c>
      <c r="K232">
        <v>16</v>
      </c>
      <c r="L232">
        <v>16</v>
      </c>
      <c r="M232">
        <v>0</v>
      </c>
      <c r="N232">
        <v>282554214255752</v>
      </c>
      <c r="O232">
        <v>0</v>
      </c>
      <c r="P232" t="s">
        <v>27</v>
      </c>
      <c r="Q232">
        <v>16</v>
      </c>
      <c r="R232">
        <v>1</v>
      </c>
      <c r="S232">
        <v>101669336881687</v>
      </c>
      <c r="T232">
        <v>0</v>
      </c>
      <c r="U232" t="s">
        <v>27</v>
      </c>
      <c r="W232" t="str">
        <f>IF(paternity_PL_1error__LOD[[#This Row],[Mother ID]]=paternity_PL_1error__LOD[[#This Row],[Candidate father ID]],"selfing","")</f>
        <v/>
      </c>
    </row>
    <row r="233" spans="1:23" hidden="1" x14ac:dyDescent="0.2">
      <c r="A233" t="s">
        <v>596</v>
      </c>
      <c r="B233">
        <v>16</v>
      </c>
      <c r="C233">
        <v>10224715278751.199</v>
      </c>
      <c r="D233">
        <v>537150628650.78601</v>
      </c>
      <c r="E233" t="s">
        <v>546</v>
      </c>
      <c r="F233">
        <v>15</v>
      </c>
      <c r="G233">
        <v>15</v>
      </c>
      <c r="H233">
        <v>0</v>
      </c>
      <c r="I233">
        <v>383362909934988</v>
      </c>
      <c r="J233" t="s">
        <v>531</v>
      </c>
      <c r="K233">
        <v>16</v>
      </c>
      <c r="L233">
        <v>16</v>
      </c>
      <c r="M233">
        <v>1</v>
      </c>
      <c r="N233">
        <v>-20339279132645.301</v>
      </c>
      <c r="O233">
        <v>0</v>
      </c>
      <c r="P233" t="s">
        <v>27</v>
      </c>
      <c r="Q233">
        <v>16</v>
      </c>
      <c r="R233">
        <v>1</v>
      </c>
      <c r="S233">
        <v>100965332464775</v>
      </c>
      <c r="T233">
        <v>0</v>
      </c>
      <c r="U233" t="s">
        <v>27</v>
      </c>
      <c r="W233" t="str">
        <f>IF(paternity_PL_1error__LOD[[#This Row],[Mother ID]]=paternity_PL_1error__LOD[[#This Row],[Candidate father ID]],"selfing","")</f>
        <v/>
      </c>
    </row>
    <row r="234" spans="1:23" hidden="1" x14ac:dyDescent="0.2">
      <c r="A234" t="s">
        <v>596</v>
      </c>
      <c r="B234">
        <v>16</v>
      </c>
      <c r="C234">
        <v>10224715278751.199</v>
      </c>
      <c r="D234">
        <v>537150628650.78601</v>
      </c>
      <c r="E234" t="s">
        <v>546</v>
      </c>
      <c r="F234">
        <v>15</v>
      </c>
      <c r="G234">
        <v>15</v>
      </c>
      <c r="H234">
        <v>0</v>
      </c>
      <c r="I234">
        <v>383362909934988</v>
      </c>
      <c r="J234" t="s">
        <v>509</v>
      </c>
      <c r="K234">
        <v>16</v>
      </c>
      <c r="L234">
        <v>16</v>
      </c>
      <c r="M234">
        <v>0</v>
      </c>
      <c r="N234">
        <v>250104841510758</v>
      </c>
      <c r="O234">
        <v>0</v>
      </c>
      <c r="P234" t="s">
        <v>27</v>
      </c>
      <c r="Q234">
        <v>16</v>
      </c>
      <c r="R234">
        <v>1</v>
      </c>
      <c r="S234">
        <v>72738787719924</v>
      </c>
      <c r="T234">
        <v>0</v>
      </c>
      <c r="U234" t="s">
        <v>27</v>
      </c>
      <c r="W234" t="str">
        <f>IF(paternity_PL_1error__LOD[[#This Row],[Mother ID]]=paternity_PL_1error__LOD[[#This Row],[Candidate father ID]],"selfing","")</f>
        <v/>
      </c>
    </row>
    <row r="235" spans="1:23" hidden="1" x14ac:dyDescent="0.2">
      <c r="A235" t="s">
        <v>596</v>
      </c>
      <c r="B235">
        <v>16</v>
      </c>
      <c r="C235">
        <v>10224715278751.199</v>
      </c>
      <c r="D235">
        <v>537150628650.78601</v>
      </c>
      <c r="E235" t="s">
        <v>546</v>
      </c>
      <c r="F235">
        <v>15</v>
      </c>
      <c r="G235">
        <v>15</v>
      </c>
      <c r="H235">
        <v>0</v>
      </c>
      <c r="I235">
        <v>383362909934988</v>
      </c>
      <c r="J235" t="s">
        <v>597</v>
      </c>
      <c r="K235">
        <v>16</v>
      </c>
      <c r="L235">
        <v>16</v>
      </c>
      <c r="M235">
        <v>0</v>
      </c>
      <c r="N235">
        <v>304772121220387</v>
      </c>
      <c r="O235">
        <v>0</v>
      </c>
      <c r="P235" t="s">
        <v>27</v>
      </c>
      <c r="Q235">
        <v>16</v>
      </c>
      <c r="R235">
        <v>1</v>
      </c>
      <c r="S235">
        <v>32595079968572.301</v>
      </c>
      <c r="T235">
        <v>0</v>
      </c>
      <c r="U235" t="s">
        <v>27</v>
      </c>
      <c r="W235" t="str">
        <f>IF(paternity_PL_1error__LOD[[#This Row],[Mother ID]]=paternity_PL_1error__LOD[[#This Row],[Candidate father ID]],"selfing","")</f>
        <v/>
      </c>
    </row>
    <row r="236" spans="1:23" hidden="1" x14ac:dyDescent="0.2">
      <c r="A236" t="s">
        <v>596</v>
      </c>
      <c r="B236">
        <v>16</v>
      </c>
      <c r="C236">
        <v>10224715278751.199</v>
      </c>
      <c r="D236">
        <v>537150628650.78601</v>
      </c>
      <c r="E236" t="s">
        <v>546</v>
      </c>
      <c r="F236">
        <v>15</v>
      </c>
      <c r="G236">
        <v>15</v>
      </c>
      <c r="H236">
        <v>0</v>
      </c>
      <c r="I236">
        <v>383362909934988</v>
      </c>
      <c r="J236" t="s">
        <v>535</v>
      </c>
      <c r="K236">
        <v>16</v>
      </c>
      <c r="L236">
        <v>16</v>
      </c>
      <c r="M236">
        <v>1</v>
      </c>
      <c r="N236">
        <v>-193913537100795</v>
      </c>
      <c r="O236">
        <v>0</v>
      </c>
      <c r="P236" t="s">
        <v>27</v>
      </c>
      <c r="Q236">
        <v>16</v>
      </c>
      <c r="R236">
        <v>1</v>
      </c>
      <c r="S236">
        <v>32259526682349.699</v>
      </c>
      <c r="T236">
        <v>0</v>
      </c>
      <c r="U236" t="s">
        <v>27</v>
      </c>
      <c r="W236" t="str">
        <f>IF(paternity_PL_1error__LOD[[#This Row],[Mother ID]]=paternity_PL_1error__LOD[[#This Row],[Candidate father ID]],"selfing","")</f>
        <v/>
      </c>
    </row>
    <row r="237" spans="1:23" hidden="1" x14ac:dyDescent="0.2">
      <c r="A237" t="s">
        <v>596</v>
      </c>
      <c r="B237">
        <v>16</v>
      </c>
      <c r="C237">
        <v>10224715278751.199</v>
      </c>
      <c r="D237">
        <v>537150628650.78601</v>
      </c>
      <c r="E237" t="s">
        <v>546</v>
      </c>
      <c r="F237">
        <v>15</v>
      </c>
      <c r="G237">
        <v>15</v>
      </c>
      <c r="H237">
        <v>0</v>
      </c>
      <c r="I237">
        <v>383362909934988</v>
      </c>
      <c r="J237" t="s">
        <v>598</v>
      </c>
      <c r="K237">
        <v>16</v>
      </c>
      <c r="L237">
        <v>16</v>
      </c>
      <c r="M237">
        <v>0</v>
      </c>
      <c r="N237">
        <v>188547811501168</v>
      </c>
      <c r="O237">
        <v>0</v>
      </c>
      <c r="P237" t="s">
        <v>27</v>
      </c>
      <c r="Q237">
        <v>16</v>
      </c>
      <c r="R237">
        <v>1</v>
      </c>
      <c r="S237">
        <v>24746906257595.5</v>
      </c>
      <c r="T237">
        <v>0</v>
      </c>
      <c r="U237" t="s">
        <v>27</v>
      </c>
      <c r="W237" t="str">
        <f>IF(paternity_PL_1error__LOD[[#This Row],[Mother ID]]=paternity_PL_1error__LOD[[#This Row],[Candidate father ID]],"selfing","")</f>
        <v/>
      </c>
    </row>
    <row r="238" spans="1:23" hidden="1" x14ac:dyDescent="0.2">
      <c r="A238" t="s">
        <v>596</v>
      </c>
      <c r="B238">
        <v>16</v>
      </c>
      <c r="C238">
        <v>10224715278751.199</v>
      </c>
      <c r="D238">
        <v>537150628650.78601</v>
      </c>
      <c r="E238" t="s">
        <v>546</v>
      </c>
      <c r="F238">
        <v>15</v>
      </c>
      <c r="G238">
        <v>15</v>
      </c>
      <c r="H238">
        <v>0</v>
      </c>
      <c r="I238">
        <v>383362909934988</v>
      </c>
      <c r="J238" t="s">
        <v>533</v>
      </c>
      <c r="K238">
        <v>16</v>
      </c>
      <c r="L238">
        <v>16</v>
      </c>
      <c r="M238">
        <v>0</v>
      </c>
      <c r="N238">
        <v>61276734392009.203</v>
      </c>
      <c r="O238">
        <v>0</v>
      </c>
      <c r="P238" t="s">
        <v>27</v>
      </c>
      <c r="Q238">
        <v>16</v>
      </c>
      <c r="R238">
        <v>1</v>
      </c>
      <c r="S238">
        <v>9074094212774.0898</v>
      </c>
      <c r="T238">
        <v>0</v>
      </c>
      <c r="U238" t="s">
        <v>27</v>
      </c>
      <c r="W238" t="str">
        <f>IF(paternity_PL_1error__LOD[[#This Row],[Mother ID]]=paternity_PL_1error__LOD[[#This Row],[Candidate father ID]],"selfing","")</f>
        <v/>
      </c>
    </row>
    <row r="239" spans="1:23" x14ac:dyDescent="0.2">
      <c r="A239" t="s">
        <v>599</v>
      </c>
      <c r="B239">
        <v>15</v>
      </c>
      <c r="C239">
        <v>444491275957.45801</v>
      </c>
      <c r="D239">
        <v>207060096310.961</v>
      </c>
      <c r="E239" t="s">
        <v>546</v>
      </c>
      <c r="F239">
        <v>15</v>
      </c>
      <c r="G239">
        <v>15</v>
      </c>
      <c r="H239">
        <v>0</v>
      </c>
      <c r="I239">
        <v>852517068007401</v>
      </c>
      <c r="J239" t="s">
        <v>565</v>
      </c>
      <c r="K239">
        <v>16</v>
      </c>
      <c r="L239">
        <v>15</v>
      </c>
      <c r="M239">
        <v>0</v>
      </c>
      <c r="N239">
        <v>690135417290851</v>
      </c>
      <c r="O239">
        <v>44122386282096.203</v>
      </c>
      <c r="P239" t="s">
        <v>26</v>
      </c>
      <c r="Q239">
        <v>15</v>
      </c>
      <c r="R239">
        <v>0</v>
      </c>
      <c r="S239">
        <v>689255874867669</v>
      </c>
      <c r="T239">
        <v>2714728372873.7598</v>
      </c>
      <c r="U239" t="s">
        <v>30</v>
      </c>
      <c r="V239" t="s">
        <v>272</v>
      </c>
      <c r="W239" t="str">
        <f>IF(paternity_PL_1error__LOD[[#This Row],[Mother ID]]=paternity_PL_1error__LOD[[#This Row],[Candidate father ID]],"selfing","")</f>
        <v/>
      </c>
    </row>
    <row r="240" spans="1:23" hidden="1" x14ac:dyDescent="0.2">
      <c r="A240" t="s">
        <v>599</v>
      </c>
      <c r="B240">
        <v>15</v>
      </c>
      <c r="C240">
        <v>444491275957.45801</v>
      </c>
      <c r="D240">
        <v>207060096310.961</v>
      </c>
      <c r="E240" t="s">
        <v>546</v>
      </c>
      <c r="F240">
        <v>15</v>
      </c>
      <c r="G240">
        <v>15</v>
      </c>
      <c r="H240">
        <v>0</v>
      </c>
      <c r="I240">
        <v>852517068007401</v>
      </c>
      <c r="J240" t="s">
        <v>531</v>
      </c>
      <c r="K240">
        <v>16</v>
      </c>
      <c r="L240">
        <v>15</v>
      </c>
      <c r="M240">
        <v>0</v>
      </c>
      <c r="N240">
        <v>513550925900931</v>
      </c>
      <c r="O240">
        <v>0</v>
      </c>
      <c r="P240" t="s">
        <v>27</v>
      </c>
      <c r="Q240">
        <v>15</v>
      </c>
      <c r="R240">
        <v>0</v>
      </c>
      <c r="S240">
        <v>686541146494796</v>
      </c>
      <c r="T240">
        <v>0</v>
      </c>
      <c r="U240" t="s">
        <v>27</v>
      </c>
      <c r="W240" t="str">
        <f>IF(paternity_PL_1error__LOD[[#This Row],[Mother ID]]=paternity_PL_1error__LOD[[#This Row],[Candidate father ID]],"selfing","")</f>
        <v/>
      </c>
    </row>
    <row r="241" spans="1:23" hidden="1" x14ac:dyDescent="0.2">
      <c r="A241" t="s">
        <v>599</v>
      </c>
      <c r="B241">
        <v>15</v>
      </c>
      <c r="C241">
        <v>444491275957.45801</v>
      </c>
      <c r="D241">
        <v>207060096310.961</v>
      </c>
      <c r="E241" t="s">
        <v>546</v>
      </c>
      <c r="F241">
        <v>15</v>
      </c>
      <c r="G241">
        <v>15</v>
      </c>
      <c r="H241">
        <v>0</v>
      </c>
      <c r="I241">
        <v>852517068007401</v>
      </c>
      <c r="J241" t="s">
        <v>535</v>
      </c>
      <c r="K241">
        <v>16</v>
      </c>
      <c r="L241">
        <v>15</v>
      </c>
      <c r="M241">
        <v>0</v>
      </c>
      <c r="N241">
        <v>455270416343337</v>
      </c>
      <c r="O241">
        <v>0</v>
      </c>
      <c r="P241" t="s">
        <v>27</v>
      </c>
      <c r="Q241">
        <v>15</v>
      </c>
      <c r="R241">
        <v>0</v>
      </c>
      <c r="S241">
        <v>686340329144795</v>
      </c>
      <c r="T241">
        <v>0</v>
      </c>
      <c r="U241" t="s">
        <v>27</v>
      </c>
      <c r="W241" t="str">
        <f>IF(paternity_PL_1error__LOD[[#This Row],[Mother ID]]=paternity_PL_1error__LOD[[#This Row],[Candidate father ID]],"selfing","")</f>
        <v/>
      </c>
    </row>
    <row r="242" spans="1:23" hidden="1" x14ac:dyDescent="0.2">
      <c r="A242" t="s">
        <v>599</v>
      </c>
      <c r="B242">
        <v>15</v>
      </c>
      <c r="C242">
        <v>444491275957.45801</v>
      </c>
      <c r="D242">
        <v>207060096310.961</v>
      </c>
      <c r="E242" t="s">
        <v>546</v>
      </c>
      <c r="F242">
        <v>15</v>
      </c>
      <c r="G242">
        <v>15</v>
      </c>
      <c r="H242">
        <v>0</v>
      </c>
      <c r="I242">
        <v>852517068007401</v>
      </c>
      <c r="J242" t="s">
        <v>472</v>
      </c>
      <c r="K242">
        <v>16</v>
      </c>
      <c r="L242">
        <v>15</v>
      </c>
      <c r="M242">
        <v>0</v>
      </c>
      <c r="N242">
        <v>416513617303290</v>
      </c>
      <c r="O242">
        <v>0</v>
      </c>
      <c r="P242" t="s">
        <v>27</v>
      </c>
      <c r="Q242">
        <v>15</v>
      </c>
      <c r="R242">
        <v>0</v>
      </c>
      <c r="S242">
        <v>619082622023581</v>
      </c>
      <c r="T242">
        <v>0</v>
      </c>
      <c r="U242" t="s">
        <v>27</v>
      </c>
      <c r="W242" t="str">
        <f>IF(paternity_PL_1error__LOD[[#This Row],[Mother ID]]=paternity_PL_1error__LOD[[#This Row],[Candidate father ID]],"selfing","")</f>
        <v/>
      </c>
    </row>
    <row r="243" spans="1:23" hidden="1" x14ac:dyDescent="0.2">
      <c r="A243" t="s">
        <v>599</v>
      </c>
      <c r="B243">
        <v>15</v>
      </c>
      <c r="C243">
        <v>444491275957.45801</v>
      </c>
      <c r="D243">
        <v>207060096310.961</v>
      </c>
      <c r="E243" t="s">
        <v>546</v>
      </c>
      <c r="F243">
        <v>15</v>
      </c>
      <c r="G243">
        <v>15</v>
      </c>
      <c r="H243">
        <v>0</v>
      </c>
      <c r="I243">
        <v>852517068007401</v>
      </c>
      <c r="J243" t="s">
        <v>507</v>
      </c>
      <c r="K243">
        <v>16</v>
      </c>
      <c r="L243">
        <v>15</v>
      </c>
      <c r="M243">
        <v>0</v>
      </c>
      <c r="N243">
        <v>399955394505913</v>
      </c>
      <c r="O243">
        <v>0</v>
      </c>
      <c r="P243" t="s">
        <v>27</v>
      </c>
      <c r="Q243">
        <v>15</v>
      </c>
      <c r="R243">
        <v>0</v>
      </c>
      <c r="S243">
        <v>618038532627019</v>
      </c>
      <c r="T243">
        <v>0</v>
      </c>
      <c r="U243" t="s">
        <v>27</v>
      </c>
      <c r="W243" t="str">
        <f>IF(paternity_PL_1error__LOD[[#This Row],[Mother ID]]=paternity_PL_1error__LOD[[#This Row],[Candidate father ID]],"selfing","")</f>
        <v/>
      </c>
    </row>
    <row r="244" spans="1:23" hidden="1" x14ac:dyDescent="0.2">
      <c r="A244" t="s">
        <v>599</v>
      </c>
      <c r="B244">
        <v>15</v>
      </c>
      <c r="C244">
        <v>444491275957.45801</v>
      </c>
      <c r="D244">
        <v>207060096310.961</v>
      </c>
      <c r="E244" t="s">
        <v>546</v>
      </c>
      <c r="F244">
        <v>15</v>
      </c>
      <c r="G244">
        <v>15</v>
      </c>
      <c r="H244">
        <v>0</v>
      </c>
      <c r="I244">
        <v>852517068007401</v>
      </c>
      <c r="J244" t="s">
        <v>509</v>
      </c>
      <c r="K244">
        <v>16</v>
      </c>
      <c r="L244">
        <v>15</v>
      </c>
      <c r="M244">
        <v>0</v>
      </c>
      <c r="N244">
        <v>368673106186889</v>
      </c>
      <c r="O244">
        <v>0</v>
      </c>
      <c r="P244" t="s">
        <v>27</v>
      </c>
      <c r="Q244">
        <v>15</v>
      </c>
      <c r="R244">
        <v>0</v>
      </c>
      <c r="S244">
        <v>551638699716585</v>
      </c>
      <c r="T244">
        <v>0</v>
      </c>
      <c r="U244" t="s">
        <v>27</v>
      </c>
      <c r="W244" t="str">
        <f>IF(paternity_PL_1error__LOD[[#This Row],[Mother ID]]=paternity_PL_1error__LOD[[#This Row],[Candidate father ID]],"selfing","")</f>
        <v/>
      </c>
    </row>
    <row r="245" spans="1:23" hidden="1" x14ac:dyDescent="0.2">
      <c r="A245" t="s">
        <v>599</v>
      </c>
      <c r="B245">
        <v>15</v>
      </c>
      <c r="C245">
        <v>444491275957.45801</v>
      </c>
      <c r="D245">
        <v>207060096310.961</v>
      </c>
      <c r="E245" t="s">
        <v>546</v>
      </c>
      <c r="F245">
        <v>15</v>
      </c>
      <c r="G245">
        <v>15</v>
      </c>
      <c r="H245">
        <v>0</v>
      </c>
      <c r="I245">
        <v>852517068007401</v>
      </c>
      <c r="J245" t="s">
        <v>537</v>
      </c>
      <c r="K245">
        <v>16</v>
      </c>
      <c r="L245">
        <v>15</v>
      </c>
      <c r="M245">
        <v>0</v>
      </c>
      <c r="N245">
        <v>359726039771070</v>
      </c>
      <c r="O245">
        <v>0</v>
      </c>
      <c r="P245" t="s">
        <v>27</v>
      </c>
      <c r="Q245">
        <v>15</v>
      </c>
      <c r="R245">
        <v>0</v>
      </c>
      <c r="S245">
        <v>551612588923786</v>
      </c>
      <c r="T245">
        <v>0</v>
      </c>
      <c r="U245" t="s">
        <v>27</v>
      </c>
      <c r="W245" t="str">
        <f>IF(paternity_PL_1error__LOD[[#This Row],[Mother ID]]=paternity_PL_1error__LOD[[#This Row],[Candidate father ID]],"selfing","")</f>
        <v/>
      </c>
    </row>
    <row r="246" spans="1:23" hidden="1" x14ac:dyDescent="0.2">
      <c r="A246" t="s">
        <v>599</v>
      </c>
      <c r="B246">
        <v>15</v>
      </c>
      <c r="C246">
        <v>444491275957.45801</v>
      </c>
      <c r="D246">
        <v>207060096310.961</v>
      </c>
      <c r="E246" t="s">
        <v>546</v>
      </c>
      <c r="F246">
        <v>15</v>
      </c>
      <c r="G246">
        <v>15</v>
      </c>
      <c r="H246">
        <v>0</v>
      </c>
      <c r="I246">
        <v>852517068007401</v>
      </c>
      <c r="J246" t="s">
        <v>527</v>
      </c>
      <c r="K246">
        <v>16</v>
      </c>
      <c r="L246">
        <v>15</v>
      </c>
      <c r="M246">
        <v>1</v>
      </c>
      <c r="N246">
        <v>133217132891520</v>
      </c>
      <c r="O246">
        <v>0</v>
      </c>
      <c r="P246" t="s">
        <v>27</v>
      </c>
      <c r="Q246">
        <v>15</v>
      </c>
      <c r="R246">
        <v>1</v>
      </c>
      <c r="S246">
        <v>238555122492826</v>
      </c>
      <c r="T246">
        <v>0</v>
      </c>
      <c r="U246" t="s">
        <v>27</v>
      </c>
      <c r="W246" t="str">
        <f>IF(paternity_PL_1error__LOD[[#This Row],[Mother ID]]=paternity_PL_1error__LOD[[#This Row],[Candidate father ID]],"selfing","")</f>
        <v/>
      </c>
    </row>
    <row r="247" spans="1:23" hidden="1" x14ac:dyDescent="0.2">
      <c r="A247" t="s">
        <v>599</v>
      </c>
      <c r="B247">
        <v>15</v>
      </c>
      <c r="C247">
        <v>444491275957.45801</v>
      </c>
      <c r="D247">
        <v>207060096310.961</v>
      </c>
      <c r="E247" t="s">
        <v>546</v>
      </c>
      <c r="F247">
        <v>15</v>
      </c>
      <c r="G247">
        <v>15</v>
      </c>
      <c r="H247">
        <v>0</v>
      </c>
      <c r="I247">
        <v>852517068007401</v>
      </c>
      <c r="J247" t="s">
        <v>560</v>
      </c>
      <c r="K247">
        <v>16</v>
      </c>
      <c r="L247">
        <v>15</v>
      </c>
      <c r="M247">
        <v>1</v>
      </c>
      <c r="N247">
        <v>88744780143848.5</v>
      </c>
      <c r="O247">
        <v>0</v>
      </c>
      <c r="P247" t="s">
        <v>27</v>
      </c>
      <c r="Q247">
        <v>15</v>
      </c>
      <c r="R247">
        <v>1</v>
      </c>
      <c r="S247">
        <v>150150605977421</v>
      </c>
      <c r="T247">
        <v>0</v>
      </c>
      <c r="U247" t="s">
        <v>27</v>
      </c>
      <c r="W247" t="str">
        <f>IF(paternity_PL_1error__LOD[[#This Row],[Mother ID]]=paternity_PL_1error__LOD[[#This Row],[Candidate father ID]],"selfing","")</f>
        <v/>
      </c>
    </row>
    <row r="248" spans="1:23" hidden="1" x14ac:dyDescent="0.2">
      <c r="A248" t="s">
        <v>599</v>
      </c>
      <c r="B248">
        <v>15</v>
      </c>
      <c r="C248">
        <v>444491275957.45801</v>
      </c>
      <c r="D248">
        <v>207060096310.961</v>
      </c>
      <c r="E248" t="s">
        <v>546</v>
      </c>
      <c r="F248">
        <v>15</v>
      </c>
      <c r="G248">
        <v>15</v>
      </c>
      <c r="H248">
        <v>0</v>
      </c>
      <c r="I248">
        <v>852517068007401</v>
      </c>
      <c r="J248" t="s">
        <v>578</v>
      </c>
      <c r="K248">
        <v>16</v>
      </c>
      <c r="L248">
        <v>15</v>
      </c>
      <c r="M248">
        <v>1</v>
      </c>
      <c r="N248">
        <v>188904285621733</v>
      </c>
      <c r="O248">
        <v>0</v>
      </c>
      <c r="P248" t="s">
        <v>27</v>
      </c>
      <c r="Q248">
        <v>15</v>
      </c>
      <c r="R248">
        <v>1</v>
      </c>
      <c r="S248">
        <v>148026948108264</v>
      </c>
      <c r="T248">
        <v>0</v>
      </c>
      <c r="U248" t="s">
        <v>27</v>
      </c>
      <c r="W248" t="str">
        <f>IF(paternity_PL_1error__LOD[[#This Row],[Mother ID]]=paternity_PL_1error__LOD[[#This Row],[Candidate father ID]],"selfing","")</f>
        <v/>
      </c>
    </row>
    <row r="249" spans="1:23" hidden="1" x14ac:dyDescent="0.2">
      <c r="A249" t="s">
        <v>599</v>
      </c>
      <c r="B249">
        <v>15</v>
      </c>
      <c r="C249">
        <v>444491275957.45801</v>
      </c>
      <c r="D249">
        <v>207060096310.961</v>
      </c>
      <c r="E249" t="s">
        <v>546</v>
      </c>
      <c r="F249">
        <v>15</v>
      </c>
      <c r="G249">
        <v>15</v>
      </c>
      <c r="H249">
        <v>0</v>
      </c>
      <c r="I249">
        <v>852517068007401</v>
      </c>
      <c r="J249" t="s">
        <v>485</v>
      </c>
      <c r="K249">
        <v>16</v>
      </c>
      <c r="L249">
        <v>15</v>
      </c>
      <c r="M249">
        <v>1</v>
      </c>
      <c r="N249">
        <v>-36634842940904.297</v>
      </c>
      <c r="O249">
        <v>0</v>
      </c>
      <c r="P249" t="s">
        <v>27</v>
      </c>
      <c r="Q249">
        <v>15</v>
      </c>
      <c r="R249">
        <v>1</v>
      </c>
      <c r="S249">
        <v>109866752058281</v>
      </c>
      <c r="T249">
        <v>0</v>
      </c>
      <c r="U249" t="s">
        <v>27</v>
      </c>
      <c r="W249" t="str">
        <f>IF(paternity_PL_1error__LOD[[#This Row],[Mother ID]]=paternity_PL_1error__LOD[[#This Row],[Candidate father ID]],"selfing","")</f>
        <v/>
      </c>
    </row>
    <row r="250" spans="1:23" hidden="1" x14ac:dyDescent="0.2">
      <c r="A250" t="s">
        <v>599</v>
      </c>
      <c r="B250">
        <v>15</v>
      </c>
      <c r="C250">
        <v>444491275957.45801</v>
      </c>
      <c r="D250">
        <v>207060096310.961</v>
      </c>
      <c r="E250" t="s">
        <v>546</v>
      </c>
      <c r="F250">
        <v>15</v>
      </c>
      <c r="G250">
        <v>15</v>
      </c>
      <c r="H250">
        <v>0</v>
      </c>
      <c r="I250">
        <v>852517068007401</v>
      </c>
      <c r="J250" t="s">
        <v>528</v>
      </c>
      <c r="K250">
        <v>16</v>
      </c>
      <c r="L250">
        <v>15</v>
      </c>
      <c r="M250">
        <v>1</v>
      </c>
      <c r="N250">
        <v>52106188042361.703</v>
      </c>
      <c r="O250">
        <v>0</v>
      </c>
      <c r="P250" t="s">
        <v>27</v>
      </c>
      <c r="Q250">
        <v>15</v>
      </c>
      <c r="R250">
        <v>1</v>
      </c>
      <c r="S250">
        <v>109645620855801</v>
      </c>
      <c r="T250">
        <v>0</v>
      </c>
      <c r="U250" t="s">
        <v>27</v>
      </c>
      <c r="W250" t="str">
        <f>IF(paternity_PL_1error__LOD[[#This Row],[Mother ID]]=paternity_PL_1error__LOD[[#This Row],[Candidate father ID]],"selfing","")</f>
        <v/>
      </c>
    </row>
    <row r="251" spans="1:23" hidden="1" x14ac:dyDescent="0.2">
      <c r="A251" t="s">
        <v>599</v>
      </c>
      <c r="B251">
        <v>15</v>
      </c>
      <c r="C251">
        <v>444491275957.45801</v>
      </c>
      <c r="D251">
        <v>207060096310.961</v>
      </c>
      <c r="E251" t="s">
        <v>546</v>
      </c>
      <c r="F251">
        <v>15</v>
      </c>
      <c r="G251">
        <v>15</v>
      </c>
      <c r="H251">
        <v>0</v>
      </c>
      <c r="I251">
        <v>852517068007401</v>
      </c>
      <c r="J251" t="s">
        <v>536</v>
      </c>
      <c r="K251">
        <v>16</v>
      </c>
      <c r="L251">
        <v>15</v>
      </c>
      <c r="M251">
        <v>1</v>
      </c>
      <c r="N251">
        <v>-59814002291868.797</v>
      </c>
      <c r="O251">
        <v>0</v>
      </c>
      <c r="P251" t="s">
        <v>27</v>
      </c>
      <c r="Q251">
        <v>15</v>
      </c>
      <c r="R251">
        <v>1</v>
      </c>
      <c r="S251">
        <v>33383701923752.898</v>
      </c>
      <c r="T251">
        <v>0</v>
      </c>
      <c r="U251" t="s">
        <v>27</v>
      </c>
      <c r="W251" t="str">
        <f>IF(paternity_PL_1error__LOD[[#This Row],[Mother ID]]=paternity_PL_1error__LOD[[#This Row],[Candidate father ID]],"selfing","")</f>
        <v/>
      </c>
    </row>
    <row r="252" spans="1:23" x14ac:dyDescent="0.2">
      <c r="A252" t="s">
        <v>600</v>
      </c>
      <c r="B252">
        <v>14</v>
      </c>
      <c r="C252">
        <v>5550556260271.8096</v>
      </c>
      <c r="D252">
        <v>943910362411.505</v>
      </c>
      <c r="E252" t="s">
        <v>546</v>
      </c>
      <c r="F252">
        <v>15</v>
      </c>
      <c r="G252">
        <v>14</v>
      </c>
      <c r="H252">
        <v>0</v>
      </c>
      <c r="I252">
        <v>348909930042001</v>
      </c>
      <c r="J252" t="s">
        <v>543</v>
      </c>
      <c r="K252">
        <v>16</v>
      </c>
      <c r="L252">
        <v>14</v>
      </c>
      <c r="M252">
        <v>1</v>
      </c>
      <c r="N252">
        <v>-63435329820613.102</v>
      </c>
      <c r="O252">
        <v>0</v>
      </c>
      <c r="P252" t="s">
        <v>27</v>
      </c>
      <c r="Q252">
        <v>14</v>
      </c>
      <c r="R252">
        <v>1</v>
      </c>
      <c r="S252">
        <v>86722030632144.406</v>
      </c>
      <c r="T252">
        <v>55819169344477.5</v>
      </c>
      <c r="U252" t="s">
        <v>30</v>
      </c>
      <c r="V252" t="s">
        <v>272</v>
      </c>
      <c r="W252" t="str">
        <f>IF(paternity_PL_1error__LOD[[#This Row],[Mother ID]]=paternity_PL_1error__LOD[[#This Row],[Candidate father ID]],"selfing","")</f>
        <v/>
      </c>
    </row>
    <row r="253" spans="1:23" hidden="1" x14ac:dyDescent="0.2">
      <c r="A253" t="s">
        <v>600</v>
      </c>
      <c r="B253">
        <v>14</v>
      </c>
      <c r="C253">
        <v>5550556260271.8096</v>
      </c>
      <c r="D253">
        <v>943910362411.505</v>
      </c>
      <c r="E253" t="s">
        <v>546</v>
      </c>
      <c r="F253">
        <v>15</v>
      </c>
      <c r="G253">
        <v>14</v>
      </c>
      <c r="H253">
        <v>0</v>
      </c>
      <c r="I253">
        <v>348909930042001</v>
      </c>
      <c r="J253" t="s">
        <v>524</v>
      </c>
      <c r="K253">
        <v>16</v>
      </c>
      <c r="L253">
        <v>14</v>
      </c>
      <c r="M253">
        <v>1</v>
      </c>
      <c r="N253">
        <v>-65065058104709.602</v>
      </c>
      <c r="O253">
        <v>0</v>
      </c>
      <c r="P253" t="s">
        <v>27</v>
      </c>
      <c r="Q253">
        <v>14</v>
      </c>
      <c r="R253">
        <v>1</v>
      </c>
      <c r="S253">
        <v>30902861287666.898</v>
      </c>
      <c r="T253">
        <v>0</v>
      </c>
      <c r="U253" t="s">
        <v>27</v>
      </c>
      <c r="W253" t="str">
        <f>IF(paternity_PL_1error__LOD[[#This Row],[Mother ID]]=paternity_PL_1error__LOD[[#This Row],[Candidate father ID]],"selfing","")</f>
        <v/>
      </c>
    </row>
    <row r="254" spans="1:23" hidden="1" x14ac:dyDescent="0.2">
      <c r="A254" t="s">
        <v>600</v>
      </c>
      <c r="B254">
        <v>14</v>
      </c>
      <c r="C254">
        <v>5550556260271.8096</v>
      </c>
      <c r="D254">
        <v>943910362411.505</v>
      </c>
      <c r="E254" t="s">
        <v>546</v>
      </c>
      <c r="F254">
        <v>15</v>
      </c>
      <c r="G254">
        <v>14</v>
      </c>
      <c r="H254">
        <v>0</v>
      </c>
      <c r="I254">
        <v>348909930042001</v>
      </c>
      <c r="J254" t="s">
        <v>581</v>
      </c>
      <c r="K254">
        <v>16</v>
      </c>
      <c r="L254">
        <v>14</v>
      </c>
      <c r="M254">
        <v>0</v>
      </c>
      <c r="N254">
        <v>481687457295250</v>
      </c>
      <c r="O254">
        <v>81162298475246.703</v>
      </c>
      <c r="P254" t="s">
        <v>26</v>
      </c>
      <c r="Q254">
        <v>14</v>
      </c>
      <c r="R254">
        <v>1</v>
      </c>
      <c r="S254">
        <v>23547883754744.602</v>
      </c>
      <c r="T254">
        <v>0</v>
      </c>
      <c r="U254" t="s">
        <v>27</v>
      </c>
      <c r="W254" t="str">
        <f>IF(paternity_PL_1error__LOD[[#This Row],[Mother ID]]=paternity_PL_1error__LOD[[#This Row],[Candidate father ID]],"selfing","")</f>
        <v/>
      </c>
    </row>
    <row r="255" spans="1:23" hidden="1" x14ac:dyDescent="0.2">
      <c r="A255" t="s">
        <v>600</v>
      </c>
      <c r="B255">
        <v>14</v>
      </c>
      <c r="C255">
        <v>5550556260271.8096</v>
      </c>
      <c r="D255">
        <v>943910362411.505</v>
      </c>
      <c r="E255" t="s">
        <v>546</v>
      </c>
      <c r="F255">
        <v>15</v>
      </c>
      <c r="G255">
        <v>14</v>
      </c>
      <c r="H255">
        <v>0</v>
      </c>
      <c r="I255">
        <v>348909930042001</v>
      </c>
      <c r="J255" t="s">
        <v>553</v>
      </c>
      <c r="K255">
        <v>16</v>
      </c>
      <c r="L255">
        <v>14</v>
      </c>
      <c r="M255">
        <v>1</v>
      </c>
      <c r="N255">
        <v>-32015421960650.699</v>
      </c>
      <c r="O255">
        <v>0</v>
      </c>
      <c r="P255" t="s">
        <v>27</v>
      </c>
      <c r="Q255">
        <v>14</v>
      </c>
      <c r="R255">
        <v>1</v>
      </c>
      <c r="S255">
        <v>18451394146348.602</v>
      </c>
      <c r="T255">
        <v>0</v>
      </c>
      <c r="U255" t="s">
        <v>27</v>
      </c>
      <c r="W255" t="str">
        <f>IF(paternity_PL_1error__LOD[[#This Row],[Mother ID]]=paternity_PL_1error__LOD[[#This Row],[Candidate father ID]],"selfing","")</f>
        <v/>
      </c>
    </row>
    <row r="256" spans="1:23" hidden="1" x14ac:dyDescent="0.2">
      <c r="A256" t="s">
        <v>600</v>
      </c>
      <c r="B256">
        <v>14</v>
      </c>
      <c r="C256">
        <v>5550556260271.8096</v>
      </c>
      <c r="D256">
        <v>943910362411.505</v>
      </c>
      <c r="E256" t="s">
        <v>546</v>
      </c>
      <c r="F256">
        <v>15</v>
      </c>
      <c r="G256">
        <v>14</v>
      </c>
      <c r="H256">
        <v>0</v>
      </c>
      <c r="I256">
        <v>348909930042001</v>
      </c>
      <c r="J256" t="s">
        <v>545</v>
      </c>
      <c r="K256">
        <v>16</v>
      </c>
      <c r="L256">
        <v>14</v>
      </c>
      <c r="M256">
        <v>1</v>
      </c>
      <c r="N256">
        <v>-130363377875638</v>
      </c>
      <c r="O256">
        <v>0</v>
      </c>
      <c r="P256" t="s">
        <v>27</v>
      </c>
      <c r="Q256">
        <v>14</v>
      </c>
      <c r="R256">
        <v>1</v>
      </c>
      <c r="S256">
        <v>17916655312462.801</v>
      </c>
      <c r="T256">
        <v>0</v>
      </c>
      <c r="U256" t="s">
        <v>27</v>
      </c>
      <c r="W256" t="str">
        <f>IF(paternity_PL_1error__LOD[[#This Row],[Mother ID]]=paternity_PL_1error__LOD[[#This Row],[Candidate father ID]],"selfing","")</f>
        <v/>
      </c>
    </row>
    <row r="257" spans="1:23" x14ac:dyDescent="0.2">
      <c r="A257" t="s">
        <v>601</v>
      </c>
      <c r="B257">
        <v>16</v>
      </c>
      <c r="C257">
        <v>2896248876753.5098</v>
      </c>
      <c r="D257">
        <v>317165196524.59698</v>
      </c>
      <c r="E257" t="s">
        <v>546</v>
      </c>
      <c r="F257">
        <v>15</v>
      </c>
      <c r="G257">
        <v>15</v>
      </c>
      <c r="H257">
        <v>0</v>
      </c>
      <c r="I257">
        <v>117555539274414</v>
      </c>
      <c r="J257" t="s">
        <v>565</v>
      </c>
      <c r="K257">
        <v>16</v>
      </c>
      <c r="L257">
        <v>16</v>
      </c>
      <c r="M257">
        <v>0</v>
      </c>
      <c r="N257">
        <v>289128945478897</v>
      </c>
      <c r="O257">
        <v>0</v>
      </c>
      <c r="P257" t="s">
        <v>27</v>
      </c>
      <c r="Q257">
        <v>16</v>
      </c>
      <c r="R257">
        <v>0</v>
      </c>
      <c r="S257">
        <v>540624609376972</v>
      </c>
      <c r="T257">
        <v>294526704315092</v>
      </c>
      <c r="U257" t="s">
        <v>30</v>
      </c>
      <c r="V257" t="s">
        <v>272</v>
      </c>
      <c r="W257" t="str">
        <f>IF(paternity_PL_1error__LOD[[#This Row],[Mother ID]]=paternity_PL_1error__LOD[[#This Row],[Candidate father ID]],"selfing","")</f>
        <v/>
      </c>
    </row>
    <row r="258" spans="1:23" hidden="1" x14ac:dyDescent="0.2">
      <c r="A258" t="s">
        <v>601</v>
      </c>
      <c r="B258">
        <v>16</v>
      </c>
      <c r="C258">
        <v>2896248876753.5098</v>
      </c>
      <c r="D258">
        <v>317165196524.59698</v>
      </c>
      <c r="E258" t="s">
        <v>546</v>
      </c>
      <c r="F258">
        <v>15</v>
      </c>
      <c r="G258">
        <v>15</v>
      </c>
      <c r="H258">
        <v>0</v>
      </c>
      <c r="I258">
        <v>117555539274414</v>
      </c>
      <c r="J258" t="s">
        <v>531</v>
      </c>
      <c r="K258">
        <v>16</v>
      </c>
      <c r="L258">
        <v>16</v>
      </c>
      <c r="M258">
        <v>0</v>
      </c>
      <c r="N258">
        <v>517297450573264</v>
      </c>
      <c r="O258">
        <v>29966963546051.801</v>
      </c>
      <c r="P258" t="s">
        <v>26</v>
      </c>
      <c r="Q258">
        <v>16</v>
      </c>
      <c r="R258">
        <v>1</v>
      </c>
      <c r="S258">
        <v>246097905061880</v>
      </c>
      <c r="T258">
        <v>0</v>
      </c>
      <c r="U258" t="s">
        <v>27</v>
      </c>
      <c r="W258" t="str">
        <f>IF(paternity_PL_1error__LOD[[#This Row],[Mother ID]]=paternity_PL_1error__LOD[[#This Row],[Candidate father ID]],"selfing","")</f>
        <v/>
      </c>
    </row>
    <row r="259" spans="1:23" hidden="1" x14ac:dyDescent="0.2">
      <c r="A259" t="s">
        <v>601</v>
      </c>
      <c r="B259">
        <v>16</v>
      </c>
      <c r="C259">
        <v>2896248876753.5098</v>
      </c>
      <c r="D259">
        <v>317165196524.59698</v>
      </c>
      <c r="E259" t="s">
        <v>546</v>
      </c>
      <c r="F259">
        <v>15</v>
      </c>
      <c r="G259">
        <v>15</v>
      </c>
      <c r="H259">
        <v>0</v>
      </c>
      <c r="I259">
        <v>117555539274414</v>
      </c>
      <c r="J259" t="s">
        <v>528</v>
      </c>
      <c r="K259">
        <v>16</v>
      </c>
      <c r="L259">
        <v>16</v>
      </c>
      <c r="M259">
        <v>0</v>
      </c>
      <c r="N259">
        <v>471306648447612</v>
      </c>
      <c r="O259">
        <v>0</v>
      </c>
      <c r="P259" t="s">
        <v>27</v>
      </c>
      <c r="Q259">
        <v>16</v>
      </c>
      <c r="R259">
        <v>1</v>
      </c>
      <c r="S259">
        <v>245655380362661</v>
      </c>
      <c r="T259">
        <v>0</v>
      </c>
      <c r="U259" t="s">
        <v>27</v>
      </c>
      <c r="W259" t="str">
        <f>IF(paternity_PL_1error__LOD[[#This Row],[Mother ID]]=paternity_PL_1error__LOD[[#This Row],[Candidate father ID]],"selfing","")</f>
        <v/>
      </c>
    </row>
    <row r="260" spans="1:23" hidden="1" x14ac:dyDescent="0.2">
      <c r="A260" t="s">
        <v>601</v>
      </c>
      <c r="B260">
        <v>16</v>
      </c>
      <c r="C260">
        <v>2896248876753.5098</v>
      </c>
      <c r="D260">
        <v>317165196524.59698</v>
      </c>
      <c r="E260" t="s">
        <v>546</v>
      </c>
      <c r="F260">
        <v>15</v>
      </c>
      <c r="G260">
        <v>15</v>
      </c>
      <c r="H260">
        <v>0</v>
      </c>
      <c r="I260">
        <v>117555539274414</v>
      </c>
      <c r="J260" t="s">
        <v>472</v>
      </c>
      <c r="K260">
        <v>16</v>
      </c>
      <c r="L260">
        <v>16</v>
      </c>
      <c r="M260">
        <v>0</v>
      </c>
      <c r="N260">
        <v>208879354038524</v>
      </c>
      <c r="O260">
        <v>0</v>
      </c>
      <c r="P260" t="s">
        <v>27</v>
      </c>
      <c r="Q260">
        <v>16</v>
      </c>
      <c r="R260">
        <v>1</v>
      </c>
      <c r="S260">
        <v>76113886850538.297</v>
      </c>
      <c r="T260">
        <v>0</v>
      </c>
      <c r="U260" t="s">
        <v>27</v>
      </c>
      <c r="W260" t="str">
        <f>IF(paternity_PL_1error__LOD[[#This Row],[Mother ID]]=paternity_PL_1error__LOD[[#This Row],[Candidate father ID]],"selfing","")</f>
        <v/>
      </c>
    </row>
    <row r="261" spans="1:23" x14ac:dyDescent="0.2">
      <c r="A261" t="s">
        <v>602</v>
      </c>
      <c r="B261">
        <v>16</v>
      </c>
      <c r="C261">
        <v>7094733668602.2998</v>
      </c>
      <c r="D261">
        <v>164450625745.56201</v>
      </c>
      <c r="E261" t="s">
        <v>603</v>
      </c>
      <c r="F261">
        <v>16</v>
      </c>
      <c r="G261">
        <v>16</v>
      </c>
      <c r="H261">
        <v>0</v>
      </c>
      <c r="I261">
        <v>423717584114190</v>
      </c>
      <c r="J261" t="s">
        <v>513</v>
      </c>
      <c r="K261">
        <v>16</v>
      </c>
      <c r="L261">
        <v>16</v>
      </c>
      <c r="M261">
        <v>0</v>
      </c>
      <c r="N261">
        <v>370119164170915</v>
      </c>
      <c r="O261">
        <v>13772537621046.699</v>
      </c>
      <c r="P261" t="s">
        <v>25</v>
      </c>
      <c r="Q261">
        <v>16</v>
      </c>
      <c r="R261">
        <v>0</v>
      </c>
      <c r="S261">
        <v>692376271665431</v>
      </c>
      <c r="T261">
        <v>519594071086346</v>
      </c>
      <c r="U261" t="s">
        <v>30</v>
      </c>
      <c r="V261" t="s">
        <v>272</v>
      </c>
      <c r="W261" t="str">
        <f>IF(paternity_PL_1error__LOD[[#This Row],[Mother ID]]=paternity_PL_1error__LOD[[#This Row],[Candidate father ID]],"selfing","")</f>
        <v/>
      </c>
    </row>
    <row r="262" spans="1:23" hidden="1" x14ac:dyDescent="0.2">
      <c r="A262" t="s">
        <v>602</v>
      </c>
      <c r="B262">
        <v>16</v>
      </c>
      <c r="C262">
        <v>7094733668602.2998</v>
      </c>
      <c r="D262">
        <v>164450625745.56201</v>
      </c>
      <c r="E262" t="s">
        <v>603</v>
      </c>
      <c r="F262">
        <v>16</v>
      </c>
      <c r="G262">
        <v>16</v>
      </c>
      <c r="H262">
        <v>0</v>
      </c>
      <c r="I262">
        <v>423717584114190</v>
      </c>
      <c r="J262" t="s">
        <v>545</v>
      </c>
      <c r="K262">
        <v>16</v>
      </c>
      <c r="L262">
        <v>16</v>
      </c>
      <c r="M262">
        <v>1</v>
      </c>
      <c r="N262">
        <v>150895777988944</v>
      </c>
      <c r="O262">
        <v>0</v>
      </c>
      <c r="P262" t="s">
        <v>27</v>
      </c>
      <c r="Q262">
        <v>16</v>
      </c>
      <c r="R262">
        <v>1</v>
      </c>
      <c r="S262">
        <v>172782200579085</v>
      </c>
      <c r="T262">
        <v>0</v>
      </c>
      <c r="U262" t="s">
        <v>27</v>
      </c>
      <c r="W262" t="str">
        <f>IF(paternity_PL_1error__LOD[[#This Row],[Mother ID]]=paternity_PL_1error__LOD[[#This Row],[Candidate father ID]],"selfing","")</f>
        <v/>
      </c>
    </row>
    <row r="263" spans="1:23" hidden="1" x14ac:dyDescent="0.2">
      <c r="A263" t="s">
        <v>602</v>
      </c>
      <c r="B263">
        <v>16</v>
      </c>
      <c r="C263">
        <v>7094733668602.2998</v>
      </c>
      <c r="D263">
        <v>164450625745.56201</v>
      </c>
      <c r="E263" t="s">
        <v>603</v>
      </c>
      <c r="F263">
        <v>16</v>
      </c>
      <c r="G263">
        <v>16</v>
      </c>
      <c r="H263">
        <v>0</v>
      </c>
      <c r="I263">
        <v>423717584114190</v>
      </c>
      <c r="J263" t="s">
        <v>529</v>
      </c>
      <c r="K263">
        <v>16</v>
      </c>
      <c r="L263">
        <v>16</v>
      </c>
      <c r="M263">
        <v>0</v>
      </c>
      <c r="N263">
        <v>161008034698101</v>
      </c>
      <c r="O263">
        <v>0</v>
      </c>
      <c r="P263" t="s">
        <v>27</v>
      </c>
      <c r="Q263">
        <v>16</v>
      </c>
      <c r="R263">
        <v>1</v>
      </c>
      <c r="S263">
        <v>113234816049267</v>
      </c>
      <c r="T263">
        <v>0</v>
      </c>
      <c r="U263" t="s">
        <v>27</v>
      </c>
      <c r="W263" t="str">
        <f>IF(paternity_PL_1error__LOD[[#This Row],[Mother ID]]=paternity_PL_1error__LOD[[#This Row],[Candidate father ID]],"selfing","")</f>
        <v/>
      </c>
    </row>
    <row r="264" spans="1:23" hidden="1" x14ac:dyDescent="0.2">
      <c r="A264" t="s">
        <v>602</v>
      </c>
      <c r="B264">
        <v>16</v>
      </c>
      <c r="C264">
        <v>7094733668602.2998</v>
      </c>
      <c r="D264">
        <v>164450625745.56201</v>
      </c>
      <c r="E264" t="s">
        <v>603</v>
      </c>
      <c r="F264">
        <v>16</v>
      </c>
      <c r="G264">
        <v>16</v>
      </c>
      <c r="H264">
        <v>0</v>
      </c>
      <c r="I264">
        <v>423717584114190</v>
      </c>
      <c r="J264" t="s">
        <v>483</v>
      </c>
      <c r="K264">
        <v>16</v>
      </c>
      <c r="L264">
        <v>16</v>
      </c>
      <c r="M264">
        <v>1</v>
      </c>
      <c r="N264">
        <v>132753423156999</v>
      </c>
      <c r="O264">
        <v>0</v>
      </c>
      <c r="P264" t="s">
        <v>27</v>
      </c>
      <c r="Q264">
        <v>16</v>
      </c>
      <c r="R264">
        <v>1</v>
      </c>
      <c r="S264">
        <v>76723675453368.297</v>
      </c>
      <c r="T264">
        <v>0</v>
      </c>
      <c r="U264" t="s">
        <v>27</v>
      </c>
      <c r="W264" t="str">
        <f>IF(paternity_PL_1error__LOD[[#This Row],[Mother ID]]=paternity_PL_1error__LOD[[#This Row],[Candidate father ID]],"selfing","")</f>
        <v/>
      </c>
    </row>
    <row r="265" spans="1:23" hidden="1" x14ac:dyDescent="0.2">
      <c r="A265" t="s">
        <v>602</v>
      </c>
      <c r="B265">
        <v>16</v>
      </c>
      <c r="C265">
        <v>7094733668602.2998</v>
      </c>
      <c r="D265">
        <v>164450625745.56201</v>
      </c>
      <c r="E265" t="s">
        <v>603</v>
      </c>
      <c r="F265">
        <v>16</v>
      </c>
      <c r="G265">
        <v>16</v>
      </c>
      <c r="H265">
        <v>0</v>
      </c>
      <c r="I265">
        <v>423717584114190</v>
      </c>
      <c r="J265" t="s">
        <v>481</v>
      </c>
      <c r="K265">
        <v>16</v>
      </c>
      <c r="L265">
        <v>16</v>
      </c>
      <c r="M265">
        <v>1</v>
      </c>
      <c r="N265">
        <v>-126581570456936</v>
      </c>
      <c r="O265">
        <v>0</v>
      </c>
      <c r="P265" t="s">
        <v>27</v>
      </c>
      <c r="Q265">
        <v>16</v>
      </c>
      <c r="R265">
        <v>1</v>
      </c>
      <c r="S265">
        <v>75811677301195.594</v>
      </c>
      <c r="T265">
        <v>0</v>
      </c>
      <c r="U265" t="s">
        <v>27</v>
      </c>
      <c r="W265" t="str">
        <f>IF(paternity_PL_1error__LOD[[#This Row],[Mother ID]]=paternity_PL_1error__LOD[[#This Row],[Candidate father ID]],"selfing","")</f>
        <v/>
      </c>
    </row>
    <row r="266" spans="1:23" x14ac:dyDescent="0.2">
      <c r="A266" t="s">
        <v>604</v>
      </c>
      <c r="B266">
        <v>16</v>
      </c>
      <c r="C266">
        <v>3315783419831.4302</v>
      </c>
      <c r="D266">
        <v>31452391701.363602</v>
      </c>
      <c r="E266" t="s">
        <v>603</v>
      </c>
      <c r="F266">
        <v>16</v>
      </c>
      <c r="G266">
        <v>16</v>
      </c>
      <c r="H266">
        <v>0</v>
      </c>
      <c r="I266">
        <v>512083366278783</v>
      </c>
      <c r="J266" t="s">
        <v>499</v>
      </c>
      <c r="K266">
        <v>15</v>
      </c>
      <c r="L266">
        <v>15</v>
      </c>
      <c r="M266">
        <v>0</v>
      </c>
      <c r="N266">
        <v>566397244186474</v>
      </c>
      <c r="O266">
        <v>390593152832716</v>
      </c>
      <c r="P266" t="s">
        <v>30</v>
      </c>
      <c r="Q266">
        <v>15</v>
      </c>
      <c r="R266">
        <v>0</v>
      </c>
      <c r="S266">
        <v>821863405008692</v>
      </c>
      <c r="T266">
        <v>821863405008692</v>
      </c>
      <c r="U266" t="s">
        <v>30</v>
      </c>
      <c r="V266" t="s">
        <v>272</v>
      </c>
      <c r="W266" t="str">
        <f>IF(paternity_PL_1error__LOD[[#This Row],[Mother ID]]=paternity_PL_1error__LOD[[#This Row],[Candidate father ID]],"selfing","")</f>
        <v/>
      </c>
    </row>
    <row r="267" spans="1:23" x14ac:dyDescent="0.2">
      <c r="A267" t="s">
        <v>605</v>
      </c>
      <c r="B267">
        <v>16</v>
      </c>
      <c r="C267">
        <v>6809859928528.5303</v>
      </c>
      <c r="D267">
        <v>728527362.81352496</v>
      </c>
      <c r="E267" t="s">
        <v>603</v>
      </c>
      <c r="F267">
        <v>16</v>
      </c>
      <c r="G267">
        <v>16</v>
      </c>
      <c r="H267">
        <v>0</v>
      </c>
      <c r="I267">
        <v>326315147968200</v>
      </c>
      <c r="J267" t="s">
        <v>606</v>
      </c>
      <c r="K267">
        <v>16</v>
      </c>
      <c r="L267">
        <v>16</v>
      </c>
      <c r="M267">
        <v>0</v>
      </c>
      <c r="N267">
        <v>804255597189109</v>
      </c>
      <c r="O267">
        <v>177714565126066</v>
      </c>
      <c r="P267" t="s">
        <v>26</v>
      </c>
      <c r="Q267">
        <v>16</v>
      </c>
      <c r="R267">
        <v>1</v>
      </c>
      <c r="S267">
        <v>867242849162201</v>
      </c>
      <c r="T267">
        <v>140826370545540</v>
      </c>
      <c r="U267" t="s">
        <v>30</v>
      </c>
      <c r="V267" t="s">
        <v>272</v>
      </c>
      <c r="W267" t="str">
        <f>IF(paternity_PL_1error__LOD[[#This Row],[Mother ID]]=paternity_PL_1error__LOD[[#This Row],[Candidate father ID]],"selfing","")</f>
        <v/>
      </c>
    </row>
    <row r="268" spans="1:23" hidden="1" x14ac:dyDescent="0.2">
      <c r="A268" t="s">
        <v>605</v>
      </c>
      <c r="B268">
        <v>16</v>
      </c>
      <c r="C268">
        <v>6809859928528.5303</v>
      </c>
      <c r="D268">
        <v>728527362.81352496</v>
      </c>
      <c r="E268" t="s">
        <v>603</v>
      </c>
      <c r="F268">
        <v>16</v>
      </c>
      <c r="G268">
        <v>16</v>
      </c>
      <c r="H268">
        <v>0</v>
      </c>
      <c r="I268">
        <v>326315147968200</v>
      </c>
      <c r="J268" t="s">
        <v>607</v>
      </c>
      <c r="K268">
        <v>16</v>
      </c>
      <c r="L268">
        <v>16</v>
      </c>
      <c r="M268">
        <v>0</v>
      </c>
      <c r="N268">
        <v>626541032063043</v>
      </c>
      <c r="O268">
        <v>0</v>
      </c>
      <c r="P268" t="s">
        <v>27</v>
      </c>
      <c r="Q268">
        <v>16</v>
      </c>
      <c r="R268">
        <v>1</v>
      </c>
      <c r="S268">
        <v>726416478616661</v>
      </c>
      <c r="T268">
        <v>0</v>
      </c>
      <c r="U268" t="s">
        <v>27</v>
      </c>
      <c r="W268" t="str">
        <f>IF(paternity_PL_1error__LOD[[#This Row],[Mother ID]]=paternity_PL_1error__LOD[[#This Row],[Candidate father ID]],"selfing","")</f>
        <v/>
      </c>
    </row>
    <row r="269" spans="1:23" hidden="1" x14ac:dyDescent="0.2">
      <c r="A269" t="s">
        <v>605</v>
      </c>
      <c r="B269">
        <v>16</v>
      </c>
      <c r="C269">
        <v>6809859928528.5303</v>
      </c>
      <c r="D269">
        <v>728527362.81352496</v>
      </c>
      <c r="E269" t="s">
        <v>603</v>
      </c>
      <c r="F269">
        <v>16</v>
      </c>
      <c r="G269">
        <v>16</v>
      </c>
      <c r="H269">
        <v>0</v>
      </c>
      <c r="I269">
        <v>326315147968200</v>
      </c>
      <c r="J269" t="s">
        <v>608</v>
      </c>
      <c r="K269">
        <v>16</v>
      </c>
      <c r="L269">
        <v>16</v>
      </c>
      <c r="M269">
        <v>0</v>
      </c>
      <c r="N269">
        <v>483099735881655</v>
      </c>
      <c r="O269">
        <v>0</v>
      </c>
      <c r="P269" t="s">
        <v>27</v>
      </c>
      <c r="Q269">
        <v>16</v>
      </c>
      <c r="R269">
        <v>1</v>
      </c>
      <c r="S269">
        <v>520770018939248</v>
      </c>
      <c r="T269">
        <v>0</v>
      </c>
      <c r="U269" t="s">
        <v>27</v>
      </c>
      <c r="W269" t="str">
        <f>IF(paternity_PL_1error__LOD[[#This Row],[Mother ID]]=paternity_PL_1error__LOD[[#This Row],[Candidate father ID]],"selfing","")</f>
        <v/>
      </c>
    </row>
    <row r="270" spans="1:23" hidden="1" x14ac:dyDescent="0.2">
      <c r="A270" t="s">
        <v>605</v>
      </c>
      <c r="B270">
        <v>16</v>
      </c>
      <c r="C270">
        <v>6809859928528.5303</v>
      </c>
      <c r="D270">
        <v>728527362.81352496</v>
      </c>
      <c r="E270" t="s">
        <v>603</v>
      </c>
      <c r="F270">
        <v>16</v>
      </c>
      <c r="G270">
        <v>16</v>
      </c>
      <c r="H270">
        <v>0</v>
      </c>
      <c r="I270">
        <v>326315147968200</v>
      </c>
      <c r="J270" t="s">
        <v>609</v>
      </c>
      <c r="K270">
        <v>16</v>
      </c>
      <c r="L270">
        <v>16</v>
      </c>
      <c r="M270">
        <v>0</v>
      </c>
      <c r="N270">
        <v>504204014638008</v>
      </c>
      <c r="O270">
        <v>0</v>
      </c>
      <c r="P270" t="s">
        <v>27</v>
      </c>
      <c r="Q270">
        <v>16</v>
      </c>
      <c r="R270">
        <v>1</v>
      </c>
      <c r="S270">
        <v>385711968633813</v>
      </c>
      <c r="T270">
        <v>0</v>
      </c>
      <c r="U270" t="s">
        <v>27</v>
      </c>
      <c r="W270" t="str">
        <f>IF(paternity_PL_1error__LOD[[#This Row],[Mother ID]]=paternity_PL_1error__LOD[[#This Row],[Candidate father ID]],"selfing","")</f>
        <v/>
      </c>
    </row>
    <row r="271" spans="1:23" hidden="1" x14ac:dyDescent="0.2">
      <c r="A271" t="s">
        <v>605</v>
      </c>
      <c r="B271">
        <v>16</v>
      </c>
      <c r="C271">
        <v>6809859928528.5303</v>
      </c>
      <c r="D271">
        <v>728527362.81352496</v>
      </c>
      <c r="E271" t="s">
        <v>603</v>
      </c>
      <c r="F271">
        <v>16</v>
      </c>
      <c r="G271">
        <v>16</v>
      </c>
      <c r="H271">
        <v>0</v>
      </c>
      <c r="I271">
        <v>326315147968200</v>
      </c>
      <c r="J271" t="s">
        <v>610</v>
      </c>
      <c r="K271">
        <v>16</v>
      </c>
      <c r="L271">
        <v>16</v>
      </c>
      <c r="M271">
        <v>0</v>
      </c>
      <c r="N271">
        <v>587347131586597</v>
      </c>
      <c r="O271">
        <v>0</v>
      </c>
      <c r="P271" t="s">
        <v>27</v>
      </c>
      <c r="Q271">
        <v>16</v>
      </c>
      <c r="R271">
        <v>1</v>
      </c>
      <c r="S271">
        <v>385667276484101</v>
      </c>
      <c r="T271">
        <v>0</v>
      </c>
      <c r="U271" t="s">
        <v>27</v>
      </c>
      <c r="W271" t="str">
        <f>IF(paternity_PL_1error__LOD[[#This Row],[Mother ID]]=paternity_PL_1error__LOD[[#This Row],[Candidate father ID]],"selfing","")</f>
        <v/>
      </c>
    </row>
    <row r="272" spans="1:23" hidden="1" x14ac:dyDescent="0.2">
      <c r="A272" t="s">
        <v>605</v>
      </c>
      <c r="B272">
        <v>16</v>
      </c>
      <c r="C272">
        <v>6809859928528.5303</v>
      </c>
      <c r="D272">
        <v>728527362.81352496</v>
      </c>
      <c r="E272" t="s">
        <v>603</v>
      </c>
      <c r="F272">
        <v>16</v>
      </c>
      <c r="G272">
        <v>16</v>
      </c>
      <c r="H272">
        <v>0</v>
      </c>
      <c r="I272">
        <v>326315147968200</v>
      </c>
      <c r="J272" t="s">
        <v>611</v>
      </c>
      <c r="K272">
        <v>16</v>
      </c>
      <c r="L272">
        <v>16</v>
      </c>
      <c r="M272">
        <v>1</v>
      </c>
      <c r="N272">
        <v>174872054070273</v>
      </c>
      <c r="O272">
        <v>0</v>
      </c>
      <c r="P272" t="s">
        <v>27</v>
      </c>
      <c r="Q272">
        <v>16</v>
      </c>
      <c r="R272">
        <v>2</v>
      </c>
      <c r="S272">
        <v>316248685975489</v>
      </c>
      <c r="T272">
        <v>0</v>
      </c>
      <c r="U272" t="s">
        <v>27</v>
      </c>
      <c r="W272" t="str">
        <f>IF(paternity_PL_1error__LOD[[#This Row],[Mother ID]]=paternity_PL_1error__LOD[[#This Row],[Candidate father ID]],"selfing","")</f>
        <v/>
      </c>
    </row>
    <row r="273" spans="1:23" hidden="1" x14ac:dyDescent="0.2">
      <c r="A273" t="s">
        <v>605</v>
      </c>
      <c r="B273">
        <v>16</v>
      </c>
      <c r="C273">
        <v>6809859928528.5303</v>
      </c>
      <c r="D273">
        <v>728527362.81352496</v>
      </c>
      <c r="E273" t="s">
        <v>603</v>
      </c>
      <c r="F273">
        <v>16</v>
      </c>
      <c r="G273">
        <v>16</v>
      </c>
      <c r="H273">
        <v>0</v>
      </c>
      <c r="I273">
        <v>326315147968200</v>
      </c>
      <c r="J273" t="s">
        <v>612</v>
      </c>
      <c r="K273">
        <v>16</v>
      </c>
      <c r="L273">
        <v>16</v>
      </c>
      <c r="M273">
        <v>1</v>
      </c>
      <c r="N273">
        <v>188220382606927</v>
      </c>
      <c r="O273">
        <v>0</v>
      </c>
      <c r="P273" t="s">
        <v>27</v>
      </c>
      <c r="Q273">
        <v>16</v>
      </c>
      <c r="R273">
        <v>2</v>
      </c>
      <c r="S273">
        <v>82334849845625.406</v>
      </c>
      <c r="T273">
        <v>0</v>
      </c>
      <c r="U273" t="s">
        <v>27</v>
      </c>
      <c r="W273" t="str">
        <f>IF(paternity_PL_1error__LOD[[#This Row],[Mother ID]]=paternity_PL_1error__LOD[[#This Row],[Candidate father ID]],"selfing","")</f>
        <v/>
      </c>
    </row>
    <row r="274" spans="1:23" hidden="1" x14ac:dyDescent="0.2">
      <c r="A274" t="s">
        <v>605</v>
      </c>
      <c r="B274">
        <v>16</v>
      </c>
      <c r="C274">
        <v>6809859928528.5303</v>
      </c>
      <c r="D274">
        <v>728527362.81352496</v>
      </c>
      <c r="E274" t="s">
        <v>603</v>
      </c>
      <c r="F274">
        <v>16</v>
      </c>
      <c r="G274">
        <v>16</v>
      </c>
      <c r="H274">
        <v>0</v>
      </c>
      <c r="I274">
        <v>326315147968200</v>
      </c>
      <c r="J274" t="s">
        <v>613</v>
      </c>
      <c r="K274">
        <v>16</v>
      </c>
      <c r="L274">
        <v>16</v>
      </c>
      <c r="M274">
        <v>0</v>
      </c>
      <c r="N274">
        <v>363887280423019</v>
      </c>
      <c r="O274">
        <v>0</v>
      </c>
      <c r="P274" t="s">
        <v>27</v>
      </c>
      <c r="Q274">
        <v>16</v>
      </c>
      <c r="R274">
        <v>2</v>
      </c>
      <c r="S274">
        <v>45184901103459.703</v>
      </c>
      <c r="T274">
        <v>0</v>
      </c>
      <c r="U274" t="s">
        <v>27</v>
      </c>
      <c r="W274" t="str">
        <f>IF(paternity_PL_1error__LOD[[#This Row],[Mother ID]]=paternity_PL_1error__LOD[[#This Row],[Candidate father ID]],"selfing","")</f>
        <v/>
      </c>
    </row>
    <row r="275" spans="1:23" x14ac:dyDescent="0.2">
      <c r="A275" t="s">
        <v>614</v>
      </c>
      <c r="B275">
        <v>16</v>
      </c>
      <c r="C275">
        <v>6806575496176.1904</v>
      </c>
      <c r="D275">
        <v>26394788348.088799</v>
      </c>
      <c r="E275" t="s">
        <v>603</v>
      </c>
      <c r="F275">
        <v>16</v>
      </c>
      <c r="G275">
        <v>16</v>
      </c>
      <c r="H275">
        <v>0</v>
      </c>
      <c r="I275">
        <v>393705921573362</v>
      </c>
      <c r="J275" t="s">
        <v>607</v>
      </c>
      <c r="K275">
        <v>16</v>
      </c>
      <c r="L275">
        <v>16</v>
      </c>
      <c r="M275">
        <v>0</v>
      </c>
      <c r="N275">
        <v>693931805668204</v>
      </c>
      <c r="O275">
        <v>39193900476445.602</v>
      </c>
      <c r="P275" t="s">
        <v>26</v>
      </c>
      <c r="Q275">
        <v>16</v>
      </c>
      <c r="R275">
        <v>0</v>
      </c>
      <c r="S275">
        <v>1054334801941580</v>
      </c>
      <c r="T275">
        <v>205646459677413</v>
      </c>
      <c r="U275" t="s">
        <v>30</v>
      </c>
      <c r="V275" t="s">
        <v>272</v>
      </c>
      <c r="W275" t="str">
        <f>IF(paternity_PL_1error__LOD[[#This Row],[Mother ID]]=paternity_PL_1error__LOD[[#This Row],[Candidate father ID]],"selfing","")</f>
        <v/>
      </c>
    </row>
    <row r="276" spans="1:23" hidden="1" x14ac:dyDescent="0.2">
      <c r="A276" t="s">
        <v>614</v>
      </c>
      <c r="B276">
        <v>16</v>
      </c>
      <c r="C276">
        <v>6806575496176.1904</v>
      </c>
      <c r="D276">
        <v>26394788348.088799</v>
      </c>
      <c r="E276" t="s">
        <v>603</v>
      </c>
      <c r="F276">
        <v>16</v>
      </c>
      <c r="G276">
        <v>16</v>
      </c>
      <c r="H276">
        <v>0</v>
      </c>
      <c r="I276">
        <v>393705921573362</v>
      </c>
      <c r="J276" t="s">
        <v>608</v>
      </c>
      <c r="K276">
        <v>16</v>
      </c>
      <c r="L276">
        <v>16</v>
      </c>
      <c r="M276">
        <v>0</v>
      </c>
      <c r="N276">
        <v>550490509486817</v>
      </c>
      <c r="O276">
        <v>0</v>
      </c>
      <c r="P276" t="s">
        <v>27</v>
      </c>
      <c r="Q276">
        <v>16</v>
      </c>
      <c r="R276">
        <v>0</v>
      </c>
      <c r="S276">
        <v>848688342264171</v>
      </c>
      <c r="T276">
        <v>0</v>
      </c>
      <c r="U276" t="s">
        <v>27</v>
      </c>
      <c r="W276" t="str">
        <f>IF(paternity_PL_1error__LOD[[#This Row],[Mother ID]]=paternity_PL_1error__LOD[[#This Row],[Candidate father ID]],"selfing","")</f>
        <v/>
      </c>
    </row>
    <row r="277" spans="1:23" hidden="1" x14ac:dyDescent="0.2">
      <c r="A277" t="s">
        <v>614</v>
      </c>
      <c r="B277">
        <v>16</v>
      </c>
      <c r="C277">
        <v>6806575496176.1904</v>
      </c>
      <c r="D277">
        <v>26394788348.088799</v>
      </c>
      <c r="E277" t="s">
        <v>603</v>
      </c>
      <c r="F277">
        <v>16</v>
      </c>
      <c r="G277">
        <v>16</v>
      </c>
      <c r="H277">
        <v>0</v>
      </c>
      <c r="I277">
        <v>393705921573362</v>
      </c>
      <c r="J277" t="s">
        <v>609</v>
      </c>
      <c r="K277">
        <v>16</v>
      </c>
      <c r="L277">
        <v>16</v>
      </c>
      <c r="M277">
        <v>0</v>
      </c>
      <c r="N277">
        <v>571594788243169</v>
      </c>
      <c r="O277">
        <v>0</v>
      </c>
      <c r="P277" t="s">
        <v>27</v>
      </c>
      <c r="Q277">
        <v>16</v>
      </c>
      <c r="R277">
        <v>0</v>
      </c>
      <c r="S277">
        <v>713630291958736</v>
      </c>
      <c r="T277">
        <v>0</v>
      </c>
      <c r="U277" t="s">
        <v>27</v>
      </c>
      <c r="W277" t="str">
        <f>IF(paternity_PL_1error__LOD[[#This Row],[Mother ID]]=paternity_PL_1error__LOD[[#This Row],[Candidate father ID]],"selfing","")</f>
        <v/>
      </c>
    </row>
    <row r="278" spans="1:23" hidden="1" x14ac:dyDescent="0.2">
      <c r="A278" t="s">
        <v>614</v>
      </c>
      <c r="B278">
        <v>16</v>
      </c>
      <c r="C278">
        <v>6806575496176.1904</v>
      </c>
      <c r="D278">
        <v>26394788348.088799</v>
      </c>
      <c r="E278" t="s">
        <v>603</v>
      </c>
      <c r="F278">
        <v>16</v>
      </c>
      <c r="G278">
        <v>16</v>
      </c>
      <c r="H278">
        <v>0</v>
      </c>
      <c r="I278">
        <v>393705921573362</v>
      </c>
      <c r="J278" t="s">
        <v>610</v>
      </c>
      <c r="K278">
        <v>16</v>
      </c>
      <c r="L278">
        <v>16</v>
      </c>
      <c r="M278">
        <v>0</v>
      </c>
      <c r="N278">
        <v>654737905191759</v>
      </c>
      <c r="O278">
        <v>0</v>
      </c>
      <c r="P278" t="s">
        <v>27</v>
      </c>
      <c r="Q278">
        <v>16</v>
      </c>
      <c r="R278">
        <v>0</v>
      </c>
      <c r="S278">
        <v>713585599809024</v>
      </c>
      <c r="T278">
        <v>0</v>
      </c>
      <c r="U278" t="s">
        <v>27</v>
      </c>
      <c r="W278" t="str">
        <f>IF(paternity_PL_1error__LOD[[#This Row],[Mother ID]]=paternity_PL_1error__LOD[[#This Row],[Candidate father ID]],"selfing","")</f>
        <v/>
      </c>
    </row>
    <row r="279" spans="1:23" hidden="1" x14ac:dyDescent="0.2">
      <c r="A279" t="s">
        <v>614</v>
      </c>
      <c r="B279">
        <v>16</v>
      </c>
      <c r="C279">
        <v>6806575496176.1904</v>
      </c>
      <c r="D279">
        <v>26394788348.088799</v>
      </c>
      <c r="E279" t="s">
        <v>603</v>
      </c>
      <c r="F279">
        <v>16</v>
      </c>
      <c r="G279">
        <v>16</v>
      </c>
      <c r="H279">
        <v>0</v>
      </c>
      <c r="I279">
        <v>393705921573362</v>
      </c>
      <c r="J279" t="s">
        <v>611</v>
      </c>
      <c r="K279">
        <v>16</v>
      </c>
      <c r="L279">
        <v>16</v>
      </c>
      <c r="M279">
        <v>1</v>
      </c>
      <c r="N279">
        <v>242262827675434</v>
      </c>
      <c r="O279">
        <v>0</v>
      </c>
      <c r="P279" t="s">
        <v>27</v>
      </c>
      <c r="Q279">
        <v>16</v>
      </c>
      <c r="R279">
        <v>1</v>
      </c>
      <c r="S279">
        <v>644167009300411</v>
      </c>
      <c r="T279">
        <v>0</v>
      </c>
      <c r="U279" t="s">
        <v>27</v>
      </c>
      <c r="W279" t="str">
        <f>IF(paternity_PL_1error__LOD[[#This Row],[Mother ID]]=paternity_PL_1error__LOD[[#This Row],[Candidate father ID]],"selfing","")</f>
        <v/>
      </c>
    </row>
    <row r="280" spans="1:23" hidden="1" x14ac:dyDescent="0.2">
      <c r="A280" t="s">
        <v>614</v>
      </c>
      <c r="B280">
        <v>16</v>
      </c>
      <c r="C280">
        <v>6806575496176.1904</v>
      </c>
      <c r="D280">
        <v>26394788348.088799</v>
      </c>
      <c r="E280" t="s">
        <v>603</v>
      </c>
      <c r="F280">
        <v>16</v>
      </c>
      <c r="G280">
        <v>16</v>
      </c>
      <c r="H280">
        <v>0</v>
      </c>
      <c r="I280">
        <v>393705921573362</v>
      </c>
      <c r="J280" t="s">
        <v>606</v>
      </c>
      <c r="K280">
        <v>16</v>
      </c>
      <c r="L280">
        <v>16</v>
      </c>
      <c r="M280">
        <v>0</v>
      </c>
      <c r="N280">
        <v>450725309876199</v>
      </c>
      <c r="O280">
        <v>0</v>
      </c>
      <c r="P280" t="s">
        <v>27</v>
      </c>
      <c r="Q280">
        <v>16</v>
      </c>
      <c r="R280">
        <v>1</v>
      </c>
      <c r="S280">
        <v>447702793807931</v>
      </c>
      <c r="T280">
        <v>0</v>
      </c>
      <c r="U280" t="s">
        <v>27</v>
      </c>
      <c r="W280" t="str">
        <f>IF(paternity_PL_1error__LOD[[#This Row],[Mother ID]]=paternity_PL_1error__LOD[[#This Row],[Candidate father ID]],"selfing","")</f>
        <v/>
      </c>
    </row>
    <row r="281" spans="1:23" hidden="1" x14ac:dyDescent="0.2">
      <c r="A281" t="s">
        <v>614</v>
      </c>
      <c r="B281">
        <v>16</v>
      </c>
      <c r="C281">
        <v>6806575496176.1904</v>
      </c>
      <c r="D281">
        <v>26394788348.088799</v>
      </c>
      <c r="E281" t="s">
        <v>603</v>
      </c>
      <c r="F281">
        <v>16</v>
      </c>
      <c r="G281">
        <v>16</v>
      </c>
      <c r="H281">
        <v>0</v>
      </c>
      <c r="I281">
        <v>393705921573362</v>
      </c>
      <c r="J281" t="s">
        <v>612</v>
      </c>
      <c r="K281">
        <v>16</v>
      </c>
      <c r="L281">
        <v>16</v>
      </c>
      <c r="M281">
        <v>1</v>
      </c>
      <c r="N281">
        <v>255611156212089</v>
      </c>
      <c r="O281">
        <v>0</v>
      </c>
      <c r="P281" t="s">
        <v>27</v>
      </c>
      <c r="Q281">
        <v>16</v>
      </c>
      <c r="R281">
        <v>1</v>
      </c>
      <c r="S281">
        <v>410253173170548</v>
      </c>
      <c r="T281">
        <v>0</v>
      </c>
      <c r="U281" t="s">
        <v>27</v>
      </c>
      <c r="W281" t="str">
        <f>IF(paternity_PL_1error__LOD[[#This Row],[Mother ID]]=paternity_PL_1error__LOD[[#This Row],[Candidate father ID]],"selfing","")</f>
        <v/>
      </c>
    </row>
    <row r="282" spans="1:23" hidden="1" x14ac:dyDescent="0.2">
      <c r="A282" t="s">
        <v>614</v>
      </c>
      <c r="B282">
        <v>16</v>
      </c>
      <c r="C282">
        <v>6806575496176.1904</v>
      </c>
      <c r="D282">
        <v>26394788348.088799</v>
      </c>
      <c r="E282" t="s">
        <v>603</v>
      </c>
      <c r="F282">
        <v>16</v>
      </c>
      <c r="G282">
        <v>16</v>
      </c>
      <c r="H282">
        <v>0</v>
      </c>
      <c r="I282">
        <v>393705921573362</v>
      </c>
      <c r="J282" t="s">
        <v>613</v>
      </c>
      <c r="K282">
        <v>16</v>
      </c>
      <c r="L282">
        <v>16</v>
      </c>
      <c r="M282">
        <v>0</v>
      </c>
      <c r="N282">
        <v>431278054028180</v>
      </c>
      <c r="O282">
        <v>0</v>
      </c>
      <c r="P282" t="s">
        <v>27</v>
      </c>
      <c r="Q282">
        <v>16</v>
      </c>
      <c r="R282">
        <v>1</v>
      </c>
      <c r="S282">
        <v>373103224428382</v>
      </c>
      <c r="T282">
        <v>0</v>
      </c>
      <c r="U282" t="s">
        <v>27</v>
      </c>
      <c r="W282" t="str">
        <f>IF(paternity_PL_1error__LOD[[#This Row],[Mother ID]]=paternity_PL_1error__LOD[[#This Row],[Candidate father ID]],"selfing","")</f>
        <v/>
      </c>
    </row>
    <row r="283" spans="1:23" hidden="1" x14ac:dyDescent="0.2">
      <c r="A283" t="s">
        <v>614</v>
      </c>
      <c r="B283">
        <v>16</v>
      </c>
      <c r="C283">
        <v>6806575496176.1904</v>
      </c>
      <c r="D283">
        <v>26394788348.088799</v>
      </c>
      <c r="E283" t="s">
        <v>603</v>
      </c>
      <c r="F283">
        <v>16</v>
      </c>
      <c r="G283">
        <v>16</v>
      </c>
      <c r="H283">
        <v>0</v>
      </c>
      <c r="I283">
        <v>393705921573362</v>
      </c>
      <c r="J283" t="s">
        <v>615</v>
      </c>
      <c r="K283">
        <v>16</v>
      </c>
      <c r="L283">
        <v>16</v>
      </c>
      <c r="M283">
        <v>1</v>
      </c>
      <c r="N283">
        <v>115373769986915</v>
      </c>
      <c r="O283">
        <v>0</v>
      </c>
      <c r="P283" t="s">
        <v>27</v>
      </c>
      <c r="Q283">
        <v>16</v>
      </c>
      <c r="R283">
        <v>1</v>
      </c>
      <c r="S283">
        <v>228768088295107</v>
      </c>
      <c r="T283">
        <v>0</v>
      </c>
      <c r="U283" t="s">
        <v>27</v>
      </c>
      <c r="W283" t="str">
        <f>IF(paternity_PL_1error__LOD[[#This Row],[Mother ID]]=paternity_PL_1error__LOD[[#This Row],[Candidate father ID]],"selfing","")</f>
        <v/>
      </c>
    </row>
    <row r="284" spans="1:23" hidden="1" x14ac:dyDescent="0.2">
      <c r="A284" t="s">
        <v>614</v>
      </c>
      <c r="B284">
        <v>16</v>
      </c>
      <c r="C284">
        <v>6806575496176.1904</v>
      </c>
      <c r="D284">
        <v>26394788348.088799</v>
      </c>
      <c r="E284" t="s">
        <v>603</v>
      </c>
      <c r="F284">
        <v>16</v>
      </c>
      <c r="G284">
        <v>16</v>
      </c>
      <c r="H284">
        <v>0</v>
      </c>
      <c r="I284">
        <v>393705921573362</v>
      </c>
      <c r="J284" t="s">
        <v>616</v>
      </c>
      <c r="K284">
        <v>16</v>
      </c>
      <c r="L284">
        <v>16</v>
      </c>
      <c r="M284">
        <v>0</v>
      </c>
      <c r="N284">
        <v>520022683252575</v>
      </c>
      <c r="O284">
        <v>0</v>
      </c>
      <c r="P284" t="s">
        <v>27</v>
      </c>
      <c r="Q284">
        <v>16</v>
      </c>
      <c r="R284">
        <v>2</v>
      </c>
      <c r="S284">
        <v>41298088295513.602</v>
      </c>
      <c r="T284">
        <v>0</v>
      </c>
      <c r="U284" t="s">
        <v>27</v>
      </c>
      <c r="W284" t="str">
        <f>IF(paternity_PL_1error__LOD[[#This Row],[Mother ID]]=paternity_PL_1error__LOD[[#This Row],[Candidate father ID]],"selfing","")</f>
        <v/>
      </c>
    </row>
    <row r="285" spans="1:23" x14ac:dyDescent="0.2">
      <c r="A285" t="s">
        <v>617</v>
      </c>
      <c r="B285">
        <v>16</v>
      </c>
      <c r="C285">
        <v>595976207682.65796</v>
      </c>
      <c r="D285">
        <v>259743525.81519201</v>
      </c>
      <c r="E285" t="s">
        <v>603</v>
      </c>
      <c r="F285">
        <v>16</v>
      </c>
      <c r="G285">
        <v>16</v>
      </c>
      <c r="H285">
        <v>0</v>
      </c>
      <c r="I285">
        <v>526114247206046</v>
      </c>
      <c r="J285" t="s">
        <v>594</v>
      </c>
      <c r="K285">
        <v>16</v>
      </c>
      <c r="L285">
        <v>16</v>
      </c>
      <c r="M285">
        <v>1</v>
      </c>
      <c r="N285">
        <v>160873037962679</v>
      </c>
      <c r="O285">
        <v>604262323940.01904</v>
      </c>
      <c r="P285" t="s">
        <v>25</v>
      </c>
      <c r="Q285">
        <v>16</v>
      </c>
      <c r="R285">
        <v>2</v>
      </c>
      <c r="S285">
        <v>253250410238487</v>
      </c>
      <c r="T285">
        <v>253250410238487</v>
      </c>
      <c r="U285" t="s">
        <v>30</v>
      </c>
      <c r="V285" t="s">
        <v>272</v>
      </c>
      <c r="W285" t="str">
        <f>IF(paternity_PL_1error__LOD[[#This Row],[Mother ID]]=paternity_PL_1error__LOD[[#This Row],[Candidate father ID]],"selfing","")</f>
        <v/>
      </c>
    </row>
    <row r="286" spans="1:23" x14ac:dyDescent="0.2">
      <c r="A286" t="s">
        <v>618</v>
      </c>
      <c r="B286">
        <v>15</v>
      </c>
      <c r="C286">
        <v>1911911610502.77</v>
      </c>
      <c r="D286">
        <v>3482830530.36375</v>
      </c>
      <c r="E286" t="s">
        <v>603</v>
      </c>
      <c r="F286">
        <v>16</v>
      </c>
      <c r="G286">
        <v>15</v>
      </c>
      <c r="H286">
        <v>0</v>
      </c>
      <c r="I286">
        <v>458918632920812</v>
      </c>
      <c r="J286" t="s">
        <v>27</v>
      </c>
      <c r="P286" t="s">
        <v>27</v>
      </c>
      <c r="U286" t="s">
        <v>27</v>
      </c>
      <c r="V286" t="s">
        <v>273</v>
      </c>
      <c r="W286" t="str">
        <f>IF(paternity_PL_1error__LOD[[#This Row],[Mother ID]]=paternity_PL_1error__LOD[[#This Row],[Candidate father ID]],"selfing","")</f>
        <v/>
      </c>
    </row>
    <row r="287" spans="1:23" x14ac:dyDescent="0.2">
      <c r="A287" t="s">
        <v>619</v>
      </c>
      <c r="B287">
        <v>14</v>
      </c>
      <c r="C287">
        <v>4441660809893.0098</v>
      </c>
      <c r="D287">
        <v>2511542.8919661599</v>
      </c>
      <c r="E287" t="s">
        <v>603</v>
      </c>
      <c r="F287">
        <v>16</v>
      </c>
      <c r="G287">
        <v>14</v>
      </c>
      <c r="H287">
        <v>0</v>
      </c>
      <c r="I287">
        <v>290845622260663</v>
      </c>
      <c r="J287" t="s">
        <v>594</v>
      </c>
      <c r="K287">
        <v>16</v>
      </c>
      <c r="L287">
        <v>14</v>
      </c>
      <c r="M287">
        <v>0</v>
      </c>
      <c r="N287">
        <v>1078726375662040</v>
      </c>
      <c r="O287">
        <v>646693532304919</v>
      </c>
      <c r="P287" t="s">
        <v>30</v>
      </c>
      <c r="Q287">
        <v>14</v>
      </c>
      <c r="R287">
        <v>2</v>
      </c>
      <c r="S287">
        <v>767896489413172</v>
      </c>
      <c r="T287">
        <v>438301442549477</v>
      </c>
      <c r="U287" t="s">
        <v>30</v>
      </c>
      <c r="V287" t="s">
        <v>272</v>
      </c>
      <c r="W287" t="str">
        <f>IF(paternity_PL_1error__LOD[[#This Row],[Mother ID]]=paternity_PL_1error__LOD[[#This Row],[Candidate father ID]],"selfing","")</f>
        <v/>
      </c>
    </row>
    <row r="288" spans="1:23" hidden="1" x14ac:dyDescent="0.2">
      <c r="A288" t="s">
        <v>619</v>
      </c>
      <c r="B288">
        <v>14</v>
      </c>
      <c r="C288">
        <v>4441660809893.0098</v>
      </c>
      <c r="D288">
        <v>2511542.8919661599</v>
      </c>
      <c r="E288" t="s">
        <v>603</v>
      </c>
      <c r="F288">
        <v>16</v>
      </c>
      <c r="G288">
        <v>14</v>
      </c>
      <c r="H288">
        <v>0</v>
      </c>
      <c r="I288">
        <v>290845622260663</v>
      </c>
      <c r="J288" t="s">
        <v>620</v>
      </c>
      <c r="K288">
        <v>16</v>
      </c>
      <c r="L288">
        <v>14</v>
      </c>
      <c r="M288">
        <v>1</v>
      </c>
      <c r="N288">
        <v>432032843357130</v>
      </c>
      <c r="O288">
        <v>0</v>
      </c>
      <c r="P288" t="s">
        <v>27</v>
      </c>
      <c r="Q288">
        <v>14</v>
      </c>
      <c r="R288">
        <v>2</v>
      </c>
      <c r="S288">
        <v>329595046863695</v>
      </c>
      <c r="T288">
        <v>0</v>
      </c>
      <c r="U288" t="s">
        <v>27</v>
      </c>
      <c r="W288" t="str">
        <f>IF(paternity_PL_1error__LOD[[#This Row],[Mother ID]]=paternity_PL_1error__LOD[[#This Row],[Candidate father ID]],"selfing","")</f>
        <v/>
      </c>
    </row>
    <row r="289" spans="1:23" x14ac:dyDescent="0.2">
      <c r="A289" t="s">
        <v>621</v>
      </c>
      <c r="B289">
        <v>16</v>
      </c>
      <c r="C289">
        <v>494676360753.11902</v>
      </c>
      <c r="D289">
        <v>760524.34447165404</v>
      </c>
      <c r="E289" t="s">
        <v>603</v>
      </c>
      <c r="F289">
        <v>16</v>
      </c>
      <c r="G289">
        <v>16</v>
      </c>
      <c r="H289">
        <v>0</v>
      </c>
      <c r="I289">
        <v>649450497346707</v>
      </c>
      <c r="J289" t="s">
        <v>27</v>
      </c>
      <c r="P289" t="s">
        <v>27</v>
      </c>
      <c r="U289" t="s">
        <v>27</v>
      </c>
      <c r="V289" t="s">
        <v>273</v>
      </c>
      <c r="W289" t="str">
        <f>IF(paternity_PL_1error__LOD[[#This Row],[Mother ID]]=paternity_PL_1error__LOD[[#This Row],[Candidate father ID]],"selfing","")</f>
        <v/>
      </c>
    </row>
    <row r="290" spans="1:23" x14ac:dyDescent="0.2">
      <c r="A290" t="s">
        <v>622</v>
      </c>
      <c r="B290">
        <v>16</v>
      </c>
      <c r="C290">
        <v>2135061028431.97</v>
      </c>
      <c r="D290">
        <v>25399744895.782101</v>
      </c>
      <c r="E290" t="s">
        <v>603</v>
      </c>
      <c r="F290">
        <v>16</v>
      </c>
      <c r="G290">
        <v>16</v>
      </c>
      <c r="H290">
        <v>0</v>
      </c>
      <c r="I290">
        <v>521755368317367</v>
      </c>
      <c r="J290" t="s">
        <v>470</v>
      </c>
      <c r="K290">
        <v>16</v>
      </c>
      <c r="L290">
        <v>16</v>
      </c>
      <c r="M290">
        <v>0</v>
      </c>
      <c r="N290">
        <v>581935321289073</v>
      </c>
      <c r="O290">
        <v>357307866964434</v>
      </c>
      <c r="P290" t="s">
        <v>30</v>
      </c>
      <c r="Q290">
        <v>16</v>
      </c>
      <c r="R290">
        <v>0</v>
      </c>
      <c r="S290">
        <v>935377815029181</v>
      </c>
      <c r="T290">
        <v>935377815029181</v>
      </c>
      <c r="U290" t="s">
        <v>30</v>
      </c>
      <c r="V290" t="s">
        <v>272</v>
      </c>
      <c r="W290" t="str">
        <f>IF(paternity_PL_1error__LOD[[#This Row],[Mother ID]]=paternity_PL_1error__LOD[[#This Row],[Candidate father ID]],"selfing","")</f>
        <v/>
      </c>
    </row>
    <row r="291" spans="1:23" x14ac:dyDescent="0.2">
      <c r="A291" t="s">
        <v>623</v>
      </c>
      <c r="B291">
        <v>16</v>
      </c>
      <c r="C291">
        <v>16046939855324.9</v>
      </c>
      <c r="D291">
        <v>292795011806.91199</v>
      </c>
      <c r="E291" t="s">
        <v>603</v>
      </c>
      <c r="F291">
        <v>16</v>
      </c>
      <c r="G291">
        <v>16</v>
      </c>
      <c r="H291">
        <v>0</v>
      </c>
      <c r="I291">
        <v>473019493584492</v>
      </c>
      <c r="J291" t="s">
        <v>519</v>
      </c>
      <c r="K291">
        <v>16</v>
      </c>
      <c r="L291">
        <v>16</v>
      </c>
      <c r="M291">
        <v>0</v>
      </c>
      <c r="N291">
        <v>404665695884707</v>
      </c>
      <c r="O291">
        <v>83930655748935.906</v>
      </c>
      <c r="P291" t="s">
        <v>26</v>
      </c>
      <c r="Q291">
        <v>16</v>
      </c>
      <c r="R291">
        <v>0</v>
      </c>
      <c r="S291">
        <v>806265103377961</v>
      </c>
      <c r="T291">
        <v>580200718675747</v>
      </c>
      <c r="U291" t="s">
        <v>30</v>
      </c>
      <c r="V291" t="s">
        <v>272</v>
      </c>
      <c r="W291" t="str">
        <f>IF(paternity_PL_1error__LOD[[#This Row],[Mother ID]]=paternity_PL_1error__LOD[[#This Row],[Candidate father ID]],"selfing","")</f>
        <v/>
      </c>
    </row>
    <row r="292" spans="1:23" hidden="1" x14ac:dyDescent="0.2">
      <c r="A292" t="s">
        <v>623</v>
      </c>
      <c r="B292">
        <v>16</v>
      </c>
      <c r="C292">
        <v>16046939855324.9</v>
      </c>
      <c r="D292">
        <v>292795011806.91199</v>
      </c>
      <c r="E292" t="s">
        <v>603</v>
      </c>
      <c r="F292">
        <v>16</v>
      </c>
      <c r="G292">
        <v>16</v>
      </c>
      <c r="H292">
        <v>0</v>
      </c>
      <c r="I292">
        <v>473019493584492</v>
      </c>
      <c r="J292" t="s">
        <v>508</v>
      </c>
      <c r="K292">
        <v>16</v>
      </c>
      <c r="L292">
        <v>16</v>
      </c>
      <c r="M292">
        <v>0</v>
      </c>
      <c r="N292">
        <v>238492462566408</v>
      </c>
      <c r="O292">
        <v>0</v>
      </c>
      <c r="P292" t="s">
        <v>27</v>
      </c>
      <c r="Q292">
        <v>16</v>
      </c>
      <c r="R292">
        <v>1</v>
      </c>
      <c r="S292">
        <v>226064384702214</v>
      </c>
      <c r="T292">
        <v>0</v>
      </c>
      <c r="U292" t="s">
        <v>27</v>
      </c>
      <c r="W292" t="str">
        <f>IF(paternity_PL_1error__LOD[[#This Row],[Mother ID]]=paternity_PL_1error__LOD[[#This Row],[Candidate father ID]],"selfing","")</f>
        <v/>
      </c>
    </row>
    <row r="293" spans="1:23" hidden="1" x14ac:dyDescent="0.2">
      <c r="A293" t="s">
        <v>623</v>
      </c>
      <c r="B293">
        <v>16</v>
      </c>
      <c r="C293">
        <v>16046939855324.9</v>
      </c>
      <c r="D293">
        <v>292795011806.91199</v>
      </c>
      <c r="E293" t="s">
        <v>603</v>
      </c>
      <c r="F293">
        <v>16</v>
      </c>
      <c r="G293">
        <v>16</v>
      </c>
      <c r="H293">
        <v>0</v>
      </c>
      <c r="I293">
        <v>473019493584492</v>
      </c>
      <c r="J293" t="s">
        <v>485</v>
      </c>
      <c r="K293">
        <v>16</v>
      </c>
      <c r="L293">
        <v>16</v>
      </c>
      <c r="M293">
        <v>1</v>
      </c>
      <c r="N293">
        <v>-83350326425350.094</v>
      </c>
      <c r="O293">
        <v>0</v>
      </c>
      <c r="P293" t="s">
        <v>27</v>
      </c>
      <c r="Q293">
        <v>16</v>
      </c>
      <c r="R293">
        <v>1</v>
      </c>
      <c r="S293">
        <v>214948238211253</v>
      </c>
      <c r="T293">
        <v>0</v>
      </c>
      <c r="U293" t="s">
        <v>27</v>
      </c>
      <c r="W293" t="str">
        <f>IF(paternity_PL_1error__LOD[[#This Row],[Mother ID]]=paternity_PL_1error__LOD[[#This Row],[Candidate father ID]],"selfing","")</f>
        <v/>
      </c>
    </row>
    <row r="294" spans="1:23" hidden="1" x14ac:dyDescent="0.2">
      <c r="A294" t="s">
        <v>623</v>
      </c>
      <c r="B294">
        <v>16</v>
      </c>
      <c r="C294">
        <v>16046939855324.9</v>
      </c>
      <c r="D294">
        <v>292795011806.91199</v>
      </c>
      <c r="E294" t="s">
        <v>603</v>
      </c>
      <c r="F294">
        <v>16</v>
      </c>
      <c r="G294">
        <v>16</v>
      </c>
      <c r="H294">
        <v>0</v>
      </c>
      <c r="I294">
        <v>473019493584492</v>
      </c>
      <c r="J294" t="s">
        <v>522</v>
      </c>
      <c r="K294">
        <v>16</v>
      </c>
      <c r="L294">
        <v>16</v>
      </c>
      <c r="M294">
        <v>1</v>
      </c>
      <c r="N294">
        <v>-184686384691451</v>
      </c>
      <c r="O294">
        <v>0</v>
      </c>
      <c r="P294" t="s">
        <v>27</v>
      </c>
      <c r="Q294">
        <v>16</v>
      </c>
      <c r="R294">
        <v>1</v>
      </c>
      <c r="S294">
        <v>146494752918251</v>
      </c>
      <c r="T294">
        <v>0</v>
      </c>
      <c r="U294" t="s">
        <v>27</v>
      </c>
      <c r="W294" t="str">
        <f>IF(paternity_PL_1error__LOD[[#This Row],[Mother ID]]=paternity_PL_1error__LOD[[#This Row],[Candidate father ID]],"selfing","")</f>
        <v/>
      </c>
    </row>
    <row r="295" spans="1:23" hidden="1" x14ac:dyDescent="0.2">
      <c r="A295" t="s">
        <v>623</v>
      </c>
      <c r="B295">
        <v>16</v>
      </c>
      <c r="C295">
        <v>16046939855324.9</v>
      </c>
      <c r="D295">
        <v>292795011806.91199</v>
      </c>
      <c r="E295" t="s">
        <v>603</v>
      </c>
      <c r="F295">
        <v>16</v>
      </c>
      <c r="G295">
        <v>16</v>
      </c>
      <c r="H295">
        <v>0</v>
      </c>
      <c r="I295">
        <v>473019493584492</v>
      </c>
      <c r="J295" t="s">
        <v>506</v>
      </c>
      <c r="K295">
        <v>16</v>
      </c>
      <c r="L295">
        <v>16</v>
      </c>
      <c r="M295">
        <v>1</v>
      </c>
      <c r="N295">
        <v>-223952316494618</v>
      </c>
      <c r="O295">
        <v>0</v>
      </c>
      <c r="P295" t="s">
        <v>27</v>
      </c>
      <c r="Q295">
        <v>16</v>
      </c>
      <c r="R295">
        <v>1</v>
      </c>
      <c r="S295">
        <v>146144142408627</v>
      </c>
      <c r="T295">
        <v>0</v>
      </c>
      <c r="U295" t="s">
        <v>27</v>
      </c>
      <c r="W295" t="str">
        <f>IF(paternity_PL_1error__LOD[[#This Row],[Mother ID]]=paternity_PL_1error__LOD[[#This Row],[Candidate father ID]],"selfing","")</f>
        <v/>
      </c>
    </row>
    <row r="296" spans="1:23" hidden="1" x14ac:dyDescent="0.2">
      <c r="A296" t="s">
        <v>623</v>
      </c>
      <c r="B296">
        <v>16</v>
      </c>
      <c r="C296">
        <v>16046939855324.9</v>
      </c>
      <c r="D296">
        <v>292795011806.91199</v>
      </c>
      <c r="E296" t="s">
        <v>603</v>
      </c>
      <c r="F296">
        <v>16</v>
      </c>
      <c r="G296">
        <v>16</v>
      </c>
      <c r="H296">
        <v>0</v>
      </c>
      <c r="I296">
        <v>473019493584492</v>
      </c>
      <c r="J296" t="s">
        <v>481</v>
      </c>
      <c r="K296">
        <v>16</v>
      </c>
      <c r="L296">
        <v>16</v>
      </c>
      <c r="M296">
        <v>0</v>
      </c>
      <c r="N296">
        <v>142948621884480</v>
      </c>
      <c r="O296">
        <v>0</v>
      </c>
      <c r="P296" t="s">
        <v>27</v>
      </c>
      <c r="Q296">
        <v>16</v>
      </c>
      <c r="R296">
        <v>1</v>
      </c>
      <c r="S296">
        <v>117129471293780</v>
      </c>
      <c r="T296">
        <v>0</v>
      </c>
      <c r="U296" t="s">
        <v>27</v>
      </c>
      <c r="W296" t="str">
        <f>IF(paternity_PL_1error__LOD[[#This Row],[Mother ID]]=paternity_PL_1error__LOD[[#This Row],[Candidate father ID]],"selfing","")</f>
        <v/>
      </c>
    </row>
    <row r="297" spans="1:23" hidden="1" x14ac:dyDescent="0.2">
      <c r="A297" t="s">
        <v>623</v>
      </c>
      <c r="B297">
        <v>16</v>
      </c>
      <c r="C297">
        <v>16046939855324.9</v>
      </c>
      <c r="D297">
        <v>292795011806.91199</v>
      </c>
      <c r="E297" t="s">
        <v>603</v>
      </c>
      <c r="F297">
        <v>16</v>
      </c>
      <c r="G297">
        <v>16</v>
      </c>
      <c r="H297">
        <v>0</v>
      </c>
      <c r="I297">
        <v>473019493584492</v>
      </c>
      <c r="J297" t="s">
        <v>483</v>
      </c>
      <c r="K297">
        <v>16</v>
      </c>
      <c r="L297">
        <v>16</v>
      </c>
      <c r="M297">
        <v>0</v>
      </c>
      <c r="N297">
        <v>313828447617854</v>
      </c>
      <c r="O297">
        <v>0</v>
      </c>
      <c r="P297" t="s">
        <v>27</v>
      </c>
      <c r="Q297">
        <v>16</v>
      </c>
      <c r="R297">
        <v>1</v>
      </c>
      <c r="S297">
        <v>49286702159115.203</v>
      </c>
      <c r="T297">
        <v>0</v>
      </c>
      <c r="U297" t="s">
        <v>27</v>
      </c>
      <c r="W297" t="str">
        <f>IF(paternity_PL_1error__LOD[[#This Row],[Mother ID]]=paternity_PL_1error__LOD[[#This Row],[Candidate father ID]],"selfing","")</f>
        <v/>
      </c>
    </row>
    <row r="298" spans="1:23" x14ac:dyDescent="0.2">
      <c r="A298" t="s">
        <v>624</v>
      </c>
      <c r="B298">
        <v>16</v>
      </c>
      <c r="C298">
        <v>1721445703007.53</v>
      </c>
      <c r="D298">
        <v>360163091520.92499</v>
      </c>
      <c r="E298" t="s">
        <v>603</v>
      </c>
      <c r="F298">
        <v>16</v>
      </c>
      <c r="G298">
        <v>16</v>
      </c>
      <c r="H298">
        <v>0</v>
      </c>
      <c r="I298">
        <v>765064672754390</v>
      </c>
      <c r="J298" t="s">
        <v>625</v>
      </c>
      <c r="K298">
        <v>16</v>
      </c>
      <c r="L298">
        <v>16</v>
      </c>
      <c r="M298">
        <v>0</v>
      </c>
      <c r="N298">
        <v>351390122936012</v>
      </c>
      <c r="O298">
        <v>78229025412054.406</v>
      </c>
      <c r="P298" t="s">
        <v>26</v>
      </c>
      <c r="Q298">
        <v>16</v>
      </c>
      <c r="R298">
        <v>0</v>
      </c>
      <c r="S298">
        <v>508937933794293</v>
      </c>
      <c r="T298">
        <v>67735681161852.797</v>
      </c>
      <c r="U298" t="s">
        <v>30</v>
      </c>
      <c r="V298" t="s">
        <v>272</v>
      </c>
      <c r="W298" t="str">
        <f>IF(paternity_PL_1error__LOD[[#This Row],[Mother ID]]=paternity_PL_1error__LOD[[#This Row],[Candidate father ID]],"selfing","")</f>
        <v/>
      </c>
    </row>
    <row r="299" spans="1:23" hidden="1" x14ac:dyDescent="0.2">
      <c r="A299" t="s">
        <v>624</v>
      </c>
      <c r="B299">
        <v>16</v>
      </c>
      <c r="C299">
        <v>1721445703007.53</v>
      </c>
      <c r="D299">
        <v>360163091520.92499</v>
      </c>
      <c r="E299" t="s">
        <v>603</v>
      </c>
      <c r="F299">
        <v>16</v>
      </c>
      <c r="G299">
        <v>16</v>
      </c>
      <c r="H299">
        <v>0</v>
      </c>
      <c r="I299">
        <v>765064672754390</v>
      </c>
      <c r="J299" t="s">
        <v>613</v>
      </c>
      <c r="K299">
        <v>16</v>
      </c>
      <c r="L299">
        <v>16</v>
      </c>
      <c r="M299">
        <v>0</v>
      </c>
      <c r="N299">
        <v>273161097523958</v>
      </c>
      <c r="O299">
        <v>0</v>
      </c>
      <c r="P299" t="s">
        <v>27</v>
      </c>
      <c r="Q299">
        <v>16</v>
      </c>
      <c r="R299">
        <v>0</v>
      </c>
      <c r="S299">
        <v>441202252632440</v>
      </c>
      <c r="T299">
        <v>0</v>
      </c>
      <c r="U299" t="s">
        <v>27</v>
      </c>
      <c r="W299" t="str">
        <f>IF(paternity_PL_1error__LOD[[#This Row],[Mother ID]]=paternity_PL_1error__LOD[[#This Row],[Candidate father ID]],"selfing","")</f>
        <v/>
      </c>
    </row>
    <row r="300" spans="1:23" hidden="1" x14ac:dyDescent="0.2">
      <c r="A300" t="s">
        <v>624</v>
      </c>
      <c r="B300">
        <v>16</v>
      </c>
      <c r="C300">
        <v>1721445703007.53</v>
      </c>
      <c r="D300">
        <v>360163091520.92499</v>
      </c>
      <c r="E300" t="s">
        <v>603</v>
      </c>
      <c r="F300">
        <v>16</v>
      </c>
      <c r="G300">
        <v>16</v>
      </c>
      <c r="H300">
        <v>0</v>
      </c>
      <c r="I300">
        <v>765064672754390</v>
      </c>
      <c r="J300" t="s">
        <v>610</v>
      </c>
      <c r="K300">
        <v>16</v>
      </c>
      <c r="L300">
        <v>16</v>
      </c>
      <c r="M300">
        <v>0</v>
      </c>
      <c r="N300">
        <v>264445489696015</v>
      </c>
      <c r="O300">
        <v>0</v>
      </c>
      <c r="P300" t="s">
        <v>27</v>
      </c>
      <c r="Q300">
        <v>16</v>
      </c>
      <c r="R300">
        <v>0</v>
      </c>
      <c r="S300">
        <v>372630084208513</v>
      </c>
      <c r="T300">
        <v>0</v>
      </c>
      <c r="U300" t="s">
        <v>27</v>
      </c>
      <c r="W300" t="str">
        <f>IF(paternity_PL_1error__LOD[[#This Row],[Mother ID]]=paternity_PL_1error__LOD[[#This Row],[Candidate father ID]],"selfing","")</f>
        <v/>
      </c>
    </row>
    <row r="301" spans="1:23" hidden="1" x14ac:dyDescent="0.2">
      <c r="A301" t="s">
        <v>624</v>
      </c>
      <c r="B301">
        <v>16</v>
      </c>
      <c r="C301">
        <v>1721445703007.53</v>
      </c>
      <c r="D301">
        <v>360163091520.92499</v>
      </c>
      <c r="E301" t="s">
        <v>603</v>
      </c>
      <c r="F301">
        <v>16</v>
      </c>
      <c r="G301">
        <v>16</v>
      </c>
      <c r="H301">
        <v>0</v>
      </c>
      <c r="I301">
        <v>765064672754390</v>
      </c>
      <c r="J301" t="s">
        <v>592</v>
      </c>
      <c r="K301">
        <v>16</v>
      </c>
      <c r="L301">
        <v>16</v>
      </c>
      <c r="M301">
        <v>1</v>
      </c>
      <c r="N301">
        <v>104482367871045</v>
      </c>
      <c r="O301">
        <v>0</v>
      </c>
      <c r="P301" t="s">
        <v>27</v>
      </c>
      <c r="Q301">
        <v>16</v>
      </c>
      <c r="R301">
        <v>1</v>
      </c>
      <c r="S301">
        <v>208277689676660</v>
      </c>
      <c r="T301">
        <v>0</v>
      </c>
      <c r="U301" t="s">
        <v>27</v>
      </c>
      <c r="W301" t="str">
        <f>IF(paternity_PL_1error__LOD[[#This Row],[Mother ID]]=paternity_PL_1error__LOD[[#This Row],[Candidate father ID]],"selfing","")</f>
        <v/>
      </c>
    </row>
    <row r="302" spans="1:23" hidden="1" x14ac:dyDescent="0.2">
      <c r="A302" t="s">
        <v>624</v>
      </c>
      <c r="B302">
        <v>16</v>
      </c>
      <c r="C302">
        <v>1721445703007.53</v>
      </c>
      <c r="D302">
        <v>360163091520.92499</v>
      </c>
      <c r="E302" t="s">
        <v>603</v>
      </c>
      <c r="F302">
        <v>16</v>
      </c>
      <c r="G302">
        <v>16</v>
      </c>
      <c r="H302">
        <v>0</v>
      </c>
      <c r="I302">
        <v>765064672754390</v>
      </c>
      <c r="J302" t="s">
        <v>609</v>
      </c>
      <c r="K302">
        <v>16</v>
      </c>
      <c r="L302">
        <v>16</v>
      </c>
      <c r="M302">
        <v>1</v>
      </c>
      <c r="N302">
        <v>-85780302775608.094</v>
      </c>
      <c r="O302">
        <v>0</v>
      </c>
      <c r="P302" t="s">
        <v>27</v>
      </c>
      <c r="Q302">
        <v>16</v>
      </c>
      <c r="R302">
        <v>1</v>
      </c>
      <c r="S302">
        <v>10461874100696.9</v>
      </c>
      <c r="T302">
        <v>0</v>
      </c>
      <c r="U302" t="s">
        <v>27</v>
      </c>
      <c r="W302" t="str">
        <f>IF(paternity_PL_1error__LOD[[#This Row],[Mother ID]]=paternity_PL_1error__LOD[[#This Row],[Candidate father ID]],"selfing","")</f>
        <v/>
      </c>
    </row>
    <row r="303" spans="1:23" x14ac:dyDescent="0.2">
      <c r="A303" t="s">
        <v>626</v>
      </c>
      <c r="B303">
        <v>16</v>
      </c>
      <c r="C303">
        <v>7235870970182.2197</v>
      </c>
      <c r="D303">
        <v>67219489524.609001</v>
      </c>
      <c r="E303" t="s">
        <v>603</v>
      </c>
      <c r="F303">
        <v>16</v>
      </c>
      <c r="G303">
        <v>16</v>
      </c>
      <c r="H303">
        <v>0</v>
      </c>
      <c r="I303">
        <v>584079588569821</v>
      </c>
      <c r="J303" t="s">
        <v>489</v>
      </c>
      <c r="K303">
        <v>16</v>
      </c>
      <c r="L303">
        <v>16</v>
      </c>
      <c r="M303">
        <v>0</v>
      </c>
      <c r="N303">
        <v>410466890822697</v>
      </c>
      <c r="O303">
        <v>101095306520473</v>
      </c>
      <c r="P303" t="s">
        <v>26</v>
      </c>
      <c r="Q303">
        <v>16</v>
      </c>
      <c r="R303">
        <v>0</v>
      </c>
      <c r="S303">
        <v>735318978373864</v>
      </c>
      <c r="T303">
        <v>67655419816416.297</v>
      </c>
      <c r="U303" t="s">
        <v>30</v>
      </c>
      <c r="V303" t="s">
        <v>272</v>
      </c>
      <c r="W303" t="str">
        <f>IF(paternity_PL_1error__LOD[[#This Row],[Mother ID]]=paternity_PL_1error__LOD[[#This Row],[Candidate father ID]],"selfing","")</f>
        <v/>
      </c>
    </row>
    <row r="304" spans="1:23" hidden="1" x14ac:dyDescent="0.2">
      <c r="A304" t="s">
        <v>626</v>
      </c>
      <c r="B304">
        <v>16</v>
      </c>
      <c r="C304">
        <v>7235870970182.2197</v>
      </c>
      <c r="D304">
        <v>67219489524.609001</v>
      </c>
      <c r="E304" t="s">
        <v>603</v>
      </c>
      <c r="F304">
        <v>16</v>
      </c>
      <c r="G304">
        <v>16</v>
      </c>
      <c r="H304">
        <v>0</v>
      </c>
      <c r="I304">
        <v>584079588569821</v>
      </c>
      <c r="J304" t="s">
        <v>627</v>
      </c>
      <c r="K304">
        <v>16</v>
      </c>
      <c r="L304">
        <v>16</v>
      </c>
      <c r="M304">
        <v>0</v>
      </c>
      <c r="N304">
        <v>309371584302224</v>
      </c>
      <c r="O304">
        <v>0</v>
      </c>
      <c r="P304" t="s">
        <v>27</v>
      </c>
      <c r="Q304">
        <v>16</v>
      </c>
      <c r="R304">
        <v>0</v>
      </c>
      <c r="S304">
        <v>667663558557448</v>
      </c>
      <c r="T304">
        <v>0</v>
      </c>
      <c r="U304" t="s">
        <v>27</v>
      </c>
      <c r="W304" t="str">
        <f>IF(paternity_PL_1error__LOD[[#This Row],[Mother ID]]=paternity_PL_1error__LOD[[#This Row],[Candidate father ID]],"selfing","")</f>
        <v/>
      </c>
    </row>
    <row r="305" spans="1:23" hidden="1" x14ac:dyDescent="0.2">
      <c r="A305" t="s">
        <v>626</v>
      </c>
      <c r="B305">
        <v>16</v>
      </c>
      <c r="C305">
        <v>7235870970182.2197</v>
      </c>
      <c r="D305">
        <v>67219489524.609001</v>
      </c>
      <c r="E305" t="s">
        <v>603</v>
      </c>
      <c r="F305">
        <v>16</v>
      </c>
      <c r="G305">
        <v>16</v>
      </c>
      <c r="H305">
        <v>0</v>
      </c>
      <c r="I305">
        <v>584079588569821</v>
      </c>
      <c r="J305" t="s">
        <v>578</v>
      </c>
      <c r="K305">
        <v>16</v>
      </c>
      <c r="L305">
        <v>16</v>
      </c>
      <c r="M305">
        <v>1</v>
      </c>
      <c r="N305">
        <v>-320234786036951</v>
      </c>
      <c r="O305">
        <v>0</v>
      </c>
      <c r="P305" t="s">
        <v>27</v>
      </c>
      <c r="Q305">
        <v>16</v>
      </c>
      <c r="R305">
        <v>1</v>
      </c>
      <c r="S305">
        <v>36770598232231.703</v>
      </c>
      <c r="T305">
        <v>0</v>
      </c>
      <c r="U305" t="s">
        <v>27</v>
      </c>
      <c r="W305" t="str">
        <f>IF(paternity_PL_1error__LOD[[#This Row],[Mother ID]]=paternity_PL_1error__LOD[[#This Row],[Candidate father ID]],"selfing","")</f>
        <v/>
      </c>
    </row>
    <row r="306" spans="1:23" x14ac:dyDescent="0.2">
      <c r="A306" t="s">
        <v>628</v>
      </c>
      <c r="B306">
        <v>16</v>
      </c>
      <c r="C306">
        <v>11415075736851.9</v>
      </c>
      <c r="D306">
        <v>1285848264437.8899</v>
      </c>
      <c r="E306" t="s">
        <v>603</v>
      </c>
      <c r="F306">
        <v>16</v>
      </c>
      <c r="G306">
        <v>16</v>
      </c>
      <c r="H306">
        <v>0</v>
      </c>
      <c r="I306">
        <v>424151388958451</v>
      </c>
      <c r="J306" t="s">
        <v>513</v>
      </c>
      <c r="K306">
        <v>16</v>
      </c>
      <c r="L306">
        <v>16</v>
      </c>
      <c r="M306">
        <v>0</v>
      </c>
      <c r="N306">
        <v>166298178265192</v>
      </c>
      <c r="O306">
        <v>0</v>
      </c>
      <c r="P306" t="s">
        <v>27</v>
      </c>
      <c r="Q306">
        <v>16</v>
      </c>
      <c r="R306">
        <v>0</v>
      </c>
      <c r="S306">
        <v>460203533793940</v>
      </c>
      <c r="T306">
        <v>266581489521842</v>
      </c>
      <c r="U306" t="s">
        <v>30</v>
      </c>
      <c r="V306" t="s">
        <v>272</v>
      </c>
      <c r="W306" t="str">
        <f>IF(paternity_PL_1error__LOD[[#This Row],[Mother ID]]=paternity_PL_1error__LOD[[#This Row],[Candidate father ID]],"selfing","")</f>
        <v/>
      </c>
    </row>
    <row r="307" spans="1:23" hidden="1" x14ac:dyDescent="0.2">
      <c r="A307" t="s">
        <v>628</v>
      </c>
      <c r="B307">
        <v>16</v>
      </c>
      <c r="C307">
        <v>11415075736851.9</v>
      </c>
      <c r="D307">
        <v>1285848264437.8899</v>
      </c>
      <c r="E307" t="s">
        <v>603</v>
      </c>
      <c r="F307">
        <v>16</v>
      </c>
      <c r="G307">
        <v>16</v>
      </c>
      <c r="H307">
        <v>0</v>
      </c>
      <c r="I307">
        <v>424151388958451</v>
      </c>
      <c r="J307" t="s">
        <v>478</v>
      </c>
      <c r="K307">
        <v>15</v>
      </c>
      <c r="L307">
        <v>15</v>
      </c>
      <c r="M307">
        <v>0</v>
      </c>
      <c r="N307">
        <v>83946994605596.703</v>
      </c>
      <c r="O307">
        <v>0</v>
      </c>
      <c r="P307" t="s">
        <v>27</v>
      </c>
      <c r="Q307">
        <v>15</v>
      </c>
      <c r="R307">
        <v>0</v>
      </c>
      <c r="S307">
        <v>193622044272097</v>
      </c>
      <c r="T307">
        <v>0</v>
      </c>
      <c r="U307" t="s">
        <v>27</v>
      </c>
      <c r="W307" t="str">
        <f>IF(paternity_PL_1error__LOD[[#This Row],[Mother ID]]=paternity_PL_1error__LOD[[#This Row],[Candidate father ID]],"selfing","")</f>
        <v/>
      </c>
    </row>
    <row r="308" spans="1:23" hidden="1" x14ac:dyDescent="0.2">
      <c r="A308" t="s">
        <v>628</v>
      </c>
      <c r="B308">
        <v>16</v>
      </c>
      <c r="C308">
        <v>11415075736851.9</v>
      </c>
      <c r="D308">
        <v>1285848264437.8899</v>
      </c>
      <c r="E308" t="s">
        <v>603</v>
      </c>
      <c r="F308">
        <v>16</v>
      </c>
      <c r="G308">
        <v>16</v>
      </c>
      <c r="H308">
        <v>0</v>
      </c>
      <c r="I308">
        <v>424151388958451</v>
      </c>
      <c r="J308" t="s">
        <v>629</v>
      </c>
      <c r="K308">
        <v>16</v>
      </c>
      <c r="L308">
        <v>16</v>
      </c>
      <c r="M308">
        <v>1</v>
      </c>
      <c r="N308">
        <v>-106638696310301</v>
      </c>
      <c r="O308">
        <v>0</v>
      </c>
      <c r="P308" t="s">
        <v>27</v>
      </c>
      <c r="Q308">
        <v>16</v>
      </c>
      <c r="R308">
        <v>1</v>
      </c>
      <c r="S308">
        <v>186969725687323</v>
      </c>
      <c r="T308">
        <v>0</v>
      </c>
      <c r="U308" t="s">
        <v>27</v>
      </c>
      <c r="W308" t="str">
        <f>IF(paternity_PL_1error__LOD[[#This Row],[Mother ID]]=paternity_PL_1error__LOD[[#This Row],[Candidate father ID]],"selfing","")</f>
        <v/>
      </c>
    </row>
    <row r="309" spans="1:23" hidden="1" x14ac:dyDescent="0.2">
      <c r="A309" t="s">
        <v>628</v>
      </c>
      <c r="B309">
        <v>16</v>
      </c>
      <c r="C309">
        <v>11415075736851.9</v>
      </c>
      <c r="D309">
        <v>1285848264437.8899</v>
      </c>
      <c r="E309" t="s">
        <v>603</v>
      </c>
      <c r="F309">
        <v>16</v>
      </c>
      <c r="G309">
        <v>16</v>
      </c>
      <c r="H309">
        <v>0</v>
      </c>
      <c r="I309">
        <v>424151388958451</v>
      </c>
      <c r="J309" t="s">
        <v>479</v>
      </c>
      <c r="K309">
        <v>16</v>
      </c>
      <c r="L309">
        <v>16</v>
      </c>
      <c r="M309">
        <v>0</v>
      </c>
      <c r="N309">
        <v>527373431575044</v>
      </c>
      <c r="O309">
        <v>77777103644778.703</v>
      </c>
      <c r="P309" t="s">
        <v>26</v>
      </c>
      <c r="Q309">
        <v>16</v>
      </c>
      <c r="R309">
        <v>1</v>
      </c>
      <c r="S309">
        <v>156328281932352</v>
      </c>
      <c r="T309">
        <v>0</v>
      </c>
      <c r="U309" t="s">
        <v>27</v>
      </c>
      <c r="W309" t="str">
        <f>IF(paternity_PL_1error__LOD[[#This Row],[Mother ID]]=paternity_PL_1error__LOD[[#This Row],[Candidate father ID]],"selfing","")</f>
        <v/>
      </c>
    </row>
    <row r="310" spans="1:23" hidden="1" x14ac:dyDescent="0.2">
      <c r="A310" t="s">
        <v>628</v>
      </c>
      <c r="B310">
        <v>16</v>
      </c>
      <c r="C310">
        <v>11415075736851.9</v>
      </c>
      <c r="D310">
        <v>1285848264437.8899</v>
      </c>
      <c r="E310" t="s">
        <v>603</v>
      </c>
      <c r="F310">
        <v>16</v>
      </c>
      <c r="G310">
        <v>16</v>
      </c>
      <c r="H310">
        <v>0</v>
      </c>
      <c r="I310">
        <v>424151388958451</v>
      </c>
      <c r="J310" t="s">
        <v>477</v>
      </c>
      <c r="K310">
        <v>16</v>
      </c>
      <c r="L310">
        <v>16</v>
      </c>
      <c r="M310">
        <v>0</v>
      </c>
      <c r="N310">
        <v>257009145476364</v>
      </c>
      <c r="O310">
        <v>0</v>
      </c>
      <c r="P310" t="s">
        <v>27</v>
      </c>
      <c r="Q310">
        <v>16</v>
      </c>
      <c r="R310">
        <v>1</v>
      </c>
      <c r="S310">
        <v>154049626104365</v>
      </c>
      <c r="T310">
        <v>0</v>
      </c>
      <c r="U310" t="s">
        <v>27</v>
      </c>
      <c r="W310" t="str">
        <f>IF(paternity_PL_1error__LOD[[#This Row],[Mother ID]]=paternity_PL_1error__LOD[[#This Row],[Candidate father ID]],"selfing","")</f>
        <v/>
      </c>
    </row>
    <row r="311" spans="1:23" hidden="1" x14ac:dyDescent="0.2">
      <c r="A311" t="s">
        <v>628</v>
      </c>
      <c r="B311">
        <v>16</v>
      </c>
      <c r="C311">
        <v>11415075736851.9</v>
      </c>
      <c r="D311">
        <v>1285848264437.8899</v>
      </c>
      <c r="E311" t="s">
        <v>603</v>
      </c>
      <c r="F311">
        <v>16</v>
      </c>
      <c r="G311">
        <v>16</v>
      </c>
      <c r="H311">
        <v>0</v>
      </c>
      <c r="I311">
        <v>424151388958451</v>
      </c>
      <c r="J311" t="s">
        <v>481</v>
      </c>
      <c r="K311">
        <v>16</v>
      </c>
      <c r="L311">
        <v>16</v>
      </c>
      <c r="M311">
        <v>0</v>
      </c>
      <c r="N311">
        <v>191010515052663</v>
      </c>
      <c r="O311">
        <v>0</v>
      </c>
      <c r="P311" t="s">
        <v>27</v>
      </c>
      <c r="Q311">
        <v>16</v>
      </c>
      <c r="R311">
        <v>1</v>
      </c>
      <c r="S311">
        <v>142468556513623</v>
      </c>
      <c r="T311">
        <v>0</v>
      </c>
      <c r="U311" t="s">
        <v>27</v>
      </c>
      <c r="W311" t="str">
        <f>IF(paternity_PL_1error__LOD[[#This Row],[Mother ID]]=paternity_PL_1error__LOD[[#This Row],[Candidate father ID]],"selfing","")</f>
        <v/>
      </c>
    </row>
    <row r="312" spans="1:23" hidden="1" x14ac:dyDescent="0.2">
      <c r="A312" t="s">
        <v>628</v>
      </c>
      <c r="B312">
        <v>16</v>
      </c>
      <c r="C312">
        <v>11415075736851.9</v>
      </c>
      <c r="D312">
        <v>1285848264437.8899</v>
      </c>
      <c r="E312" t="s">
        <v>603</v>
      </c>
      <c r="F312">
        <v>16</v>
      </c>
      <c r="G312">
        <v>16</v>
      </c>
      <c r="H312">
        <v>0</v>
      </c>
      <c r="I312">
        <v>424151388958451</v>
      </c>
      <c r="J312" t="s">
        <v>483</v>
      </c>
      <c r="K312">
        <v>16</v>
      </c>
      <c r="L312">
        <v>16</v>
      </c>
      <c r="M312">
        <v>0</v>
      </c>
      <c r="N312">
        <v>449596327930266</v>
      </c>
      <c r="O312">
        <v>0</v>
      </c>
      <c r="P312" t="s">
        <v>27</v>
      </c>
      <c r="Q312">
        <v>16</v>
      </c>
      <c r="R312">
        <v>1</v>
      </c>
      <c r="S312">
        <v>99411944106695.203</v>
      </c>
      <c r="T312">
        <v>0</v>
      </c>
      <c r="U312" t="s">
        <v>27</v>
      </c>
      <c r="W312" t="str">
        <f>IF(paternity_PL_1error__LOD[[#This Row],[Mother ID]]=paternity_PL_1error__LOD[[#This Row],[Candidate father ID]],"selfing","")</f>
        <v/>
      </c>
    </row>
    <row r="313" spans="1:23" hidden="1" x14ac:dyDescent="0.2">
      <c r="A313" t="s">
        <v>628</v>
      </c>
      <c r="B313">
        <v>16</v>
      </c>
      <c r="C313">
        <v>11415075736851.9</v>
      </c>
      <c r="D313">
        <v>1285848264437.8899</v>
      </c>
      <c r="E313" t="s">
        <v>603</v>
      </c>
      <c r="F313">
        <v>16</v>
      </c>
      <c r="G313">
        <v>16</v>
      </c>
      <c r="H313">
        <v>0</v>
      </c>
      <c r="I313">
        <v>424151388958451</v>
      </c>
      <c r="J313" t="s">
        <v>484</v>
      </c>
      <c r="K313">
        <v>16</v>
      </c>
      <c r="L313">
        <v>16</v>
      </c>
      <c r="M313">
        <v>0</v>
      </c>
      <c r="N313">
        <v>339858257059177</v>
      </c>
      <c r="O313">
        <v>0</v>
      </c>
      <c r="P313" t="s">
        <v>27</v>
      </c>
      <c r="Q313">
        <v>16</v>
      </c>
      <c r="R313">
        <v>1</v>
      </c>
      <c r="S313">
        <v>54487251163727.5</v>
      </c>
      <c r="T313">
        <v>0</v>
      </c>
      <c r="U313" t="s">
        <v>27</v>
      </c>
      <c r="W313" t="str">
        <f>IF(paternity_PL_1error__LOD[[#This Row],[Mother ID]]=paternity_PL_1error__LOD[[#This Row],[Candidate father ID]],"selfing","")</f>
        <v/>
      </c>
    </row>
    <row r="314" spans="1:23" hidden="1" x14ac:dyDescent="0.2">
      <c r="A314" t="s">
        <v>628</v>
      </c>
      <c r="B314">
        <v>16</v>
      </c>
      <c r="C314">
        <v>11415075736851.9</v>
      </c>
      <c r="D314">
        <v>1285848264437.8899</v>
      </c>
      <c r="E314" t="s">
        <v>603</v>
      </c>
      <c r="F314">
        <v>16</v>
      </c>
      <c r="G314">
        <v>16</v>
      </c>
      <c r="H314">
        <v>0</v>
      </c>
      <c r="I314">
        <v>424151388958451</v>
      </c>
      <c r="J314" t="s">
        <v>630</v>
      </c>
      <c r="K314">
        <v>16</v>
      </c>
      <c r="L314">
        <v>16</v>
      </c>
      <c r="M314">
        <v>1</v>
      </c>
      <c r="N314">
        <v>-244022845996066</v>
      </c>
      <c r="O314">
        <v>0</v>
      </c>
      <c r="P314" t="s">
        <v>27</v>
      </c>
      <c r="Q314">
        <v>16</v>
      </c>
      <c r="R314">
        <v>1</v>
      </c>
      <c r="S314">
        <v>23244446348426.602</v>
      </c>
      <c r="T314">
        <v>0</v>
      </c>
      <c r="U314" t="s">
        <v>27</v>
      </c>
      <c r="W314" t="str">
        <f>IF(paternity_PL_1error__LOD[[#This Row],[Mother ID]]=paternity_PL_1error__LOD[[#This Row],[Candidate father ID]],"selfing","")</f>
        <v/>
      </c>
    </row>
    <row r="315" spans="1:23" hidden="1" x14ac:dyDescent="0.2">
      <c r="A315" t="s">
        <v>628</v>
      </c>
      <c r="B315">
        <v>16</v>
      </c>
      <c r="C315">
        <v>11415075736851.9</v>
      </c>
      <c r="D315">
        <v>1285848264437.8899</v>
      </c>
      <c r="E315" t="s">
        <v>603</v>
      </c>
      <c r="F315">
        <v>16</v>
      </c>
      <c r="G315">
        <v>16</v>
      </c>
      <c r="H315">
        <v>0</v>
      </c>
      <c r="I315">
        <v>424151388958451</v>
      </c>
      <c r="J315" t="s">
        <v>485</v>
      </c>
      <c r="K315">
        <v>16</v>
      </c>
      <c r="L315">
        <v>16</v>
      </c>
      <c r="M315">
        <v>1</v>
      </c>
      <c r="N315">
        <v>-232230860313258</v>
      </c>
      <c r="O315">
        <v>0</v>
      </c>
      <c r="P315" t="s">
        <v>27</v>
      </c>
      <c r="Q315">
        <v>16</v>
      </c>
      <c r="R315">
        <v>1</v>
      </c>
      <c r="S315">
        <v>6280187458194.6602</v>
      </c>
      <c r="T315">
        <v>0</v>
      </c>
      <c r="U315" t="s">
        <v>27</v>
      </c>
      <c r="W315" t="str">
        <f>IF(paternity_PL_1error__LOD[[#This Row],[Mother ID]]=paternity_PL_1error__LOD[[#This Row],[Candidate father ID]],"selfing","")</f>
        <v/>
      </c>
    </row>
    <row r="316" spans="1:23" hidden="1" x14ac:dyDescent="0.2">
      <c r="A316" t="s">
        <v>628</v>
      </c>
      <c r="B316">
        <v>16</v>
      </c>
      <c r="C316">
        <v>11415075736851.9</v>
      </c>
      <c r="D316">
        <v>1285848264437.8899</v>
      </c>
      <c r="E316" t="s">
        <v>603</v>
      </c>
      <c r="F316">
        <v>16</v>
      </c>
      <c r="G316">
        <v>16</v>
      </c>
      <c r="H316">
        <v>0</v>
      </c>
      <c r="I316">
        <v>424151388958451</v>
      </c>
      <c r="J316" t="s">
        <v>516</v>
      </c>
      <c r="K316">
        <v>16</v>
      </c>
      <c r="L316">
        <v>16</v>
      </c>
      <c r="M316">
        <v>0</v>
      </c>
      <c r="N316">
        <v>262629739418682</v>
      </c>
      <c r="O316">
        <v>0</v>
      </c>
      <c r="P316" t="s">
        <v>27</v>
      </c>
      <c r="Q316">
        <v>16</v>
      </c>
      <c r="R316">
        <v>1</v>
      </c>
      <c r="S316">
        <v>5696394301373.3398</v>
      </c>
      <c r="T316">
        <v>0</v>
      </c>
      <c r="U316" t="s">
        <v>27</v>
      </c>
      <c r="W316" t="str">
        <f>IF(paternity_PL_1error__LOD[[#This Row],[Mother ID]]=paternity_PL_1error__LOD[[#This Row],[Candidate father ID]],"selfing","")</f>
        <v/>
      </c>
    </row>
    <row r="317" spans="1:23" x14ac:dyDescent="0.2">
      <c r="A317" t="s">
        <v>631</v>
      </c>
      <c r="B317">
        <v>16</v>
      </c>
      <c r="C317">
        <v>14500964748055.199</v>
      </c>
      <c r="D317">
        <v>1066426367200.1</v>
      </c>
      <c r="E317" t="s">
        <v>603</v>
      </c>
      <c r="F317">
        <v>16</v>
      </c>
      <c r="G317">
        <v>16</v>
      </c>
      <c r="H317">
        <v>0</v>
      </c>
      <c r="I317">
        <v>583177222069229</v>
      </c>
      <c r="J317" t="s">
        <v>481</v>
      </c>
      <c r="K317">
        <v>16</v>
      </c>
      <c r="L317">
        <v>16</v>
      </c>
      <c r="M317">
        <v>0</v>
      </c>
      <c r="N317">
        <v>276134552307933</v>
      </c>
      <c r="O317">
        <v>0</v>
      </c>
      <c r="P317" t="s">
        <v>27</v>
      </c>
      <c r="Q317">
        <v>16</v>
      </c>
      <c r="R317">
        <v>0</v>
      </c>
      <c r="S317">
        <v>613261782204907</v>
      </c>
      <c r="T317">
        <v>67842769134664.5</v>
      </c>
      <c r="U317" t="s">
        <v>30</v>
      </c>
      <c r="V317" t="s">
        <v>272</v>
      </c>
      <c r="W317" t="str">
        <f>IF(paternity_PL_1error__LOD[[#This Row],[Mother ID]]=paternity_PL_1error__LOD[[#This Row],[Candidate father ID]],"selfing","")</f>
        <v/>
      </c>
    </row>
    <row r="318" spans="1:23" hidden="1" x14ac:dyDescent="0.2">
      <c r="A318" t="s">
        <v>631</v>
      </c>
      <c r="B318">
        <v>16</v>
      </c>
      <c r="C318">
        <v>14500964748055.199</v>
      </c>
      <c r="D318">
        <v>1066426367200.1</v>
      </c>
      <c r="E318" t="s">
        <v>603</v>
      </c>
      <c r="F318">
        <v>16</v>
      </c>
      <c r="G318">
        <v>16</v>
      </c>
      <c r="H318">
        <v>0</v>
      </c>
      <c r="I318">
        <v>583177222069229</v>
      </c>
      <c r="J318" t="s">
        <v>483</v>
      </c>
      <c r="K318">
        <v>16</v>
      </c>
      <c r="L318">
        <v>16</v>
      </c>
      <c r="M318">
        <v>0</v>
      </c>
      <c r="N318">
        <v>447014378041307</v>
      </c>
      <c r="O318">
        <v>0</v>
      </c>
      <c r="P318" t="s">
        <v>27</v>
      </c>
      <c r="Q318">
        <v>16</v>
      </c>
      <c r="R318">
        <v>0</v>
      </c>
      <c r="S318">
        <v>545419013070243</v>
      </c>
      <c r="T318">
        <v>0</v>
      </c>
      <c r="U318" t="s">
        <v>27</v>
      </c>
      <c r="W318" t="str">
        <f>IF(paternity_PL_1error__LOD[[#This Row],[Mother ID]]=paternity_PL_1error__LOD[[#This Row],[Candidate father ID]],"selfing","")</f>
        <v/>
      </c>
    </row>
    <row r="319" spans="1:23" hidden="1" x14ac:dyDescent="0.2">
      <c r="A319" t="s">
        <v>631</v>
      </c>
      <c r="B319">
        <v>16</v>
      </c>
      <c r="C319">
        <v>14500964748055.199</v>
      </c>
      <c r="D319">
        <v>1066426367200.1</v>
      </c>
      <c r="E319" t="s">
        <v>603</v>
      </c>
      <c r="F319">
        <v>16</v>
      </c>
      <c r="G319">
        <v>16</v>
      </c>
      <c r="H319">
        <v>0</v>
      </c>
      <c r="I319">
        <v>583177222069229</v>
      </c>
      <c r="J319" t="s">
        <v>513</v>
      </c>
      <c r="K319">
        <v>16</v>
      </c>
      <c r="L319">
        <v>16</v>
      </c>
      <c r="M319">
        <v>0</v>
      </c>
      <c r="N319">
        <v>82393168866595.406</v>
      </c>
      <c r="O319">
        <v>0</v>
      </c>
      <c r="P319" t="s">
        <v>27</v>
      </c>
      <c r="Q319">
        <v>16</v>
      </c>
      <c r="R319">
        <v>0</v>
      </c>
      <c r="S319">
        <v>474899672222083</v>
      </c>
      <c r="T319">
        <v>0</v>
      </c>
      <c r="U319" t="s">
        <v>27</v>
      </c>
      <c r="W319" t="str">
        <f>IF(paternity_PL_1error__LOD[[#This Row],[Mother ID]]=paternity_PL_1error__LOD[[#This Row],[Candidate father ID]],"selfing","")</f>
        <v/>
      </c>
    </row>
    <row r="320" spans="1:23" hidden="1" x14ac:dyDescent="0.2">
      <c r="A320" t="s">
        <v>631</v>
      </c>
      <c r="B320">
        <v>16</v>
      </c>
      <c r="C320">
        <v>14500964748055.199</v>
      </c>
      <c r="D320">
        <v>1066426367200.1</v>
      </c>
      <c r="E320" t="s">
        <v>603</v>
      </c>
      <c r="F320">
        <v>16</v>
      </c>
      <c r="G320">
        <v>16</v>
      </c>
      <c r="H320">
        <v>0</v>
      </c>
      <c r="I320">
        <v>583177222069229</v>
      </c>
      <c r="J320" t="s">
        <v>522</v>
      </c>
      <c r="K320">
        <v>16</v>
      </c>
      <c r="L320">
        <v>16</v>
      </c>
      <c r="M320">
        <v>0</v>
      </c>
      <c r="N320">
        <v>189242565812153</v>
      </c>
      <c r="O320">
        <v>0</v>
      </c>
      <c r="P320" t="s">
        <v>27</v>
      </c>
      <c r="Q320">
        <v>16</v>
      </c>
      <c r="R320">
        <v>0</v>
      </c>
      <c r="S320">
        <v>406875281698580</v>
      </c>
      <c r="T320">
        <v>0</v>
      </c>
      <c r="U320" t="s">
        <v>27</v>
      </c>
      <c r="W320" t="str">
        <f>IF(paternity_PL_1error__LOD[[#This Row],[Mother ID]]=paternity_PL_1error__LOD[[#This Row],[Candidate father ID]],"selfing","")</f>
        <v/>
      </c>
    </row>
    <row r="321" spans="1:23" hidden="1" x14ac:dyDescent="0.2">
      <c r="A321" t="s">
        <v>631</v>
      </c>
      <c r="B321">
        <v>16</v>
      </c>
      <c r="C321">
        <v>14500964748055.199</v>
      </c>
      <c r="D321">
        <v>1066426367200.1</v>
      </c>
      <c r="E321" t="s">
        <v>603</v>
      </c>
      <c r="F321">
        <v>16</v>
      </c>
      <c r="G321">
        <v>16</v>
      </c>
      <c r="H321">
        <v>0</v>
      </c>
      <c r="I321">
        <v>583177222069229</v>
      </c>
      <c r="J321" t="s">
        <v>574</v>
      </c>
      <c r="K321">
        <v>16</v>
      </c>
      <c r="L321">
        <v>16</v>
      </c>
      <c r="M321">
        <v>0</v>
      </c>
      <c r="N321">
        <v>453284213293532</v>
      </c>
      <c r="O321">
        <v>0</v>
      </c>
      <c r="P321" t="s">
        <v>27</v>
      </c>
      <c r="Q321">
        <v>16</v>
      </c>
      <c r="R321">
        <v>1</v>
      </c>
      <c r="S321">
        <v>375429531397189</v>
      </c>
      <c r="T321">
        <v>0</v>
      </c>
      <c r="U321" t="s">
        <v>27</v>
      </c>
      <c r="W321" t="str">
        <f>IF(paternity_PL_1error__LOD[[#This Row],[Mother ID]]=paternity_PL_1error__LOD[[#This Row],[Candidate father ID]],"selfing","")</f>
        <v/>
      </c>
    </row>
    <row r="322" spans="1:23" hidden="1" x14ac:dyDescent="0.2">
      <c r="A322" t="s">
        <v>631</v>
      </c>
      <c r="B322">
        <v>16</v>
      </c>
      <c r="C322">
        <v>14500964748055.199</v>
      </c>
      <c r="D322">
        <v>1066426367200.1</v>
      </c>
      <c r="E322" t="s">
        <v>603</v>
      </c>
      <c r="F322">
        <v>16</v>
      </c>
      <c r="G322">
        <v>16</v>
      </c>
      <c r="H322">
        <v>0</v>
      </c>
      <c r="I322">
        <v>583177222069229</v>
      </c>
      <c r="J322" t="s">
        <v>478</v>
      </c>
      <c r="K322">
        <v>15</v>
      </c>
      <c r="L322">
        <v>15</v>
      </c>
      <c r="M322">
        <v>0</v>
      </c>
      <c r="N322">
        <v>92308669229736.094</v>
      </c>
      <c r="O322">
        <v>0</v>
      </c>
      <c r="P322" t="s">
        <v>27</v>
      </c>
      <c r="Q322">
        <v>15</v>
      </c>
      <c r="R322">
        <v>0</v>
      </c>
      <c r="S322">
        <v>209131297659389</v>
      </c>
      <c r="T322">
        <v>0</v>
      </c>
      <c r="U322" t="s">
        <v>27</v>
      </c>
      <c r="W322" t="str">
        <f>IF(paternity_PL_1error__LOD[[#This Row],[Mother ID]]=paternity_PL_1error__LOD[[#This Row],[Candidate father ID]],"selfing","")</f>
        <v/>
      </c>
    </row>
    <row r="323" spans="1:23" hidden="1" x14ac:dyDescent="0.2">
      <c r="A323" t="s">
        <v>631</v>
      </c>
      <c r="B323">
        <v>16</v>
      </c>
      <c r="C323">
        <v>14500964748055.199</v>
      </c>
      <c r="D323">
        <v>1066426367200.1</v>
      </c>
      <c r="E323" t="s">
        <v>603</v>
      </c>
      <c r="F323">
        <v>16</v>
      </c>
      <c r="G323">
        <v>16</v>
      </c>
      <c r="H323">
        <v>0</v>
      </c>
      <c r="I323">
        <v>583177222069229</v>
      </c>
      <c r="J323" t="s">
        <v>519</v>
      </c>
      <c r="K323">
        <v>16</v>
      </c>
      <c r="L323">
        <v>16</v>
      </c>
      <c r="M323">
        <v>1</v>
      </c>
      <c r="N323">
        <v>-172660696930752</v>
      </c>
      <c r="O323">
        <v>0</v>
      </c>
      <c r="P323" t="s">
        <v>27</v>
      </c>
      <c r="Q323">
        <v>16</v>
      </c>
      <c r="R323">
        <v>1</v>
      </c>
      <c r="S323">
        <v>197005014818672</v>
      </c>
      <c r="T323">
        <v>0</v>
      </c>
      <c r="U323" t="s">
        <v>27</v>
      </c>
      <c r="W323" t="str">
        <f>IF(paternity_PL_1error__LOD[[#This Row],[Mother ID]]=paternity_PL_1error__LOD[[#This Row],[Candidate father ID]],"selfing","")</f>
        <v/>
      </c>
    </row>
    <row r="324" spans="1:23" hidden="1" x14ac:dyDescent="0.2">
      <c r="A324" t="s">
        <v>631</v>
      </c>
      <c r="B324">
        <v>16</v>
      </c>
      <c r="C324">
        <v>14500964748055.199</v>
      </c>
      <c r="D324">
        <v>1066426367200.1</v>
      </c>
      <c r="E324" t="s">
        <v>603</v>
      </c>
      <c r="F324">
        <v>16</v>
      </c>
      <c r="G324">
        <v>16</v>
      </c>
      <c r="H324">
        <v>0</v>
      </c>
      <c r="I324">
        <v>583177222069229</v>
      </c>
      <c r="J324" t="s">
        <v>477</v>
      </c>
      <c r="K324">
        <v>16</v>
      </c>
      <c r="L324">
        <v>16</v>
      </c>
      <c r="M324">
        <v>0</v>
      </c>
      <c r="N324">
        <v>265370820100504</v>
      </c>
      <c r="O324">
        <v>0</v>
      </c>
      <c r="P324" t="s">
        <v>27</v>
      </c>
      <c r="Q324">
        <v>16</v>
      </c>
      <c r="R324">
        <v>1</v>
      </c>
      <c r="S324">
        <v>169558879491657</v>
      </c>
      <c r="T324">
        <v>0</v>
      </c>
      <c r="U324" t="s">
        <v>27</v>
      </c>
      <c r="W324" t="str">
        <f>IF(paternity_PL_1error__LOD[[#This Row],[Mother ID]]=paternity_PL_1error__LOD[[#This Row],[Candidate father ID]],"selfing","")</f>
        <v/>
      </c>
    </row>
    <row r="325" spans="1:23" hidden="1" x14ac:dyDescent="0.2">
      <c r="A325" t="s">
        <v>631</v>
      </c>
      <c r="B325">
        <v>16</v>
      </c>
      <c r="C325">
        <v>14500964748055.199</v>
      </c>
      <c r="D325">
        <v>1066426367200.1</v>
      </c>
      <c r="E325" t="s">
        <v>603</v>
      </c>
      <c r="F325">
        <v>16</v>
      </c>
      <c r="G325">
        <v>16</v>
      </c>
      <c r="H325">
        <v>0</v>
      </c>
      <c r="I325">
        <v>583177222069229</v>
      </c>
      <c r="J325" t="s">
        <v>629</v>
      </c>
      <c r="K325">
        <v>16</v>
      </c>
      <c r="L325">
        <v>16</v>
      </c>
      <c r="M325">
        <v>1</v>
      </c>
      <c r="N325">
        <v>-198295437930484</v>
      </c>
      <c r="O325">
        <v>0</v>
      </c>
      <c r="P325" t="s">
        <v>27</v>
      </c>
      <c r="Q325">
        <v>16</v>
      </c>
      <c r="R325">
        <v>1</v>
      </c>
      <c r="S325">
        <v>155990487107073</v>
      </c>
      <c r="T325">
        <v>0</v>
      </c>
      <c r="U325" t="s">
        <v>27</v>
      </c>
      <c r="W325" t="str">
        <f>IF(paternity_PL_1error__LOD[[#This Row],[Mother ID]]=paternity_PL_1error__LOD[[#This Row],[Candidate father ID]],"selfing","")</f>
        <v/>
      </c>
    </row>
    <row r="326" spans="1:23" hidden="1" x14ac:dyDescent="0.2">
      <c r="A326" t="s">
        <v>631</v>
      </c>
      <c r="B326">
        <v>16</v>
      </c>
      <c r="C326">
        <v>14500964748055.199</v>
      </c>
      <c r="D326">
        <v>1066426367200.1</v>
      </c>
      <c r="E326" t="s">
        <v>603</v>
      </c>
      <c r="F326">
        <v>16</v>
      </c>
      <c r="G326">
        <v>16</v>
      </c>
      <c r="H326">
        <v>0</v>
      </c>
      <c r="I326">
        <v>583177222069229</v>
      </c>
      <c r="J326" t="s">
        <v>484</v>
      </c>
      <c r="K326">
        <v>16</v>
      </c>
      <c r="L326">
        <v>16</v>
      </c>
      <c r="M326">
        <v>0</v>
      </c>
      <c r="N326">
        <v>255953247660580</v>
      </c>
      <c r="O326">
        <v>0</v>
      </c>
      <c r="P326" t="s">
        <v>27</v>
      </c>
      <c r="Q326">
        <v>16</v>
      </c>
      <c r="R326">
        <v>1</v>
      </c>
      <c r="S326">
        <v>69183389591871</v>
      </c>
      <c r="T326">
        <v>0</v>
      </c>
      <c r="U326" t="s">
        <v>27</v>
      </c>
      <c r="W326" t="str">
        <f>IF(paternity_PL_1error__LOD[[#This Row],[Mother ID]]=paternity_PL_1error__LOD[[#This Row],[Candidate father ID]],"selfing","")</f>
        <v/>
      </c>
    </row>
    <row r="327" spans="1:23" x14ac:dyDescent="0.2">
      <c r="A327" t="s">
        <v>632</v>
      </c>
      <c r="B327">
        <v>16</v>
      </c>
      <c r="C327">
        <v>4615029504083</v>
      </c>
      <c r="D327">
        <v>32991580516.178001</v>
      </c>
      <c r="E327" t="s">
        <v>603</v>
      </c>
      <c r="F327">
        <v>16</v>
      </c>
      <c r="G327">
        <v>16</v>
      </c>
      <c r="H327">
        <v>0</v>
      </c>
      <c r="I327">
        <v>563301021914548</v>
      </c>
      <c r="J327" t="s">
        <v>470</v>
      </c>
      <c r="K327">
        <v>16</v>
      </c>
      <c r="L327">
        <v>16</v>
      </c>
      <c r="M327">
        <v>0</v>
      </c>
      <c r="N327">
        <v>570528050476886</v>
      </c>
      <c r="O327">
        <v>198252102280061</v>
      </c>
      <c r="P327" t="s">
        <v>30</v>
      </c>
      <c r="Q327">
        <v>16</v>
      </c>
      <c r="R327">
        <v>0</v>
      </c>
      <c r="S327">
        <v>969308859048156</v>
      </c>
      <c r="T327">
        <v>969308859048156</v>
      </c>
      <c r="U327" t="s">
        <v>30</v>
      </c>
      <c r="V327" t="s">
        <v>272</v>
      </c>
      <c r="W327" t="str">
        <f>IF(paternity_PL_1error__LOD[[#This Row],[Mother ID]]=paternity_PL_1error__LOD[[#This Row],[Candidate father ID]],"selfing","")</f>
        <v/>
      </c>
    </row>
    <row r="328" spans="1:23" x14ac:dyDescent="0.2">
      <c r="A328" t="s">
        <v>633</v>
      </c>
      <c r="B328">
        <v>16</v>
      </c>
      <c r="C328">
        <v>17699441425520.301</v>
      </c>
      <c r="D328">
        <v>5976100360619.96</v>
      </c>
      <c r="E328" t="s">
        <v>610</v>
      </c>
      <c r="F328">
        <v>16</v>
      </c>
      <c r="G328">
        <v>16</v>
      </c>
      <c r="H328">
        <v>0</v>
      </c>
      <c r="I328">
        <v>490003127588328</v>
      </c>
      <c r="J328" t="s">
        <v>483</v>
      </c>
      <c r="K328">
        <v>16</v>
      </c>
      <c r="L328">
        <v>16</v>
      </c>
      <c r="M328">
        <v>0</v>
      </c>
      <c r="N328">
        <v>142250998804318</v>
      </c>
      <c r="O328">
        <v>0</v>
      </c>
      <c r="P328" t="s">
        <v>27</v>
      </c>
      <c r="Q328">
        <v>16</v>
      </c>
      <c r="R328">
        <v>0</v>
      </c>
      <c r="S328">
        <v>358066293193319</v>
      </c>
      <c r="T328">
        <v>68479613969061.797</v>
      </c>
      <c r="U328" t="s">
        <v>30</v>
      </c>
      <c r="V328" t="s">
        <v>272</v>
      </c>
      <c r="W328" t="str">
        <f>IF(paternity_PL_1error__LOD[[#This Row],[Mother ID]]=paternity_PL_1error__LOD[[#This Row],[Candidate father ID]],"selfing","")</f>
        <v/>
      </c>
    </row>
    <row r="329" spans="1:23" hidden="1" x14ac:dyDescent="0.2">
      <c r="A329" t="s">
        <v>633</v>
      </c>
      <c r="B329">
        <v>16</v>
      </c>
      <c r="C329">
        <v>17699441425520.301</v>
      </c>
      <c r="D329">
        <v>5976100360619.96</v>
      </c>
      <c r="E329" t="s">
        <v>610</v>
      </c>
      <c r="F329">
        <v>16</v>
      </c>
      <c r="G329">
        <v>16</v>
      </c>
      <c r="H329">
        <v>0</v>
      </c>
      <c r="I329">
        <v>490003127588328</v>
      </c>
      <c r="J329" t="s">
        <v>481</v>
      </c>
      <c r="K329">
        <v>16</v>
      </c>
      <c r="L329">
        <v>16</v>
      </c>
      <c r="M329">
        <v>0</v>
      </c>
      <c r="N329">
        <v>-28628826929055.5</v>
      </c>
      <c r="O329">
        <v>0</v>
      </c>
      <c r="P329" t="s">
        <v>27</v>
      </c>
      <c r="Q329">
        <v>16</v>
      </c>
      <c r="R329">
        <v>0</v>
      </c>
      <c r="S329">
        <v>289586679224257</v>
      </c>
      <c r="T329">
        <v>0</v>
      </c>
      <c r="U329" t="s">
        <v>27</v>
      </c>
      <c r="W329" t="str">
        <f>IF(paternity_PL_1error__LOD[[#This Row],[Mother ID]]=paternity_PL_1error__LOD[[#This Row],[Candidate father ID]],"selfing","")</f>
        <v/>
      </c>
    </row>
    <row r="330" spans="1:23" hidden="1" x14ac:dyDescent="0.2">
      <c r="A330" t="s">
        <v>633</v>
      </c>
      <c r="B330">
        <v>16</v>
      </c>
      <c r="C330">
        <v>17699441425520.301</v>
      </c>
      <c r="D330">
        <v>5976100360619.96</v>
      </c>
      <c r="E330" t="s">
        <v>610</v>
      </c>
      <c r="F330">
        <v>16</v>
      </c>
      <c r="G330">
        <v>16</v>
      </c>
      <c r="H330">
        <v>0</v>
      </c>
      <c r="I330">
        <v>490003127588328</v>
      </c>
      <c r="J330" t="s">
        <v>484</v>
      </c>
      <c r="K330">
        <v>16</v>
      </c>
      <c r="L330">
        <v>16</v>
      </c>
      <c r="M330">
        <v>0</v>
      </c>
      <c r="N330">
        <v>83390230100473.703</v>
      </c>
      <c r="O330">
        <v>0</v>
      </c>
      <c r="P330" t="s">
        <v>27</v>
      </c>
      <c r="Q330">
        <v>16</v>
      </c>
      <c r="R330">
        <v>0</v>
      </c>
      <c r="S330">
        <v>289400080491265</v>
      </c>
      <c r="T330">
        <v>0</v>
      </c>
      <c r="U330" t="s">
        <v>27</v>
      </c>
      <c r="W330" t="str">
        <f>IF(paternity_PL_1error__LOD[[#This Row],[Mother ID]]=paternity_PL_1error__LOD[[#This Row],[Candidate father ID]],"selfing","")</f>
        <v/>
      </c>
    </row>
    <row r="331" spans="1:23" hidden="1" x14ac:dyDescent="0.2">
      <c r="A331" t="s">
        <v>633</v>
      </c>
      <c r="B331">
        <v>16</v>
      </c>
      <c r="C331">
        <v>17699441425520.301</v>
      </c>
      <c r="D331">
        <v>5976100360619.96</v>
      </c>
      <c r="E331" t="s">
        <v>610</v>
      </c>
      <c r="F331">
        <v>16</v>
      </c>
      <c r="G331">
        <v>16</v>
      </c>
      <c r="H331">
        <v>0</v>
      </c>
      <c r="I331">
        <v>490003127588328</v>
      </c>
      <c r="J331" t="s">
        <v>634</v>
      </c>
      <c r="K331">
        <v>16</v>
      </c>
      <c r="L331">
        <v>16</v>
      </c>
      <c r="M331">
        <v>0</v>
      </c>
      <c r="N331">
        <v>17231803149528</v>
      </c>
      <c r="O331">
        <v>0</v>
      </c>
      <c r="P331" t="s">
        <v>27</v>
      </c>
      <c r="Q331">
        <v>16</v>
      </c>
      <c r="R331">
        <v>0</v>
      </c>
      <c r="S331">
        <v>289318680688330</v>
      </c>
      <c r="T331">
        <v>0</v>
      </c>
      <c r="U331" t="s">
        <v>27</v>
      </c>
      <c r="W331" t="str">
        <f>IF(paternity_PL_1error__LOD[[#This Row],[Mother ID]]=paternity_PL_1error__LOD[[#This Row],[Candidate father ID]],"selfing","")</f>
        <v/>
      </c>
    </row>
    <row r="332" spans="1:23" hidden="1" x14ac:dyDescent="0.2">
      <c r="A332" t="s">
        <v>633</v>
      </c>
      <c r="B332">
        <v>16</v>
      </c>
      <c r="C332">
        <v>17699441425520.301</v>
      </c>
      <c r="D332">
        <v>5976100360619.96</v>
      </c>
      <c r="E332" t="s">
        <v>610</v>
      </c>
      <c r="F332">
        <v>16</v>
      </c>
      <c r="G332">
        <v>16</v>
      </c>
      <c r="H332">
        <v>0</v>
      </c>
      <c r="I332">
        <v>490003127588328</v>
      </c>
      <c r="J332" t="s">
        <v>485</v>
      </c>
      <c r="K332">
        <v>16</v>
      </c>
      <c r="L332">
        <v>16</v>
      </c>
      <c r="M332">
        <v>0</v>
      </c>
      <c r="N332">
        <v>30857472459912.5</v>
      </c>
      <c r="O332">
        <v>0</v>
      </c>
      <c r="P332" t="s">
        <v>27</v>
      </c>
      <c r="Q332">
        <v>16</v>
      </c>
      <c r="R332">
        <v>0</v>
      </c>
      <c r="S332">
        <v>288771166240480</v>
      </c>
      <c r="T332">
        <v>0</v>
      </c>
      <c r="U332" t="s">
        <v>27</v>
      </c>
      <c r="W332" t="str">
        <f>IF(paternity_PL_1error__LOD[[#This Row],[Mother ID]]=paternity_PL_1error__LOD[[#This Row],[Candidate father ID]],"selfing","")</f>
        <v/>
      </c>
    </row>
    <row r="333" spans="1:23" hidden="1" x14ac:dyDescent="0.2">
      <c r="A333" t="s">
        <v>633</v>
      </c>
      <c r="B333">
        <v>16</v>
      </c>
      <c r="C333">
        <v>17699441425520.301</v>
      </c>
      <c r="D333">
        <v>5976100360619.96</v>
      </c>
      <c r="E333" t="s">
        <v>610</v>
      </c>
      <c r="F333">
        <v>16</v>
      </c>
      <c r="G333">
        <v>16</v>
      </c>
      <c r="H333">
        <v>0</v>
      </c>
      <c r="I333">
        <v>490003127588328</v>
      </c>
      <c r="J333" t="s">
        <v>516</v>
      </c>
      <c r="K333">
        <v>16</v>
      </c>
      <c r="L333">
        <v>16</v>
      </c>
      <c r="M333">
        <v>0</v>
      </c>
      <c r="N333">
        <v>98139441729685.906</v>
      </c>
      <c r="O333">
        <v>0</v>
      </c>
      <c r="P333" t="s">
        <v>27</v>
      </c>
      <c r="Q333">
        <v>16</v>
      </c>
      <c r="R333">
        <v>0</v>
      </c>
      <c r="S333">
        <v>221904238565448</v>
      </c>
      <c r="T333">
        <v>0</v>
      </c>
      <c r="U333" t="s">
        <v>27</v>
      </c>
      <c r="W333" t="str">
        <f>IF(paternity_PL_1error__LOD[[#This Row],[Mother ID]]=paternity_PL_1error__LOD[[#This Row],[Candidate father ID]],"selfing","")</f>
        <v/>
      </c>
    </row>
    <row r="334" spans="1:23" hidden="1" x14ac:dyDescent="0.2">
      <c r="A334" t="s">
        <v>633</v>
      </c>
      <c r="B334">
        <v>16</v>
      </c>
      <c r="C334">
        <v>17699441425520.301</v>
      </c>
      <c r="D334">
        <v>5976100360619.96</v>
      </c>
      <c r="E334" t="s">
        <v>610</v>
      </c>
      <c r="F334">
        <v>16</v>
      </c>
      <c r="G334">
        <v>16</v>
      </c>
      <c r="H334">
        <v>0</v>
      </c>
      <c r="I334">
        <v>490003127588328</v>
      </c>
      <c r="J334" t="s">
        <v>513</v>
      </c>
      <c r="K334">
        <v>16</v>
      </c>
      <c r="L334">
        <v>16</v>
      </c>
      <c r="M334">
        <v>0</v>
      </c>
      <c r="N334">
        <v>-65331108742107</v>
      </c>
      <c r="O334">
        <v>0</v>
      </c>
      <c r="P334" t="s">
        <v>27</v>
      </c>
      <c r="Q334">
        <v>16</v>
      </c>
      <c r="R334">
        <v>0</v>
      </c>
      <c r="S334">
        <v>219844998276562</v>
      </c>
      <c r="T334">
        <v>0</v>
      </c>
      <c r="U334" t="s">
        <v>27</v>
      </c>
      <c r="W334" t="str">
        <f>IF(paternity_PL_1error__LOD[[#This Row],[Mother ID]]=paternity_PL_1error__LOD[[#This Row],[Candidate father ID]],"selfing","")</f>
        <v/>
      </c>
    </row>
    <row r="335" spans="1:23" hidden="1" x14ac:dyDescent="0.2">
      <c r="A335" t="s">
        <v>633</v>
      </c>
      <c r="B335">
        <v>16</v>
      </c>
      <c r="C335">
        <v>17699441425520.301</v>
      </c>
      <c r="D335">
        <v>5976100360619.96</v>
      </c>
      <c r="E335" t="s">
        <v>610</v>
      </c>
      <c r="F335">
        <v>16</v>
      </c>
      <c r="G335">
        <v>16</v>
      </c>
      <c r="H335">
        <v>0</v>
      </c>
      <c r="I335">
        <v>490003127588328</v>
      </c>
      <c r="J335" t="s">
        <v>574</v>
      </c>
      <c r="K335">
        <v>16</v>
      </c>
      <c r="L335">
        <v>16</v>
      </c>
      <c r="M335">
        <v>0</v>
      </c>
      <c r="N335">
        <v>148520834056543</v>
      </c>
      <c r="O335">
        <v>0</v>
      </c>
      <c r="P335" t="s">
        <v>27</v>
      </c>
      <c r="Q335">
        <v>16</v>
      </c>
      <c r="R335">
        <v>1</v>
      </c>
      <c r="S335">
        <v>50944600674684.898</v>
      </c>
      <c r="T335">
        <v>0</v>
      </c>
      <c r="U335" t="s">
        <v>27</v>
      </c>
      <c r="W335" t="str">
        <f>IF(paternity_PL_1error__LOD[[#This Row],[Mother ID]]=paternity_PL_1error__LOD[[#This Row],[Candidate father ID]],"selfing","")</f>
        <v/>
      </c>
    </row>
    <row r="336" spans="1:23" hidden="1" x14ac:dyDescent="0.2">
      <c r="A336" t="s">
        <v>633</v>
      </c>
      <c r="B336">
        <v>16</v>
      </c>
      <c r="C336">
        <v>17699441425520.301</v>
      </c>
      <c r="D336">
        <v>5976100360619.96</v>
      </c>
      <c r="E336" t="s">
        <v>610</v>
      </c>
      <c r="F336">
        <v>16</v>
      </c>
      <c r="G336">
        <v>16</v>
      </c>
      <c r="H336">
        <v>0</v>
      </c>
      <c r="I336">
        <v>490003127588328</v>
      </c>
      <c r="J336" t="s">
        <v>519</v>
      </c>
      <c r="K336">
        <v>16</v>
      </c>
      <c r="L336">
        <v>16</v>
      </c>
      <c r="M336">
        <v>1</v>
      </c>
      <c r="N336">
        <v>-308979522622989</v>
      </c>
      <c r="O336">
        <v>0</v>
      </c>
      <c r="P336" t="s">
        <v>27</v>
      </c>
      <c r="Q336">
        <v>16</v>
      </c>
      <c r="R336">
        <v>1</v>
      </c>
      <c r="S336">
        <v>15949835443063.5</v>
      </c>
      <c r="T336">
        <v>0</v>
      </c>
      <c r="U336" t="s">
        <v>27</v>
      </c>
      <c r="W336" t="str">
        <f>IF(paternity_PL_1error__LOD[[#This Row],[Mother ID]]=paternity_PL_1error__LOD[[#This Row],[Candidate father ID]],"selfing","")</f>
        <v/>
      </c>
    </row>
    <row r="337" spans="1:23" x14ac:dyDescent="0.2">
      <c r="A337" t="s">
        <v>635</v>
      </c>
      <c r="B337">
        <v>16</v>
      </c>
      <c r="C337">
        <v>6747240708340.7695</v>
      </c>
      <c r="D337">
        <v>3308401550892.5498</v>
      </c>
      <c r="E337" t="s">
        <v>610</v>
      </c>
      <c r="F337">
        <v>16</v>
      </c>
      <c r="G337">
        <v>16</v>
      </c>
      <c r="H337">
        <v>0</v>
      </c>
      <c r="I337">
        <v>276829714222309</v>
      </c>
      <c r="J337" t="s">
        <v>591</v>
      </c>
      <c r="K337">
        <v>16</v>
      </c>
      <c r="L337">
        <v>16</v>
      </c>
      <c r="M337">
        <v>0</v>
      </c>
      <c r="N337">
        <v>556675965428430</v>
      </c>
      <c r="O337">
        <v>126358900640749</v>
      </c>
      <c r="P337" t="s">
        <v>26</v>
      </c>
      <c r="Q337">
        <v>16</v>
      </c>
      <c r="R337">
        <v>0</v>
      </c>
      <c r="S337">
        <v>454811218676111</v>
      </c>
      <c r="T337">
        <v>71520329261667.203</v>
      </c>
      <c r="U337" t="s">
        <v>30</v>
      </c>
      <c r="V337" t="s">
        <v>272</v>
      </c>
      <c r="W337" t="str">
        <f>IF(paternity_PL_1error__LOD[[#This Row],[Mother ID]]=paternity_PL_1error__LOD[[#This Row],[Candidate father ID]],"selfing","")</f>
        <v/>
      </c>
    </row>
    <row r="338" spans="1:23" hidden="1" x14ac:dyDescent="0.2">
      <c r="A338" t="s">
        <v>635</v>
      </c>
      <c r="B338">
        <v>16</v>
      </c>
      <c r="C338">
        <v>6747240708340.7695</v>
      </c>
      <c r="D338">
        <v>3308401550892.5498</v>
      </c>
      <c r="E338" t="s">
        <v>610</v>
      </c>
      <c r="F338">
        <v>16</v>
      </c>
      <c r="G338">
        <v>16</v>
      </c>
      <c r="H338">
        <v>0</v>
      </c>
      <c r="I338">
        <v>276829714222309</v>
      </c>
      <c r="J338" t="s">
        <v>475</v>
      </c>
      <c r="K338">
        <v>16</v>
      </c>
      <c r="L338">
        <v>16</v>
      </c>
      <c r="M338">
        <v>0</v>
      </c>
      <c r="N338">
        <v>210255616416007</v>
      </c>
      <c r="O338">
        <v>0</v>
      </c>
      <c r="P338" t="s">
        <v>27</v>
      </c>
      <c r="Q338">
        <v>16</v>
      </c>
      <c r="R338">
        <v>0</v>
      </c>
      <c r="S338">
        <v>383290889414444</v>
      </c>
      <c r="T338">
        <v>0</v>
      </c>
      <c r="U338" t="s">
        <v>27</v>
      </c>
      <c r="W338" t="str">
        <f>IF(paternity_PL_1error__LOD[[#This Row],[Mother ID]]=paternity_PL_1error__LOD[[#This Row],[Candidate father ID]],"selfing","")</f>
        <v/>
      </c>
    </row>
    <row r="339" spans="1:23" hidden="1" x14ac:dyDescent="0.2">
      <c r="A339" t="s">
        <v>635</v>
      </c>
      <c r="B339">
        <v>16</v>
      </c>
      <c r="C339">
        <v>6747240708340.7695</v>
      </c>
      <c r="D339">
        <v>3308401550892.5498</v>
      </c>
      <c r="E339" t="s">
        <v>610</v>
      </c>
      <c r="F339">
        <v>16</v>
      </c>
      <c r="G339">
        <v>16</v>
      </c>
      <c r="H339">
        <v>0</v>
      </c>
      <c r="I339">
        <v>276829714222309</v>
      </c>
      <c r="J339" t="s">
        <v>484</v>
      </c>
      <c r="K339">
        <v>16</v>
      </c>
      <c r="L339">
        <v>16</v>
      </c>
      <c r="M339">
        <v>0</v>
      </c>
      <c r="N339">
        <v>412106751469616</v>
      </c>
      <c r="O339">
        <v>0</v>
      </c>
      <c r="P339" t="s">
        <v>27</v>
      </c>
      <c r="Q339">
        <v>16</v>
      </c>
      <c r="R339">
        <v>0</v>
      </c>
      <c r="S339">
        <v>317488499616323</v>
      </c>
      <c r="T339">
        <v>0</v>
      </c>
      <c r="U339" t="s">
        <v>27</v>
      </c>
      <c r="W339" t="str">
        <f>IF(paternity_PL_1error__LOD[[#This Row],[Mother ID]]=paternity_PL_1error__LOD[[#This Row],[Candidate father ID]],"selfing","")</f>
        <v/>
      </c>
    </row>
    <row r="340" spans="1:23" hidden="1" x14ac:dyDescent="0.2">
      <c r="A340" t="s">
        <v>635</v>
      </c>
      <c r="B340">
        <v>16</v>
      </c>
      <c r="C340">
        <v>6747240708340.7695</v>
      </c>
      <c r="D340">
        <v>3308401550892.5498</v>
      </c>
      <c r="E340" t="s">
        <v>610</v>
      </c>
      <c r="F340">
        <v>16</v>
      </c>
      <c r="G340">
        <v>16</v>
      </c>
      <c r="H340">
        <v>0</v>
      </c>
      <c r="I340">
        <v>276829714222309</v>
      </c>
      <c r="J340" t="s">
        <v>636</v>
      </c>
      <c r="K340">
        <v>16</v>
      </c>
      <c r="L340">
        <v>16</v>
      </c>
      <c r="M340">
        <v>0</v>
      </c>
      <c r="N340">
        <v>154635895480000</v>
      </c>
      <c r="O340">
        <v>0</v>
      </c>
      <c r="P340" t="s">
        <v>27</v>
      </c>
      <c r="Q340">
        <v>16</v>
      </c>
      <c r="R340">
        <v>0</v>
      </c>
      <c r="S340">
        <v>249047286351223</v>
      </c>
      <c r="T340">
        <v>0</v>
      </c>
      <c r="U340" t="s">
        <v>27</v>
      </c>
      <c r="W340" t="str">
        <f>IF(paternity_PL_1error__LOD[[#This Row],[Mother ID]]=paternity_PL_1error__LOD[[#This Row],[Candidate father ID]],"selfing","")</f>
        <v/>
      </c>
    </row>
    <row r="341" spans="1:23" hidden="1" x14ac:dyDescent="0.2">
      <c r="A341" t="s">
        <v>635</v>
      </c>
      <c r="B341">
        <v>16</v>
      </c>
      <c r="C341">
        <v>6747240708340.7695</v>
      </c>
      <c r="D341">
        <v>3308401550892.5498</v>
      </c>
      <c r="E341" t="s">
        <v>610</v>
      </c>
      <c r="F341">
        <v>16</v>
      </c>
      <c r="G341">
        <v>16</v>
      </c>
      <c r="H341">
        <v>0</v>
      </c>
      <c r="I341">
        <v>276829714222309</v>
      </c>
      <c r="J341" t="s">
        <v>637</v>
      </c>
      <c r="K341">
        <v>16</v>
      </c>
      <c r="L341">
        <v>16</v>
      </c>
      <c r="M341">
        <v>0</v>
      </c>
      <c r="N341">
        <v>242970228777966</v>
      </c>
      <c r="O341">
        <v>0</v>
      </c>
      <c r="P341" t="s">
        <v>27</v>
      </c>
      <c r="Q341">
        <v>16</v>
      </c>
      <c r="R341">
        <v>0</v>
      </c>
      <c r="S341">
        <v>248675666138017</v>
      </c>
      <c r="T341">
        <v>0</v>
      </c>
      <c r="U341" t="s">
        <v>27</v>
      </c>
      <c r="W341" t="str">
        <f>IF(paternity_PL_1error__LOD[[#This Row],[Mother ID]]=paternity_PL_1error__LOD[[#This Row],[Candidate father ID]],"selfing","")</f>
        <v/>
      </c>
    </row>
    <row r="342" spans="1:23" hidden="1" x14ac:dyDescent="0.2">
      <c r="A342" t="s">
        <v>635</v>
      </c>
      <c r="B342">
        <v>16</v>
      </c>
      <c r="C342">
        <v>6747240708340.7695</v>
      </c>
      <c r="D342">
        <v>3308401550892.5498</v>
      </c>
      <c r="E342" t="s">
        <v>610</v>
      </c>
      <c r="F342">
        <v>16</v>
      </c>
      <c r="G342">
        <v>16</v>
      </c>
      <c r="H342">
        <v>0</v>
      </c>
      <c r="I342">
        <v>276829714222309</v>
      </c>
      <c r="J342" t="s">
        <v>625</v>
      </c>
      <c r="K342">
        <v>16</v>
      </c>
      <c r="L342">
        <v>16</v>
      </c>
      <c r="M342">
        <v>0</v>
      </c>
      <c r="N342">
        <v>234915106096735</v>
      </c>
      <c r="O342">
        <v>0</v>
      </c>
      <c r="P342" t="s">
        <v>27</v>
      </c>
      <c r="Q342">
        <v>16</v>
      </c>
      <c r="R342">
        <v>0</v>
      </c>
      <c r="S342">
        <v>247606534748825</v>
      </c>
      <c r="T342">
        <v>0</v>
      </c>
      <c r="U342" t="s">
        <v>27</v>
      </c>
      <c r="W342" t="str">
        <f>IF(paternity_PL_1error__LOD[[#This Row],[Mother ID]]=paternity_PL_1error__LOD[[#This Row],[Candidate father ID]],"selfing","")</f>
        <v/>
      </c>
    </row>
    <row r="343" spans="1:23" hidden="1" x14ac:dyDescent="0.2">
      <c r="A343" t="s">
        <v>635</v>
      </c>
      <c r="B343">
        <v>16</v>
      </c>
      <c r="C343">
        <v>6747240708340.7695</v>
      </c>
      <c r="D343">
        <v>3308401550892.5498</v>
      </c>
      <c r="E343" t="s">
        <v>610</v>
      </c>
      <c r="F343">
        <v>16</v>
      </c>
      <c r="G343">
        <v>16</v>
      </c>
      <c r="H343">
        <v>0</v>
      </c>
      <c r="I343">
        <v>276829714222309</v>
      </c>
      <c r="J343" t="s">
        <v>497</v>
      </c>
      <c r="K343">
        <v>16</v>
      </c>
      <c r="L343">
        <v>16</v>
      </c>
      <c r="M343">
        <v>0</v>
      </c>
      <c r="N343">
        <v>2069858675817.73</v>
      </c>
      <c r="O343">
        <v>0</v>
      </c>
      <c r="P343" t="s">
        <v>27</v>
      </c>
      <c r="Q343">
        <v>16</v>
      </c>
      <c r="R343">
        <v>0</v>
      </c>
      <c r="S343">
        <v>179862460850069</v>
      </c>
      <c r="T343">
        <v>0</v>
      </c>
      <c r="U343" t="s">
        <v>27</v>
      </c>
      <c r="W343" t="str">
        <f>IF(paternity_PL_1error__LOD[[#This Row],[Mother ID]]=paternity_PL_1error__LOD[[#This Row],[Candidate father ID]],"selfing","")</f>
        <v/>
      </c>
    </row>
    <row r="344" spans="1:23" hidden="1" x14ac:dyDescent="0.2">
      <c r="A344" t="s">
        <v>635</v>
      </c>
      <c r="B344">
        <v>16</v>
      </c>
      <c r="C344">
        <v>6747240708340.7695</v>
      </c>
      <c r="D344">
        <v>3308401550892.5498</v>
      </c>
      <c r="E344" t="s">
        <v>610</v>
      </c>
      <c r="F344">
        <v>16</v>
      </c>
      <c r="G344">
        <v>16</v>
      </c>
      <c r="H344">
        <v>0</v>
      </c>
      <c r="I344">
        <v>276829714222309</v>
      </c>
      <c r="J344" t="s">
        <v>574</v>
      </c>
      <c r="K344">
        <v>16</v>
      </c>
      <c r="L344">
        <v>16</v>
      </c>
      <c r="M344">
        <v>0</v>
      </c>
      <c r="N344">
        <v>430317064787681</v>
      </c>
      <c r="O344">
        <v>0</v>
      </c>
      <c r="P344" t="s">
        <v>27</v>
      </c>
      <c r="Q344">
        <v>16</v>
      </c>
      <c r="R344">
        <v>1</v>
      </c>
      <c r="S344">
        <v>159183815275126</v>
      </c>
      <c r="T344">
        <v>0</v>
      </c>
      <c r="U344" t="s">
        <v>27</v>
      </c>
      <c r="W344" t="str">
        <f>IF(paternity_PL_1error__LOD[[#This Row],[Mother ID]]=paternity_PL_1error__LOD[[#This Row],[Candidate father ID]],"selfing","")</f>
        <v/>
      </c>
    </row>
    <row r="345" spans="1:23" hidden="1" x14ac:dyDescent="0.2">
      <c r="A345" t="s">
        <v>635</v>
      </c>
      <c r="B345">
        <v>16</v>
      </c>
      <c r="C345">
        <v>6747240708340.7695</v>
      </c>
      <c r="D345">
        <v>3308401550892.5498</v>
      </c>
      <c r="E345" t="s">
        <v>610</v>
      </c>
      <c r="F345">
        <v>16</v>
      </c>
      <c r="G345">
        <v>16</v>
      </c>
      <c r="H345">
        <v>0</v>
      </c>
      <c r="I345">
        <v>276829714222309</v>
      </c>
      <c r="J345" t="s">
        <v>479</v>
      </c>
      <c r="K345">
        <v>16</v>
      </c>
      <c r="L345">
        <v>16</v>
      </c>
      <c r="M345">
        <v>0</v>
      </c>
      <c r="N345">
        <v>409784428189744</v>
      </c>
      <c r="O345">
        <v>0</v>
      </c>
      <c r="P345" t="s">
        <v>27</v>
      </c>
      <c r="Q345">
        <v>16</v>
      </c>
      <c r="R345">
        <v>1</v>
      </c>
      <c r="S345">
        <v>133338239974330</v>
      </c>
      <c r="T345">
        <v>0</v>
      </c>
      <c r="U345" t="s">
        <v>27</v>
      </c>
      <c r="W345" t="str">
        <f>IF(paternity_PL_1error__LOD[[#This Row],[Mother ID]]=paternity_PL_1error__LOD[[#This Row],[Candidate father ID]],"selfing","")</f>
        <v/>
      </c>
    </row>
    <row r="346" spans="1:23" hidden="1" x14ac:dyDescent="0.2">
      <c r="A346" t="s">
        <v>635</v>
      </c>
      <c r="B346">
        <v>16</v>
      </c>
      <c r="C346">
        <v>6747240708340.7695</v>
      </c>
      <c r="D346">
        <v>3308401550892.5498</v>
      </c>
      <c r="E346" t="s">
        <v>610</v>
      </c>
      <c r="F346">
        <v>16</v>
      </c>
      <c r="G346">
        <v>16</v>
      </c>
      <c r="H346">
        <v>0</v>
      </c>
      <c r="I346">
        <v>276829714222309</v>
      </c>
      <c r="J346" t="s">
        <v>477</v>
      </c>
      <c r="K346">
        <v>16</v>
      </c>
      <c r="L346">
        <v>16</v>
      </c>
      <c r="M346">
        <v>0</v>
      </c>
      <c r="N346">
        <v>356949163848889</v>
      </c>
      <c r="O346">
        <v>0</v>
      </c>
      <c r="P346" t="s">
        <v>27</v>
      </c>
      <c r="Q346">
        <v>16</v>
      </c>
      <c r="R346">
        <v>1</v>
      </c>
      <c r="S346">
        <v>133065139584291</v>
      </c>
      <c r="T346">
        <v>0</v>
      </c>
      <c r="U346" t="s">
        <v>27</v>
      </c>
      <c r="W346" t="str">
        <f>IF(paternity_PL_1error__LOD[[#This Row],[Mother ID]]=paternity_PL_1error__LOD[[#This Row],[Candidate father ID]],"selfing","")</f>
        <v/>
      </c>
    </row>
    <row r="347" spans="1:23" hidden="1" x14ac:dyDescent="0.2">
      <c r="A347" t="s">
        <v>635</v>
      </c>
      <c r="B347">
        <v>16</v>
      </c>
      <c r="C347">
        <v>6747240708340.7695</v>
      </c>
      <c r="D347">
        <v>3308401550892.5498</v>
      </c>
      <c r="E347" t="s">
        <v>610</v>
      </c>
      <c r="F347">
        <v>16</v>
      </c>
      <c r="G347">
        <v>16</v>
      </c>
      <c r="H347">
        <v>0</v>
      </c>
      <c r="I347">
        <v>276829714222309</v>
      </c>
      <c r="J347" t="s">
        <v>638</v>
      </c>
      <c r="K347">
        <v>16</v>
      </c>
      <c r="L347">
        <v>16</v>
      </c>
      <c r="M347">
        <v>0</v>
      </c>
      <c r="N347">
        <v>-5857359951942.8096</v>
      </c>
      <c r="O347">
        <v>0</v>
      </c>
      <c r="P347" t="s">
        <v>27</v>
      </c>
      <c r="Q347">
        <v>16</v>
      </c>
      <c r="R347">
        <v>0</v>
      </c>
      <c r="S347">
        <v>112202533453923</v>
      </c>
      <c r="T347">
        <v>0</v>
      </c>
      <c r="U347" t="s">
        <v>27</v>
      </c>
      <c r="W347" t="str">
        <f>IF(paternity_PL_1error__LOD[[#This Row],[Mother ID]]=paternity_PL_1error__LOD[[#This Row],[Candidate father ID]],"selfing","")</f>
        <v/>
      </c>
    </row>
    <row r="348" spans="1:23" hidden="1" x14ac:dyDescent="0.2">
      <c r="A348" t="s">
        <v>635</v>
      </c>
      <c r="B348">
        <v>16</v>
      </c>
      <c r="C348">
        <v>6747240708340.7695</v>
      </c>
      <c r="D348">
        <v>3308401550892.5498</v>
      </c>
      <c r="E348" t="s">
        <v>610</v>
      </c>
      <c r="F348">
        <v>16</v>
      </c>
      <c r="G348">
        <v>16</v>
      </c>
      <c r="H348">
        <v>0</v>
      </c>
      <c r="I348">
        <v>276829714222309</v>
      </c>
      <c r="J348" t="s">
        <v>639</v>
      </c>
      <c r="K348">
        <v>16</v>
      </c>
      <c r="L348">
        <v>16</v>
      </c>
      <c r="M348">
        <v>1</v>
      </c>
      <c r="N348">
        <v>-53086016710599</v>
      </c>
      <c r="O348">
        <v>0</v>
      </c>
      <c r="P348" t="s">
        <v>27</v>
      </c>
      <c r="Q348">
        <v>16</v>
      </c>
      <c r="R348">
        <v>1</v>
      </c>
      <c r="S348">
        <v>103111238380799</v>
      </c>
      <c r="T348">
        <v>0</v>
      </c>
      <c r="U348" t="s">
        <v>27</v>
      </c>
      <c r="W348" t="str">
        <f>IF(paternity_PL_1error__LOD[[#This Row],[Mother ID]]=paternity_PL_1error__LOD[[#This Row],[Candidate father ID]],"selfing","")</f>
        <v/>
      </c>
    </row>
    <row r="349" spans="1:23" hidden="1" x14ac:dyDescent="0.2">
      <c r="A349" t="s">
        <v>635</v>
      </c>
      <c r="B349">
        <v>16</v>
      </c>
      <c r="C349">
        <v>6747240708340.7695</v>
      </c>
      <c r="D349">
        <v>3308401550892.5498</v>
      </c>
      <c r="E349" t="s">
        <v>610</v>
      </c>
      <c r="F349">
        <v>16</v>
      </c>
      <c r="G349">
        <v>16</v>
      </c>
      <c r="H349">
        <v>0</v>
      </c>
      <c r="I349">
        <v>276829714222309</v>
      </c>
      <c r="J349" t="s">
        <v>589</v>
      </c>
      <c r="K349">
        <v>16</v>
      </c>
      <c r="L349">
        <v>16</v>
      </c>
      <c r="M349">
        <v>0</v>
      </c>
      <c r="N349">
        <v>338253608718849</v>
      </c>
      <c r="O349">
        <v>0</v>
      </c>
      <c r="P349" t="s">
        <v>27</v>
      </c>
      <c r="Q349">
        <v>16</v>
      </c>
      <c r="R349">
        <v>1</v>
      </c>
      <c r="S349">
        <v>64538361098668.297</v>
      </c>
      <c r="T349">
        <v>0</v>
      </c>
      <c r="U349" t="s">
        <v>27</v>
      </c>
      <c r="W349" t="str">
        <f>IF(paternity_PL_1error__LOD[[#This Row],[Mother ID]]=paternity_PL_1error__LOD[[#This Row],[Candidate father ID]],"selfing","")</f>
        <v/>
      </c>
    </row>
    <row r="350" spans="1:23" hidden="1" x14ac:dyDescent="0.2">
      <c r="A350" t="s">
        <v>635</v>
      </c>
      <c r="B350">
        <v>16</v>
      </c>
      <c r="C350">
        <v>6747240708340.7695</v>
      </c>
      <c r="D350">
        <v>3308401550892.5498</v>
      </c>
      <c r="E350" t="s">
        <v>610</v>
      </c>
      <c r="F350">
        <v>16</v>
      </c>
      <c r="G350">
        <v>16</v>
      </c>
      <c r="H350">
        <v>0</v>
      </c>
      <c r="I350">
        <v>276829714222309</v>
      </c>
      <c r="J350" t="s">
        <v>473</v>
      </c>
      <c r="K350">
        <v>16</v>
      </c>
      <c r="L350">
        <v>16</v>
      </c>
      <c r="M350">
        <v>1</v>
      </c>
      <c r="N350">
        <v>-65399680012123.203</v>
      </c>
      <c r="O350">
        <v>0</v>
      </c>
      <c r="P350" t="s">
        <v>27</v>
      </c>
      <c r="Q350">
        <v>16</v>
      </c>
      <c r="R350">
        <v>1</v>
      </c>
      <c r="S350">
        <v>34795766527375.898</v>
      </c>
      <c r="T350">
        <v>0</v>
      </c>
      <c r="U350" t="s">
        <v>27</v>
      </c>
      <c r="W350" t="str">
        <f>IF(paternity_PL_1error__LOD[[#This Row],[Mother ID]]=paternity_PL_1error__LOD[[#This Row],[Candidate father ID]],"selfing","")</f>
        <v/>
      </c>
    </row>
    <row r="351" spans="1:23" hidden="1" x14ac:dyDescent="0.2">
      <c r="A351" t="s">
        <v>635</v>
      </c>
      <c r="B351">
        <v>16</v>
      </c>
      <c r="C351">
        <v>6747240708340.7695</v>
      </c>
      <c r="D351">
        <v>3308401550892.5498</v>
      </c>
      <c r="E351" t="s">
        <v>610</v>
      </c>
      <c r="F351">
        <v>16</v>
      </c>
      <c r="G351">
        <v>16</v>
      </c>
      <c r="H351">
        <v>0</v>
      </c>
      <c r="I351">
        <v>276829714222309</v>
      </c>
      <c r="J351" t="s">
        <v>480</v>
      </c>
      <c r="K351">
        <v>16</v>
      </c>
      <c r="L351">
        <v>16</v>
      </c>
      <c r="M351">
        <v>1</v>
      </c>
      <c r="N351">
        <v>80305716589448.906</v>
      </c>
      <c r="O351">
        <v>0</v>
      </c>
      <c r="P351" t="s">
        <v>27</v>
      </c>
      <c r="Q351">
        <v>16</v>
      </c>
      <c r="R351">
        <v>1</v>
      </c>
      <c r="S351">
        <v>30171071416284</v>
      </c>
      <c r="T351">
        <v>0</v>
      </c>
      <c r="U351" t="s">
        <v>27</v>
      </c>
      <c r="W351" t="str">
        <f>IF(paternity_PL_1error__LOD[[#This Row],[Mother ID]]=paternity_PL_1error__LOD[[#This Row],[Candidate father ID]],"selfing","")</f>
        <v/>
      </c>
    </row>
    <row r="352" spans="1:23" hidden="1" x14ac:dyDescent="0.2">
      <c r="A352" t="s">
        <v>635</v>
      </c>
      <c r="B352">
        <v>16</v>
      </c>
      <c r="C352">
        <v>6747240708340.7695</v>
      </c>
      <c r="D352">
        <v>3308401550892.5498</v>
      </c>
      <c r="E352" t="s">
        <v>610</v>
      </c>
      <c r="F352">
        <v>16</v>
      </c>
      <c r="G352">
        <v>16</v>
      </c>
      <c r="H352">
        <v>0</v>
      </c>
      <c r="I352">
        <v>276829714222309</v>
      </c>
      <c r="J352" t="s">
        <v>592</v>
      </c>
      <c r="K352">
        <v>16</v>
      </c>
      <c r="L352">
        <v>16</v>
      </c>
      <c r="M352">
        <v>0</v>
      </c>
      <c r="N352">
        <v>354018917577679</v>
      </c>
      <c r="O352">
        <v>0</v>
      </c>
      <c r="P352" t="s">
        <v>27</v>
      </c>
      <c r="Q352">
        <v>16</v>
      </c>
      <c r="R352">
        <v>1</v>
      </c>
      <c r="S352">
        <v>20451919046442.102</v>
      </c>
      <c r="T352">
        <v>0</v>
      </c>
      <c r="U352" t="s">
        <v>27</v>
      </c>
      <c r="W352" t="str">
        <f>IF(paternity_PL_1error__LOD[[#This Row],[Mother ID]]=paternity_PL_1error__LOD[[#This Row],[Candidate father ID]],"selfing","")</f>
        <v/>
      </c>
    </row>
    <row r="353" spans="1:23" x14ac:dyDescent="0.2">
      <c r="A353" t="s">
        <v>640</v>
      </c>
      <c r="B353">
        <v>16</v>
      </c>
      <c r="C353">
        <v>8180938012437.7695</v>
      </c>
      <c r="D353">
        <v>1835888179387.51</v>
      </c>
      <c r="E353" t="s">
        <v>610</v>
      </c>
      <c r="F353">
        <v>16</v>
      </c>
      <c r="G353">
        <v>16</v>
      </c>
      <c r="H353">
        <v>0</v>
      </c>
      <c r="I353">
        <v>607532574793322</v>
      </c>
      <c r="J353" t="s">
        <v>641</v>
      </c>
      <c r="K353">
        <v>16</v>
      </c>
      <c r="L353">
        <v>16</v>
      </c>
      <c r="M353">
        <v>0</v>
      </c>
      <c r="N353">
        <v>652353940537533</v>
      </c>
      <c r="O353">
        <v>217174170358737</v>
      </c>
      <c r="P353" t="s">
        <v>30</v>
      </c>
      <c r="Q353">
        <v>16</v>
      </c>
      <c r="R353">
        <v>0</v>
      </c>
      <c r="S353">
        <v>617886584718269</v>
      </c>
      <c r="T353">
        <v>136746896259736</v>
      </c>
      <c r="U353" t="s">
        <v>30</v>
      </c>
      <c r="V353" t="s">
        <v>272</v>
      </c>
      <c r="W353" t="str">
        <f>IF(paternity_PL_1error__LOD[[#This Row],[Mother ID]]=paternity_PL_1error__LOD[[#This Row],[Candidate father ID]],"selfing","")</f>
        <v/>
      </c>
    </row>
    <row r="354" spans="1:23" hidden="1" x14ac:dyDescent="0.2">
      <c r="A354" t="s">
        <v>640</v>
      </c>
      <c r="B354">
        <v>16</v>
      </c>
      <c r="C354">
        <v>8180938012437.7695</v>
      </c>
      <c r="D354">
        <v>1835888179387.51</v>
      </c>
      <c r="E354" t="s">
        <v>610</v>
      </c>
      <c r="F354">
        <v>16</v>
      </c>
      <c r="G354">
        <v>16</v>
      </c>
      <c r="H354">
        <v>0</v>
      </c>
      <c r="I354">
        <v>607532574793322</v>
      </c>
      <c r="J354" t="s">
        <v>591</v>
      </c>
      <c r="K354">
        <v>16</v>
      </c>
      <c r="L354">
        <v>16</v>
      </c>
      <c r="M354">
        <v>0</v>
      </c>
      <c r="N354">
        <v>435179770178796</v>
      </c>
      <c r="O354">
        <v>0</v>
      </c>
      <c r="P354" t="s">
        <v>27</v>
      </c>
      <c r="Q354">
        <v>16</v>
      </c>
      <c r="R354">
        <v>0</v>
      </c>
      <c r="S354">
        <v>481139688458533</v>
      </c>
      <c r="T354">
        <v>0</v>
      </c>
      <c r="U354" t="s">
        <v>27</v>
      </c>
      <c r="W354" t="str">
        <f>IF(paternity_PL_1error__LOD[[#This Row],[Mother ID]]=paternity_PL_1error__LOD[[#This Row],[Candidate father ID]],"selfing","")</f>
        <v/>
      </c>
    </row>
    <row r="355" spans="1:23" hidden="1" x14ac:dyDescent="0.2">
      <c r="A355" t="s">
        <v>640</v>
      </c>
      <c r="B355">
        <v>16</v>
      </c>
      <c r="C355">
        <v>8180938012437.7695</v>
      </c>
      <c r="D355">
        <v>1835888179387.51</v>
      </c>
      <c r="E355" t="s">
        <v>610</v>
      </c>
      <c r="F355">
        <v>16</v>
      </c>
      <c r="G355">
        <v>16</v>
      </c>
      <c r="H355">
        <v>0</v>
      </c>
      <c r="I355">
        <v>607532574793322</v>
      </c>
      <c r="J355" t="s">
        <v>475</v>
      </c>
      <c r="K355">
        <v>16</v>
      </c>
      <c r="L355">
        <v>16</v>
      </c>
      <c r="M355">
        <v>0</v>
      </c>
      <c r="N355">
        <v>45961952295252.398</v>
      </c>
      <c r="O355">
        <v>0</v>
      </c>
      <c r="P355" t="s">
        <v>27</v>
      </c>
      <c r="Q355">
        <v>16</v>
      </c>
      <c r="R355">
        <v>0</v>
      </c>
      <c r="S355">
        <v>342256266221598</v>
      </c>
      <c r="T355">
        <v>0</v>
      </c>
      <c r="U355" t="s">
        <v>27</v>
      </c>
      <c r="W355" t="str">
        <f>IF(paternity_PL_1error__LOD[[#This Row],[Mother ID]]=paternity_PL_1error__LOD[[#This Row],[Candidate father ID]],"selfing","")</f>
        <v/>
      </c>
    </row>
    <row r="356" spans="1:23" hidden="1" x14ac:dyDescent="0.2">
      <c r="A356" t="s">
        <v>640</v>
      </c>
      <c r="B356">
        <v>16</v>
      </c>
      <c r="C356">
        <v>8180938012437.7695</v>
      </c>
      <c r="D356">
        <v>1835888179387.51</v>
      </c>
      <c r="E356" t="s">
        <v>610</v>
      </c>
      <c r="F356">
        <v>16</v>
      </c>
      <c r="G356">
        <v>16</v>
      </c>
      <c r="H356">
        <v>0</v>
      </c>
      <c r="I356">
        <v>607532574793322</v>
      </c>
      <c r="J356" t="s">
        <v>499</v>
      </c>
      <c r="K356">
        <v>15</v>
      </c>
      <c r="L356">
        <v>15</v>
      </c>
      <c r="M356">
        <v>0</v>
      </c>
      <c r="N356">
        <v>133602556354611</v>
      </c>
      <c r="O356">
        <v>0</v>
      </c>
      <c r="P356" t="s">
        <v>27</v>
      </c>
      <c r="Q356">
        <v>15</v>
      </c>
      <c r="R356">
        <v>0</v>
      </c>
      <c r="S356">
        <v>314604940589482</v>
      </c>
      <c r="T356">
        <v>0</v>
      </c>
      <c r="U356" t="s">
        <v>27</v>
      </c>
      <c r="W356" t="str">
        <f>IF(paternity_PL_1error__LOD[[#This Row],[Mother ID]]=paternity_PL_1error__LOD[[#This Row],[Candidate father ID]],"selfing","")</f>
        <v/>
      </c>
    </row>
    <row r="357" spans="1:23" hidden="1" x14ac:dyDescent="0.2">
      <c r="A357" t="s">
        <v>640</v>
      </c>
      <c r="B357">
        <v>16</v>
      </c>
      <c r="C357">
        <v>8180938012437.7695</v>
      </c>
      <c r="D357">
        <v>1835888179387.51</v>
      </c>
      <c r="E357" t="s">
        <v>610</v>
      </c>
      <c r="F357">
        <v>16</v>
      </c>
      <c r="G357">
        <v>16</v>
      </c>
      <c r="H357">
        <v>0</v>
      </c>
      <c r="I357">
        <v>607532574793322</v>
      </c>
      <c r="J357" t="s">
        <v>522</v>
      </c>
      <c r="K357">
        <v>16</v>
      </c>
      <c r="L357">
        <v>16</v>
      </c>
      <c r="M357">
        <v>0</v>
      </c>
      <c r="N357">
        <v>-124816272972159</v>
      </c>
      <c r="O357">
        <v>0</v>
      </c>
      <c r="P357" t="s">
        <v>27</v>
      </c>
      <c r="Q357">
        <v>16</v>
      </c>
      <c r="R357">
        <v>0</v>
      </c>
      <c r="S357">
        <v>205104372857520</v>
      </c>
      <c r="T357">
        <v>0</v>
      </c>
      <c r="U357" t="s">
        <v>27</v>
      </c>
      <c r="W357" t="str">
        <f>IF(paternity_PL_1error__LOD[[#This Row],[Mother ID]]=paternity_PL_1error__LOD[[#This Row],[Candidate father ID]],"selfing","")</f>
        <v/>
      </c>
    </row>
    <row r="358" spans="1:23" hidden="1" x14ac:dyDescent="0.2">
      <c r="A358" t="s">
        <v>640</v>
      </c>
      <c r="B358">
        <v>16</v>
      </c>
      <c r="C358">
        <v>8180938012437.7695</v>
      </c>
      <c r="D358">
        <v>1835888179387.51</v>
      </c>
      <c r="E358" t="s">
        <v>610</v>
      </c>
      <c r="F358">
        <v>16</v>
      </c>
      <c r="G358">
        <v>16</v>
      </c>
      <c r="H358">
        <v>0</v>
      </c>
      <c r="I358">
        <v>607532574793322</v>
      </c>
      <c r="J358" t="s">
        <v>616</v>
      </c>
      <c r="K358">
        <v>16</v>
      </c>
      <c r="L358">
        <v>16</v>
      </c>
      <c r="M358">
        <v>1</v>
      </c>
      <c r="N358">
        <v>165369597031319</v>
      </c>
      <c r="O358">
        <v>0</v>
      </c>
      <c r="P358" t="s">
        <v>27</v>
      </c>
      <c r="Q358">
        <v>16</v>
      </c>
      <c r="R358">
        <v>1</v>
      </c>
      <c r="S358">
        <v>145573557548369</v>
      </c>
      <c r="T358">
        <v>0</v>
      </c>
      <c r="U358" t="s">
        <v>27</v>
      </c>
      <c r="W358" t="str">
        <f>IF(paternity_PL_1error__LOD[[#This Row],[Mother ID]]=paternity_PL_1error__LOD[[#This Row],[Candidate father ID]],"selfing","")</f>
        <v/>
      </c>
    </row>
    <row r="359" spans="1:23" x14ac:dyDescent="0.2">
      <c r="A359" t="s">
        <v>642</v>
      </c>
      <c r="B359">
        <v>16</v>
      </c>
      <c r="C359">
        <v>1486963177944.1499</v>
      </c>
      <c r="D359">
        <v>579399957369.19299</v>
      </c>
      <c r="E359" t="s">
        <v>610</v>
      </c>
      <c r="F359">
        <v>16</v>
      </c>
      <c r="G359">
        <v>16</v>
      </c>
      <c r="H359">
        <v>0</v>
      </c>
      <c r="I359">
        <v>355458880813994</v>
      </c>
      <c r="J359" t="s">
        <v>591</v>
      </c>
      <c r="K359">
        <v>16</v>
      </c>
      <c r="L359">
        <v>16</v>
      </c>
      <c r="M359">
        <v>0</v>
      </c>
      <c r="N359">
        <v>661925824847706</v>
      </c>
      <c r="O359">
        <v>454114344238261</v>
      </c>
      <c r="P359" t="s">
        <v>30</v>
      </c>
      <c r="Q359">
        <v>16</v>
      </c>
      <c r="R359">
        <v>1</v>
      </c>
      <c r="S359">
        <v>239645234042535</v>
      </c>
      <c r="T359">
        <v>29172142446967.602</v>
      </c>
      <c r="U359" t="s">
        <v>30</v>
      </c>
      <c r="V359" t="s">
        <v>272</v>
      </c>
      <c r="W359" t="str">
        <f>IF(paternity_PL_1error__LOD[[#This Row],[Mother ID]]=paternity_PL_1error__LOD[[#This Row],[Candidate father ID]],"selfing","")</f>
        <v/>
      </c>
    </row>
    <row r="360" spans="1:23" hidden="1" x14ac:dyDescent="0.2">
      <c r="A360" t="s">
        <v>642</v>
      </c>
      <c r="B360">
        <v>16</v>
      </c>
      <c r="C360">
        <v>1486963177944.1499</v>
      </c>
      <c r="D360">
        <v>579399957369.19299</v>
      </c>
      <c r="E360" t="s">
        <v>610</v>
      </c>
      <c r="F360">
        <v>16</v>
      </c>
      <c r="G360">
        <v>16</v>
      </c>
      <c r="H360">
        <v>0</v>
      </c>
      <c r="I360">
        <v>355458880813994</v>
      </c>
      <c r="J360" t="s">
        <v>546</v>
      </c>
      <c r="K360">
        <v>15</v>
      </c>
      <c r="L360">
        <v>15</v>
      </c>
      <c r="M360">
        <v>0</v>
      </c>
      <c r="N360">
        <v>207811480609445</v>
      </c>
      <c r="O360">
        <v>0</v>
      </c>
      <c r="P360" t="s">
        <v>27</v>
      </c>
      <c r="Q360">
        <v>15</v>
      </c>
      <c r="R360">
        <v>0</v>
      </c>
      <c r="S360">
        <v>210473091595567</v>
      </c>
      <c r="T360">
        <v>0</v>
      </c>
      <c r="U360" t="s">
        <v>27</v>
      </c>
      <c r="W360" t="str">
        <f>IF(paternity_PL_1error__LOD[[#This Row],[Mother ID]]=paternity_PL_1error__LOD[[#This Row],[Candidate father ID]],"selfing","")</f>
        <v/>
      </c>
    </row>
    <row r="361" spans="1:23" hidden="1" x14ac:dyDescent="0.2">
      <c r="A361" t="s">
        <v>642</v>
      </c>
      <c r="B361">
        <v>16</v>
      </c>
      <c r="C361">
        <v>1486963177944.1499</v>
      </c>
      <c r="D361">
        <v>579399957369.19299</v>
      </c>
      <c r="E361" t="s">
        <v>610</v>
      </c>
      <c r="F361">
        <v>16</v>
      </c>
      <c r="G361">
        <v>16</v>
      </c>
      <c r="H361">
        <v>0</v>
      </c>
      <c r="I361">
        <v>355458880813994</v>
      </c>
      <c r="J361" t="s">
        <v>481</v>
      </c>
      <c r="K361">
        <v>16</v>
      </c>
      <c r="L361">
        <v>16</v>
      </c>
      <c r="M361">
        <v>1</v>
      </c>
      <c r="N361">
        <v>2221306916567.52</v>
      </c>
      <c r="O361">
        <v>0</v>
      </c>
      <c r="P361" t="s">
        <v>27</v>
      </c>
      <c r="Q361">
        <v>16</v>
      </c>
      <c r="R361">
        <v>1</v>
      </c>
      <c r="S361">
        <v>114610986512358</v>
      </c>
      <c r="T361">
        <v>0</v>
      </c>
      <c r="U361" t="s">
        <v>27</v>
      </c>
      <c r="W361" t="str">
        <f>IF(paternity_PL_1error__LOD[[#This Row],[Mother ID]]=paternity_PL_1error__LOD[[#This Row],[Candidate father ID]],"selfing","")</f>
        <v/>
      </c>
    </row>
    <row r="362" spans="1:23" hidden="1" x14ac:dyDescent="0.2">
      <c r="A362" t="s">
        <v>642</v>
      </c>
      <c r="B362">
        <v>16</v>
      </c>
      <c r="C362">
        <v>1486963177944.1499</v>
      </c>
      <c r="D362">
        <v>579399957369.19299</v>
      </c>
      <c r="E362" t="s">
        <v>610</v>
      </c>
      <c r="F362">
        <v>16</v>
      </c>
      <c r="G362">
        <v>16</v>
      </c>
      <c r="H362">
        <v>0</v>
      </c>
      <c r="I362">
        <v>355458880813994</v>
      </c>
      <c r="J362" t="s">
        <v>530</v>
      </c>
      <c r="K362">
        <v>16</v>
      </c>
      <c r="L362">
        <v>16</v>
      </c>
      <c r="M362">
        <v>1</v>
      </c>
      <c r="N362">
        <v>14099370766522.801</v>
      </c>
      <c r="O362">
        <v>0</v>
      </c>
      <c r="P362" t="s">
        <v>27</v>
      </c>
      <c r="Q362">
        <v>16</v>
      </c>
      <c r="R362">
        <v>1</v>
      </c>
      <c r="S362">
        <v>99686660041626.797</v>
      </c>
      <c r="T362">
        <v>0</v>
      </c>
      <c r="U362" t="s">
        <v>27</v>
      </c>
      <c r="W362" t="str">
        <f>IF(paternity_PL_1error__LOD[[#This Row],[Mother ID]]=paternity_PL_1error__LOD[[#This Row],[Candidate father ID]],"selfing","")</f>
        <v/>
      </c>
    </row>
    <row r="363" spans="1:23" hidden="1" x14ac:dyDescent="0.2">
      <c r="A363" t="s">
        <v>642</v>
      </c>
      <c r="B363">
        <v>16</v>
      </c>
      <c r="C363">
        <v>1486963177944.1499</v>
      </c>
      <c r="D363">
        <v>579399957369.19299</v>
      </c>
      <c r="E363" t="s">
        <v>610</v>
      </c>
      <c r="F363">
        <v>16</v>
      </c>
      <c r="G363">
        <v>16</v>
      </c>
      <c r="H363">
        <v>0</v>
      </c>
      <c r="I363">
        <v>355458880813994</v>
      </c>
      <c r="J363" t="s">
        <v>643</v>
      </c>
      <c r="K363">
        <v>16</v>
      </c>
      <c r="L363">
        <v>16</v>
      </c>
      <c r="M363">
        <v>1</v>
      </c>
      <c r="N363">
        <v>-72184243566122.094</v>
      </c>
      <c r="O363">
        <v>0</v>
      </c>
      <c r="P363" t="s">
        <v>27</v>
      </c>
      <c r="Q363">
        <v>16</v>
      </c>
      <c r="R363">
        <v>1</v>
      </c>
      <c r="S363">
        <v>32402015143394</v>
      </c>
      <c r="T363">
        <v>0</v>
      </c>
      <c r="U363" t="s">
        <v>27</v>
      </c>
      <c r="W363" t="str">
        <f>IF(paternity_PL_1error__LOD[[#This Row],[Mother ID]]=paternity_PL_1error__LOD[[#This Row],[Candidate father ID]],"selfing","")</f>
        <v/>
      </c>
    </row>
    <row r="364" spans="1:23" x14ac:dyDescent="0.2">
      <c r="A364" t="s">
        <v>644</v>
      </c>
      <c r="B364">
        <v>16</v>
      </c>
      <c r="C364">
        <v>1136102826955.01</v>
      </c>
      <c r="D364">
        <v>516930761839.29199</v>
      </c>
      <c r="E364" t="s">
        <v>610</v>
      </c>
      <c r="F364">
        <v>16</v>
      </c>
      <c r="G364">
        <v>16</v>
      </c>
      <c r="H364">
        <v>0</v>
      </c>
      <c r="I364">
        <v>374726942532255</v>
      </c>
      <c r="J364" t="s">
        <v>484</v>
      </c>
      <c r="K364">
        <v>16</v>
      </c>
      <c r="L364">
        <v>16</v>
      </c>
      <c r="M364">
        <v>0</v>
      </c>
      <c r="N364">
        <v>596435674974367</v>
      </c>
      <c r="O364">
        <v>0</v>
      </c>
      <c r="P364" t="s">
        <v>27</v>
      </c>
      <c r="Q364">
        <v>16</v>
      </c>
      <c r="R364">
        <v>0</v>
      </c>
      <c r="S364">
        <v>697443341169938</v>
      </c>
      <c r="T364">
        <v>67727963005196.398</v>
      </c>
      <c r="U364" t="s">
        <v>30</v>
      </c>
      <c r="V364" t="s">
        <v>272</v>
      </c>
      <c r="W364" t="str">
        <f>IF(paternity_PL_1error__LOD[[#This Row],[Mother ID]]=paternity_PL_1error__LOD[[#This Row],[Candidate father ID]],"selfing","")</f>
        <v/>
      </c>
    </row>
    <row r="365" spans="1:23" hidden="1" x14ac:dyDescent="0.2">
      <c r="A365" t="s">
        <v>644</v>
      </c>
      <c r="B365">
        <v>16</v>
      </c>
      <c r="C365">
        <v>1136102826955.01</v>
      </c>
      <c r="D365">
        <v>516930761839.29199</v>
      </c>
      <c r="E365" t="s">
        <v>610</v>
      </c>
      <c r="F365">
        <v>16</v>
      </c>
      <c r="G365">
        <v>16</v>
      </c>
      <c r="H365">
        <v>0</v>
      </c>
      <c r="I365">
        <v>374726942532255</v>
      </c>
      <c r="J365" t="s">
        <v>591</v>
      </c>
      <c r="K365">
        <v>16</v>
      </c>
      <c r="L365">
        <v>16</v>
      </c>
      <c r="M365">
        <v>0</v>
      </c>
      <c r="N365">
        <v>641134403035060</v>
      </c>
      <c r="O365">
        <v>44698728060693.102</v>
      </c>
      <c r="P365" t="s">
        <v>26</v>
      </c>
      <c r="Q365">
        <v>16</v>
      </c>
      <c r="R365">
        <v>0</v>
      </c>
      <c r="S365">
        <v>629715378164741</v>
      </c>
      <c r="T365">
        <v>0</v>
      </c>
      <c r="U365" t="s">
        <v>27</v>
      </c>
      <c r="W365" t="str">
        <f>IF(paternity_PL_1error__LOD[[#This Row],[Mother ID]]=paternity_PL_1error__LOD[[#This Row],[Candidate father ID]],"selfing","")</f>
        <v/>
      </c>
    </row>
    <row r="366" spans="1:23" hidden="1" x14ac:dyDescent="0.2">
      <c r="A366" t="s">
        <v>644</v>
      </c>
      <c r="B366">
        <v>16</v>
      </c>
      <c r="C366">
        <v>1136102826955.01</v>
      </c>
      <c r="D366">
        <v>516930761839.29199</v>
      </c>
      <c r="E366" t="s">
        <v>610</v>
      </c>
      <c r="F366">
        <v>16</v>
      </c>
      <c r="G366">
        <v>16</v>
      </c>
      <c r="H366">
        <v>0</v>
      </c>
      <c r="I366">
        <v>374726942532255</v>
      </c>
      <c r="J366" t="s">
        <v>590</v>
      </c>
      <c r="K366">
        <v>16</v>
      </c>
      <c r="L366">
        <v>16</v>
      </c>
      <c r="M366">
        <v>0</v>
      </c>
      <c r="N366">
        <v>466817090917740</v>
      </c>
      <c r="O366">
        <v>0</v>
      </c>
      <c r="P366" t="s">
        <v>27</v>
      </c>
      <c r="Q366">
        <v>16</v>
      </c>
      <c r="R366">
        <v>0</v>
      </c>
      <c r="S366">
        <v>492976003159474</v>
      </c>
      <c r="T366">
        <v>0</v>
      </c>
      <c r="U366" t="s">
        <v>27</v>
      </c>
      <c r="W366" t="str">
        <f>IF(paternity_PL_1error__LOD[[#This Row],[Mother ID]]=paternity_PL_1error__LOD[[#This Row],[Candidate father ID]],"selfing","")</f>
        <v/>
      </c>
    </row>
    <row r="367" spans="1:23" hidden="1" x14ac:dyDescent="0.2">
      <c r="A367" t="s">
        <v>644</v>
      </c>
      <c r="B367">
        <v>16</v>
      </c>
      <c r="C367">
        <v>1136102826955.01</v>
      </c>
      <c r="D367">
        <v>516930761839.29199</v>
      </c>
      <c r="E367" t="s">
        <v>610</v>
      </c>
      <c r="F367">
        <v>16</v>
      </c>
      <c r="G367">
        <v>16</v>
      </c>
      <c r="H367">
        <v>0</v>
      </c>
      <c r="I367">
        <v>374726942532255</v>
      </c>
      <c r="J367" t="s">
        <v>645</v>
      </c>
      <c r="K367">
        <v>16</v>
      </c>
      <c r="L367">
        <v>16</v>
      </c>
      <c r="M367">
        <v>1</v>
      </c>
      <c r="N367">
        <v>193595095735310</v>
      </c>
      <c r="O367">
        <v>0</v>
      </c>
      <c r="P367" t="s">
        <v>27</v>
      </c>
      <c r="Q367">
        <v>16</v>
      </c>
      <c r="R367">
        <v>1</v>
      </c>
      <c r="S367">
        <v>185262934376840</v>
      </c>
      <c r="T367">
        <v>0</v>
      </c>
      <c r="U367" t="s">
        <v>27</v>
      </c>
      <c r="W367" t="str">
        <f>IF(paternity_PL_1error__LOD[[#This Row],[Mother ID]]=paternity_PL_1error__LOD[[#This Row],[Candidate father ID]],"selfing","")</f>
        <v/>
      </c>
    </row>
    <row r="368" spans="1:23" hidden="1" x14ac:dyDescent="0.2">
      <c r="A368" t="s">
        <v>644</v>
      </c>
      <c r="B368">
        <v>16</v>
      </c>
      <c r="C368">
        <v>1136102826955.01</v>
      </c>
      <c r="D368">
        <v>516930761839.29199</v>
      </c>
      <c r="E368" t="s">
        <v>610</v>
      </c>
      <c r="F368">
        <v>16</v>
      </c>
      <c r="G368">
        <v>16</v>
      </c>
      <c r="H368">
        <v>0</v>
      </c>
      <c r="I368">
        <v>374726942532255</v>
      </c>
      <c r="J368" t="s">
        <v>483</v>
      </c>
      <c r="K368">
        <v>16</v>
      </c>
      <c r="L368">
        <v>16</v>
      </c>
      <c r="M368">
        <v>1</v>
      </c>
      <c r="N368">
        <v>53259202170023.5</v>
      </c>
      <c r="O368">
        <v>0</v>
      </c>
      <c r="P368" t="s">
        <v>27</v>
      </c>
      <c r="Q368">
        <v>16</v>
      </c>
      <c r="R368">
        <v>1</v>
      </c>
      <c r="S368">
        <v>184350174565376</v>
      </c>
      <c r="T368">
        <v>0</v>
      </c>
      <c r="U368" t="s">
        <v>27</v>
      </c>
      <c r="W368" t="str">
        <f>IF(paternity_PL_1error__LOD[[#This Row],[Mother ID]]=paternity_PL_1error__LOD[[#This Row],[Candidate father ID]],"selfing","")</f>
        <v/>
      </c>
    </row>
    <row r="369" spans="1:23" hidden="1" x14ac:dyDescent="0.2">
      <c r="A369" t="s">
        <v>644</v>
      </c>
      <c r="B369">
        <v>16</v>
      </c>
      <c r="C369">
        <v>1136102826955.01</v>
      </c>
      <c r="D369">
        <v>516930761839.29199</v>
      </c>
      <c r="E369" t="s">
        <v>610</v>
      </c>
      <c r="F369">
        <v>16</v>
      </c>
      <c r="G369">
        <v>16</v>
      </c>
      <c r="H369">
        <v>0</v>
      </c>
      <c r="I369">
        <v>374726942532255</v>
      </c>
      <c r="J369" t="s">
        <v>646</v>
      </c>
      <c r="K369">
        <v>16</v>
      </c>
      <c r="L369">
        <v>16</v>
      </c>
      <c r="M369">
        <v>1</v>
      </c>
      <c r="N369">
        <v>164399665993858</v>
      </c>
      <c r="O369">
        <v>0</v>
      </c>
      <c r="P369" t="s">
        <v>27</v>
      </c>
      <c r="Q369">
        <v>16</v>
      </c>
      <c r="R369">
        <v>1</v>
      </c>
      <c r="S369">
        <v>117521854003043</v>
      </c>
      <c r="T369">
        <v>0</v>
      </c>
      <c r="U369" t="s">
        <v>27</v>
      </c>
      <c r="W369" t="str">
        <f>IF(paternity_PL_1error__LOD[[#This Row],[Mother ID]]=paternity_PL_1error__LOD[[#This Row],[Candidate father ID]],"selfing","")</f>
        <v/>
      </c>
    </row>
    <row r="370" spans="1:23" hidden="1" x14ac:dyDescent="0.2">
      <c r="A370" t="s">
        <v>644</v>
      </c>
      <c r="B370">
        <v>16</v>
      </c>
      <c r="C370">
        <v>1136102826955.01</v>
      </c>
      <c r="D370">
        <v>516930761839.29199</v>
      </c>
      <c r="E370" t="s">
        <v>610</v>
      </c>
      <c r="F370">
        <v>16</v>
      </c>
      <c r="G370">
        <v>16</v>
      </c>
      <c r="H370">
        <v>0</v>
      </c>
      <c r="I370">
        <v>374726942532255</v>
      </c>
      <c r="J370" t="s">
        <v>540</v>
      </c>
      <c r="K370">
        <v>16</v>
      </c>
      <c r="L370">
        <v>16</v>
      </c>
      <c r="M370">
        <v>1</v>
      </c>
      <c r="N370">
        <v>14174984798642.199</v>
      </c>
      <c r="O370">
        <v>0</v>
      </c>
      <c r="P370" t="s">
        <v>27</v>
      </c>
      <c r="Q370">
        <v>16</v>
      </c>
      <c r="R370">
        <v>1</v>
      </c>
      <c r="S370">
        <v>91842672037731.094</v>
      </c>
      <c r="T370">
        <v>0</v>
      </c>
      <c r="U370" t="s">
        <v>27</v>
      </c>
      <c r="W370" t="str">
        <f>IF(paternity_PL_1error__LOD[[#This Row],[Mother ID]]=paternity_PL_1error__LOD[[#This Row],[Candidate father ID]],"selfing","")</f>
        <v/>
      </c>
    </row>
    <row r="371" spans="1:23" hidden="1" x14ac:dyDescent="0.2">
      <c r="A371" t="s">
        <v>644</v>
      </c>
      <c r="B371">
        <v>16</v>
      </c>
      <c r="C371">
        <v>1136102826955.01</v>
      </c>
      <c r="D371">
        <v>516930761839.29199</v>
      </c>
      <c r="E371" t="s">
        <v>610</v>
      </c>
      <c r="F371">
        <v>16</v>
      </c>
      <c r="G371">
        <v>16</v>
      </c>
      <c r="H371">
        <v>0</v>
      </c>
      <c r="I371">
        <v>374726942532255</v>
      </c>
      <c r="J371" t="s">
        <v>513</v>
      </c>
      <c r="K371">
        <v>16</v>
      </c>
      <c r="L371">
        <v>16</v>
      </c>
      <c r="M371">
        <v>1</v>
      </c>
      <c r="N371">
        <v>-89170633540113.594</v>
      </c>
      <c r="O371">
        <v>0</v>
      </c>
      <c r="P371" t="s">
        <v>27</v>
      </c>
      <c r="Q371">
        <v>16</v>
      </c>
      <c r="R371">
        <v>1</v>
      </c>
      <c r="S371">
        <v>23127770581294.199</v>
      </c>
      <c r="T371">
        <v>0</v>
      </c>
      <c r="U371" t="s">
        <v>27</v>
      </c>
      <c r="W371" t="str">
        <f>IF(paternity_PL_1error__LOD[[#This Row],[Mother ID]]=paternity_PL_1error__LOD[[#This Row],[Candidate father ID]],"selfing","")</f>
        <v/>
      </c>
    </row>
    <row r="372" spans="1:23" hidden="1" x14ac:dyDescent="0.2">
      <c r="A372" t="s">
        <v>644</v>
      </c>
      <c r="B372">
        <v>16</v>
      </c>
      <c r="C372">
        <v>1136102826955.01</v>
      </c>
      <c r="D372">
        <v>516930761839.29199</v>
      </c>
      <c r="E372" t="s">
        <v>610</v>
      </c>
      <c r="F372">
        <v>16</v>
      </c>
      <c r="G372">
        <v>16</v>
      </c>
      <c r="H372">
        <v>0</v>
      </c>
      <c r="I372">
        <v>374726942532255</v>
      </c>
      <c r="J372" t="s">
        <v>520</v>
      </c>
      <c r="K372">
        <v>16</v>
      </c>
      <c r="L372">
        <v>16</v>
      </c>
      <c r="M372">
        <v>1</v>
      </c>
      <c r="N372">
        <v>-58275796646584.602</v>
      </c>
      <c r="O372">
        <v>0</v>
      </c>
      <c r="P372" t="s">
        <v>27</v>
      </c>
      <c r="Q372">
        <v>16</v>
      </c>
      <c r="R372">
        <v>1</v>
      </c>
      <c r="S372">
        <v>13770388518263</v>
      </c>
      <c r="T372">
        <v>0</v>
      </c>
      <c r="U372" t="s">
        <v>27</v>
      </c>
      <c r="W372" t="str">
        <f>IF(paternity_PL_1error__LOD[[#This Row],[Mother ID]]=paternity_PL_1error__LOD[[#This Row],[Candidate father ID]],"selfing","")</f>
        <v/>
      </c>
    </row>
    <row r="373" spans="1:23" x14ac:dyDescent="0.2">
      <c r="A373" t="s">
        <v>647</v>
      </c>
      <c r="B373">
        <v>16</v>
      </c>
      <c r="C373">
        <v>1171551904536.53</v>
      </c>
      <c r="D373">
        <v>256893579165.06299</v>
      </c>
      <c r="E373" t="s">
        <v>610</v>
      </c>
      <c r="F373">
        <v>16</v>
      </c>
      <c r="G373">
        <v>16</v>
      </c>
      <c r="H373">
        <v>0</v>
      </c>
      <c r="I373">
        <v>624151412952995</v>
      </c>
      <c r="J373" t="s">
        <v>648</v>
      </c>
      <c r="K373">
        <v>16</v>
      </c>
      <c r="L373">
        <v>16</v>
      </c>
      <c r="M373">
        <v>0</v>
      </c>
      <c r="N373">
        <v>613213943633713</v>
      </c>
      <c r="O373">
        <v>0</v>
      </c>
      <c r="P373" t="s">
        <v>27</v>
      </c>
      <c r="Q373">
        <v>16</v>
      </c>
      <c r="R373">
        <v>0</v>
      </c>
      <c r="S373">
        <v>894005327290034</v>
      </c>
      <c r="T373">
        <v>137534190685263</v>
      </c>
      <c r="U373" t="s">
        <v>30</v>
      </c>
      <c r="V373" t="s">
        <v>272</v>
      </c>
      <c r="W373" t="str">
        <f>IF(paternity_PL_1error__LOD[[#This Row],[Mother ID]]=paternity_PL_1error__LOD[[#This Row],[Candidate father ID]],"selfing","")</f>
        <v/>
      </c>
    </row>
    <row r="374" spans="1:23" hidden="1" x14ac:dyDescent="0.2">
      <c r="A374" t="s">
        <v>647</v>
      </c>
      <c r="B374">
        <v>16</v>
      </c>
      <c r="C374">
        <v>1171551904536.53</v>
      </c>
      <c r="D374">
        <v>256893579165.06299</v>
      </c>
      <c r="E374" t="s">
        <v>610</v>
      </c>
      <c r="F374">
        <v>16</v>
      </c>
      <c r="G374">
        <v>16</v>
      </c>
      <c r="H374">
        <v>0</v>
      </c>
      <c r="I374">
        <v>624151412952995</v>
      </c>
      <c r="J374" t="s">
        <v>649</v>
      </c>
      <c r="K374">
        <v>16</v>
      </c>
      <c r="L374">
        <v>16</v>
      </c>
      <c r="M374">
        <v>0</v>
      </c>
      <c r="N374">
        <v>741109516041899</v>
      </c>
      <c r="O374">
        <v>123704645595594</v>
      </c>
      <c r="P374" t="s">
        <v>26</v>
      </c>
      <c r="Q374">
        <v>16</v>
      </c>
      <c r="R374">
        <v>0</v>
      </c>
      <c r="S374">
        <v>756471136604771</v>
      </c>
      <c r="T374">
        <v>0</v>
      </c>
      <c r="U374" t="s">
        <v>27</v>
      </c>
      <c r="W374" t="str">
        <f>IF(paternity_PL_1error__LOD[[#This Row],[Mother ID]]=paternity_PL_1error__LOD[[#This Row],[Candidate father ID]],"selfing","")</f>
        <v/>
      </c>
    </row>
    <row r="375" spans="1:23" hidden="1" x14ac:dyDescent="0.2">
      <c r="A375" t="s">
        <v>647</v>
      </c>
      <c r="B375">
        <v>16</v>
      </c>
      <c r="C375">
        <v>1171551904536.53</v>
      </c>
      <c r="D375">
        <v>256893579165.06299</v>
      </c>
      <c r="E375" t="s">
        <v>610</v>
      </c>
      <c r="F375">
        <v>16</v>
      </c>
      <c r="G375">
        <v>16</v>
      </c>
      <c r="H375">
        <v>0</v>
      </c>
      <c r="I375">
        <v>624151412952995</v>
      </c>
      <c r="J375" t="s">
        <v>650</v>
      </c>
      <c r="K375">
        <v>16</v>
      </c>
      <c r="L375">
        <v>16</v>
      </c>
      <c r="M375">
        <v>0</v>
      </c>
      <c r="N375">
        <v>401054991876983</v>
      </c>
      <c r="O375">
        <v>0</v>
      </c>
      <c r="P375" t="s">
        <v>27</v>
      </c>
      <c r="Q375">
        <v>16</v>
      </c>
      <c r="R375">
        <v>0</v>
      </c>
      <c r="S375">
        <v>686899210809434</v>
      </c>
      <c r="T375">
        <v>0</v>
      </c>
      <c r="U375" t="s">
        <v>27</v>
      </c>
      <c r="W375" t="str">
        <f>IF(paternity_PL_1error__LOD[[#This Row],[Mother ID]]=paternity_PL_1error__LOD[[#This Row],[Candidate father ID]],"selfing","")</f>
        <v/>
      </c>
    </row>
    <row r="376" spans="1:23" hidden="1" x14ac:dyDescent="0.2">
      <c r="A376" t="s">
        <v>647</v>
      </c>
      <c r="B376">
        <v>16</v>
      </c>
      <c r="C376">
        <v>1171551904536.53</v>
      </c>
      <c r="D376">
        <v>256893579165.06299</v>
      </c>
      <c r="E376" t="s">
        <v>610</v>
      </c>
      <c r="F376">
        <v>16</v>
      </c>
      <c r="G376">
        <v>16</v>
      </c>
      <c r="H376">
        <v>0</v>
      </c>
      <c r="I376">
        <v>624151412952995</v>
      </c>
      <c r="J376" t="s">
        <v>637</v>
      </c>
      <c r="K376">
        <v>16</v>
      </c>
      <c r="L376">
        <v>16</v>
      </c>
      <c r="M376">
        <v>0</v>
      </c>
      <c r="N376">
        <v>218015047028368</v>
      </c>
      <c r="O376">
        <v>0</v>
      </c>
      <c r="P376" t="s">
        <v>27</v>
      </c>
      <c r="Q376">
        <v>16</v>
      </c>
      <c r="R376">
        <v>0</v>
      </c>
      <c r="S376">
        <v>481488549056341</v>
      </c>
      <c r="T376">
        <v>0</v>
      </c>
      <c r="U376" t="s">
        <v>27</v>
      </c>
      <c r="W376" t="str">
        <f>IF(paternity_PL_1error__LOD[[#This Row],[Mother ID]]=paternity_PL_1error__LOD[[#This Row],[Candidate father ID]],"selfing","")</f>
        <v/>
      </c>
    </row>
    <row r="377" spans="1:23" hidden="1" x14ac:dyDescent="0.2">
      <c r="A377" t="s">
        <v>647</v>
      </c>
      <c r="B377">
        <v>16</v>
      </c>
      <c r="C377">
        <v>1171551904536.53</v>
      </c>
      <c r="D377">
        <v>256893579165.06299</v>
      </c>
      <c r="E377" t="s">
        <v>610</v>
      </c>
      <c r="F377">
        <v>16</v>
      </c>
      <c r="G377">
        <v>16</v>
      </c>
      <c r="H377">
        <v>0</v>
      </c>
      <c r="I377">
        <v>624151412952995</v>
      </c>
      <c r="J377" t="s">
        <v>651</v>
      </c>
      <c r="K377">
        <v>16</v>
      </c>
      <c r="L377">
        <v>16</v>
      </c>
      <c r="M377">
        <v>0</v>
      </c>
      <c r="N377">
        <v>194936203308426</v>
      </c>
      <c r="O377">
        <v>0</v>
      </c>
      <c r="P377" t="s">
        <v>27</v>
      </c>
      <c r="Q377">
        <v>16</v>
      </c>
      <c r="R377">
        <v>0</v>
      </c>
      <c r="S377">
        <v>414196210894683</v>
      </c>
      <c r="T377">
        <v>0</v>
      </c>
      <c r="U377" t="s">
        <v>27</v>
      </c>
      <c r="W377" t="str">
        <f>IF(paternity_PL_1error__LOD[[#This Row],[Mother ID]]=paternity_PL_1error__LOD[[#This Row],[Candidate father ID]],"selfing","")</f>
        <v/>
      </c>
    </row>
    <row r="378" spans="1:23" hidden="1" x14ac:dyDescent="0.2">
      <c r="A378" t="s">
        <v>647</v>
      </c>
      <c r="B378">
        <v>16</v>
      </c>
      <c r="C378">
        <v>1171551904536.53</v>
      </c>
      <c r="D378">
        <v>256893579165.06299</v>
      </c>
      <c r="E378" t="s">
        <v>610</v>
      </c>
      <c r="F378">
        <v>16</v>
      </c>
      <c r="G378">
        <v>16</v>
      </c>
      <c r="H378">
        <v>0</v>
      </c>
      <c r="I378">
        <v>624151412952995</v>
      </c>
      <c r="J378" t="s">
        <v>652</v>
      </c>
      <c r="K378">
        <v>16</v>
      </c>
      <c r="L378">
        <v>16</v>
      </c>
      <c r="M378">
        <v>1</v>
      </c>
      <c r="N378">
        <v>55491885304071.203</v>
      </c>
      <c r="O378">
        <v>0</v>
      </c>
      <c r="P378" t="s">
        <v>27</v>
      </c>
      <c r="Q378">
        <v>16</v>
      </c>
      <c r="R378">
        <v>1</v>
      </c>
      <c r="S378">
        <v>207047403356142</v>
      </c>
      <c r="T378">
        <v>0</v>
      </c>
      <c r="U378" t="s">
        <v>27</v>
      </c>
      <c r="W378" t="str">
        <f>IF(paternity_PL_1error__LOD[[#This Row],[Mother ID]]=paternity_PL_1error__LOD[[#This Row],[Candidate father ID]],"selfing","")</f>
        <v/>
      </c>
    </row>
    <row r="379" spans="1:23" hidden="1" x14ac:dyDescent="0.2">
      <c r="A379" t="s">
        <v>647</v>
      </c>
      <c r="B379">
        <v>16</v>
      </c>
      <c r="C379">
        <v>1171551904536.53</v>
      </c>
      <c r="D379">
        <v>256893579165.06299</v>
      </c>
      <c r="E379" t="s">
        <v>610</v>
      </c>
      <c r="F379">
        <v>16</v>
      </c>
      <c r="G379">
        <v>16</v>
      </c>
      <c r="H379">
        <v>0</v>
      </c>
      <c r="I379">
        <v>624151412952995</v>
      </c>
      <c r="J379" t="s">
        <v>653</v>
      </c>
      <c r="K379">
        <v>16</v>
      </c>
      <c r="L379">
        <v>16</v>
      </c>
      <c r="M379">
        <v>1</v>
      </c>
      <c r="N379">
        <v>-31990929665111.602</v>
      </c>
      <c r="O379">
        <v>0</v>
      </c>
      <c r="P379" t="s">
        <v>27</v>
      </c>
      <c r="Q379">
        <v>16</v>
      </c>
      <c r="R379">
        <v>1</v>
      </c>
      <c r="S379">
        <v>141115098507439</v>
      </c>
      <c r="T379">
        <v>0</v>
      </c>
      <c r="U379" t="s">
        <v>27</v>
      </c>
      <c r="W379" t="str">
        <f>IF(paternity_PL_1error__LOD[[#This Row],[Mother ID]]=paternity_PL_1error__LOD[[#This Row],[Candidate father ID]],"selfing","")</f>
        <v/>
      </c>
    </row>
    <row r="380" spans="1:23" hidden="1" x14ac:dyDescent="0.2">
      <c r="A380" t="s">
        <v>647</v>
      </c>
      <c r="B380">
        <v>16</v>
      </c>
      <c r="C380">
        <v>1171551904536.53</v>
      </c>
      <c r="D380">
        <v>256893579165.06299</v>
      </c>
      <c r="E380" t="s">
        <v>610</v>
      </c>
      <c r="F380">
        <v>16</v>
      </c>
      <c r="G380">
        <v>16</v>
      </c>
      <c r="H380">
        <v>0</v>
      </c>
      <c r="I380">
        <v>624151412952995</v>
      </c>
      <c r="J380" t="s">
        <v>507</v>
      </c>
      <c r="K380">
        <v>16</v>
      </c>
      <c r="L380">
        <v>16</v>
      </c>
      <c r="M380">
        <v>1</v>
      </c>
      <c r="N380">
        <v>-146135621322848</v>
      </c>
      <c r="O380">
        <v>0</v>
      </c>
      <c r="P380" t="s">
        <v>27</v>
      </c>
      <c r="Q380">
        <v>16</v>
      </c>
      <c r="R380">
        <v>1</v>
      </c>
      <c r="S380">
        <v>83818870008376.594</v>
      </c>
      <c r="T380">
        <v>0</v>
      </c>
      <c r="U380" t="s">
        <v>27</v>
      </c>
      <c r="W380" t="str">
        <f>IF(paternity_PL_1error__LOD[[#This Row],[Mother ID]]=paternity_PL_1error__LOD[[#This Row],[Candidate father ID]],"selfing","")</f>
        <v/>
      </c>
    </row>
    <row r="381" spans="1:23" hidden="1" x14ac:dyDescent="0.2">
      <c r="A381" t="s">
        <v>647</v>
      </c>
      <c r="B381">
        <v>16</v>
      </c>
      <c r="C381">
        <v>1171551904536.53</v>
      </c>
      <c r="D381">
        <v>256893579165.06299</v>
      </c>
      <c r="E381" t="s">
        <v>610</v>
      </c>
      <c r="F381">
        <v>16</v>
      </c>
      <c r="G381">
        <v>16</v>
      </c>
      <c r="H381">
        <v>0</v>
      </c>
      <c r="I381">
        <v>624151412952995</v>
      </c>
      <c r="J381" t="s">
        <v>501</v>
      </c>
      <c r="K381">
        <v>16</v>
      </c>
      <c r="L381">
        <v>16</v>
      </c>
      <c r="M381">
        <v>1</v>
      </c>
      <c r="N381">
        <v>-225045423598271</v>
      </c>
      <c r="O381">
        <v>0</v>
      </c>
      <c r="P381" t="s">
        <v>27</v>
      </c>
      <c r="Q381">
        <v>16</v>
      </c>
      <c r="R381">
        <v>1</v>
      </c>
      <c r="S381">
        <v>63772278078104.5</v>
      </c>
      <c r="T381">
        <v>0</v>
      </c>
      <c r="U381" t="s">
        <v>27</v>
      </c>
      <c r="W381" t="str">
        <f>IF(paternity_PL_1error__LOD[[#This Row],[Mother ID]]=paternity_PL_1error__LOD[[#This Row],[Candidate father ID]],"selfing","")</f>
        <v/>
      </c>
    </row>
    <row r="382" spans="1:23" hidden="1" x14ac:dyDescent="0.2">
      <c r="A382" t="s">
        <v>647</v>
      </c>
      <c r="B382">
        <v>16</v>
      </c>
      <c r="C382">
        <v>1171551904536.53</v>
      </c>
      <c r="D382">
        <v>256893579165.06299</v>
      </c>
      <c r="E382" t="s">
        <v>610</v>
      </c>
      <c r="F382">
        <v>16</v>
      </c>
      <c r="G382">
        <v>16</v>
      </c>
      <c r="H382">
        <v>0</v>
      </c>
      <c r="I382">
        <v>624151412952995</v>
      </c>
      <c r="J382" t="s">
        <v>578</v>
      </c>
      <c r="K382">
        <v>16</v>
      </c>
      <c r="L382">
        <v>16</v>
      </c>
      <c r="M382">
        <v>1</v>
      </c>
      <c r="N382">
        <v>-315495151246309</v>
      </c>
      <c r="O382">
        <v>0</v>
      </c>
      <c r="P382" t="s">
        <v>27</v>
      </c>
      <c r="Q382">
        <v>16</v>
      </c>
      <c r="R382">
        <v>1</v>
      </c>
      <c r="S382">
        <v>9659087486691.5293</v>
      </c>
      <c r="T382">
        <v>0</v>
      </c>
      <c r="U382" t="s">
        <v>27</v>
      </c>
      <c r="W382" t="str">
        <f>IF(paternity_PL_1error__LOD[[#This Row],[Mother ID]]=paternity_PL_1error__LOD[[#This Row],[Candidate father ID]],"selfing","")</f>
        <v/>
      </c>
    </row>
    <row r="383" spans="1:23" hidden="1" x14ac:dyDescent="0.2">
      <c r="A383" t="s">
        <v>647</v>
      </c>
      <c r="B383">
        <v>16</v>
      </c>
      <c r="C383">
        <v>1171551904536.53</v>
      </c>
      <c r="D383">
        <v>256893579165.06299</v>
      </c>
      <c r="E383" t="s">
        <v>610</v>
      </c>
      <c r="F383">
        <v>16</v>
      </c>
      <c r="G383">
        <v>16</v>
      </c>
      <c r="H383">
        <v>0</v>
      </c>
      <c r="I383">
        <v>624151412952995</v>
      </c>
      <c r="J383" t="s">
        <v>528</v>
      </c>
      <c r="K383">
        <v>16</v>
      </c>
      <c r="L383">
        <v>16</v>
      </c>
      <c r="M383">
        <v>1</v>
      </c>
      <c r="N383">
        <v>-233894978662167</v>
      </c>
      <c r="O383">
        <v>0</v>
      </c>
      <c r="P383" t="s">
        <v>27</v>
      </c>
      <c r="Q383">
        <v>16</v>
      </c>
      <c r="R383">
        <v>1</v>
      </c>
      <c r="S383">
        <v>1195100794270.1599</v>
      </c>
      <c r="T383">
        <v>0</v>
      </c>
      <c r="U383" t="s">
        <v>27</v>
      </c>
      <c r="W383" t="str">
        <f>IF(paternity_PL_1error__LOD[[#This Row],[Mother ID]]=paternity_PL_1error__LOD[[#This Row],[Candidate father ID]],"selfing","")</f>
        <v/>
      </c>
    </row>
    <row r="384" spans="1:23" x14ac:dyDescent="0.2">
      <c r="A384" t="s">
        <v>654</v>
      </c>
      <c r="B384">
        <v>16</v>
      </c>
      <c r="C384">
        <v>2638751145537.54</v>
      </c>
      <c r="D384">
        <v>251069829188.23401</v>
      </c>
      <c r="E384" t="s">
        <v>610</v>
      </c>
      <c r="F384">
        <v>16</v>
      </c>
      <c r="G384">
        <v>16</v>
      </c>
      <c r="H384">
        <v>0</v>
      </c>
      <c r="I384">
        <v>361407207824423</v>
      </c>
      <c r="J384" t="s">
        <v>588</v>
      </c>
      <c r="K384">
        <v>16</v>
      </c>
      <c r="L384">
        <v>16</v>
      </c>
      <c r="M384">
        <v>1</v>
      </c>
      <c r="N384">
        <v>43415232408032</v>
      </c>
      <c r="O384">
        <v>0</v>
      </c>
      <c r="P384" t="s">
        <v>27</v>
      </c>
      <c r="Q384">
        <v>16</v>
      </c>
      <c r="R384">
        <v>1</v>
      </c>
      <c r="S384">
        <v>192969362377462</v>
      </c>
      <c r="T384">
        <v>84078329245949.297</v>
      </c>
      <c r="U384" t="s">
        <v>30</v>
      </c>
      <c r="V384" t="s">
        <v>272</v>
      </c>
      <c r="W384" t="str">
        <f>IF(paternity_PL_1error__LOD[[#This Row],[Mother ID]]=paternity_PL_1error__LOD[[#This Row],[Candidate father ID]],"selfing","")</f>
        <v/>
      </c>
    </row>
    <row r="385" spans="1:23" hidden="1" x14ac:dyDescent="0.2">
      <c r="A385" t="s">
        <v>654</v>
      </c>
      <c r="B385">
        <v>16</v>
      </c>
      <c r="C385">
        <v>2638751145537.54</v>
      </c>
      <c r="D385">
        <v>251069829188.23401</v>
      </c>
      <c r="E385" t="s">
        <v>610</v>
      </c>
      <c r="F385">
        <v>16</v>
      </c>
      <c r="G385">
        <v>16</v>
      </c>
      <c r="H385">
        <v>0</v>
      </c>
      <c r="I385">
        <v>361407207824423</v>
      </c>
      <c r="J385" t="s">
        <v>499</v>
      </c>
      <c r="K385">
        <v>15</v>
      </c>
      <c r="L385">
        <v>15</v>
      </c>
      <c r="M385">
        <v>1</v>
      </c>
      <c r="N385">
        <v>29641272936888.898</v>
      </c>
      <c r="O385">
        <v>0</v>
      </c>
      <c r="P385" t="s">
        <v>27</v>
      </c>
      <c r="Q385">
        <v>15</v>
      </c>
      <c r="R385">
        <v>1</v>
      </c>
      <c r="S385">
        <v>108891033131513</v>
      </c>
      <c r="T385">
        <v>0</v>
      </c>
      <c r="U385" t="s">
        <v>27</v>
      </c>
      <c r="W385" t="str">
        <f>IF(paternity_PL_1error__LOD[[#This Row],[Mother ID]]=paternity_PL_1error__LOD[[#This Row],[Candidate father ID]],"selfing","")</f>
        <v/>
      </c>
    </row>
    <row r="386" spans="1:23" hidden="1" x14ac:dyDescent="0.2">
      <c r="A386" t="s">
        <v>654</v>
      </c>
      <c r="B386">
        <v>16</v>
      </c>
      <c r="C386">
        <v>2638751145537.54</v>
      </c>
      <c r="D386">
        <v>251069829188.23401</v>
      </c>
      <c r="E386" t="s">
        <v>610</v>
      </c>
      <c r="F386">
        <v>16</v>
      </c>
      <c r="G386">
        <v>16</v>
      </c>
      <c r="H386">
        <v>0</v>
      </c>
      <c r="I386">
        <v>361407207824423</v>
      </c>
      <c r="J386" t="s">
        <v>484</v>
      </c>
      <c r="K386">
        <v>16</v>
      </c>
      <c r="L386">
        <v>16</v>
      </c>
      <c r="M386">
        <v>0</v>
      </c>
      <c r="N386">
        <v>316361029864717</v>
      </c>
      <c r="O386">
        <v>0</v>
      </c>
      <c r="P386" t="s">
        <v>27</v>
      </c>
      <c r="Q386">
        <v>16</v>
      </c>
      <c r="R386">
        <v>1</v>
      </c>
      <c r="S386">
        <v>69232166394407.398</v>
      </c>
      <c r="T386">
        <v>0</v>
      </c>
      <c r="U386" t="s">
        <v>27</v>
      </c>
      <c r="W386" t="str">
        <f>IF(paternity_PL_1error__LOD[[#This Row],[Mother ID]]=paternity_PL_1error__LOD[[#This Row],[Candidate father ID]],"selfing","")</f>
        <v/>
      </c>
    </row>
    <row r="387" spans="1:23" hidden="1" x14ac:dyDescent="0.2">
      <c r="A387" t="s">
        <v>654</v>
      </c>
      <c r="B387">
        <v>16</v>
      </c>
      <c r="C387">
        <v>2638751145537.54</v>
      </c>
      <c r="D387">
        <v>251069829188.23401</v>
      </c>
      <c r="E387" t="s">
        <v>610</v>
      </c>
      <c r="F387">
        <v>16</v>
      </c>
      <c r="G387">
        <v>16</v>
      </c>
      <c r="H387">
        <v>0</v>
      </c>
      <c r="I387">
        <v>361407207824423</v>
      </c>
      <c r="J387" t="s">
        <v>612</v>
      </c>
      <c r="K387">
        <v>16</v>
      </c>
      <c r="L387">
        <v>16</v>
      </c>
      <c r="M387">
        <v>0</v>
      </c>
      <c r="N387">
        <v>393325346599779</v>
      </c>
      <c r="O387">
        <v>76964316735062.797</v>
      </c>
      <c r="P387" t="s">
        <v>26</v>
      </c>
      <c r="Q387">
        <v>16</v>
      </c>
      <c r="R387">
        <v>1</v>
      </c>
      <c r="S387">
        <v>18455057343600.398</v>
      </c>
      <c r="T387">
        <v>0</v>
      </c>
      <c r="U387" t="s">
        <v>27</v>
      </c>
      <c r="W387" t="str">
        <f>IF(paternity_PL_1error__LOD[[#This Row],[Mother ID]]=paternity_PL_1error__LOD[[#This Row],[Candidate father ID]],"selfing","")</f>
        <v/>
      </c>
    </row>
    <row r="388" spans="1:23" x14ac:dyDescent="0.2">
      <c r="A388" t="s">
        <v>655</v>
      </c>
      <c r="B388">
        <v>16</v>
      </c>
      <c r="C388">
        <v>10019171176761.5</v>
      </c>
      <c r="D388">
        <v>1614409475716.3799</v>
      </c>
      <c r="E388" t="s">
        <v>610</v>
      </c>
      <c r="F388">
        <v>16</v>
      </c>
      <c r="G388">
        <v>16</v>
      </c>
      <c r="H388">
        <v>0</v>
      </c>
      <c r="I388">
        <v>428942922010565</v>
      </c>
      <c r="J388" t="s">
        <v>483</v>
      </c>
      <c r="K388">
        <v>16</v>
      </c>
      <c r="L388">
        <v>16</v>
      </c>
      <c r="M388">
        <v>0</v>
      </c>
      <c r="N388">
        <v>292402702534549</v>
      </c>
      <c r="O388">
        <v>0</v>
      </c>
      <c r="P388" t="s">
        <v>27</v>
      </c>
      <c r="Q388">
        <v>16</v>
      </c>
      <c r="R388">
        <v>0</v>
      </c>
      <c r="S388">
        <v>538812366709233</v>
      </c>
      <c r="T388">
        <v>68041482925191.898</v>
      </c>
      <c r="U388" t="s">
        <v>30</v>
      </c>
      <c r="V388" t="s">
        <v>272</v>
      </c>
      <c r="W388" t="str">
        <f>IF(paternity_PL_1error__LOD[[#This Row],[Mother ID]]=paternity_PL_1error__LOD[[#This Row],[Candidate father ID]],"selfing","")</f>
        <v/>
      </c>
    </row>
    <row r="389" spans="1:23" hidden="1" x14ac:dyDescent="0.2">
      <c r="A389" t="s">
        <v>655</v>
      </c>
      <c r="B389">
        <v>16</v>
      </c>
      <c r="C389">
        <v>10019171176761.5</v>
      </c>
      <c r="D389">
        <v>1614409475716.3799</v>
      </c>
      <c r="E389" t="s">
        <v>610</v>
      </c>
      <c r="F389">
        <v>16</v>
      </c>
      <c r="G389">
        <v>16</v>
      </c>
      <c r="H389">
        <v>0</v>
      </c>
      <c r="I389">
        <v>428942922010565</v>
      </c>
      <c r="J389" t="s">
        <v>481</v>
      </c>
      <c r="K389">
        <v>16</v>
      </c>
      <c r="L389">
        <v>16</v>
      </c>
      <c r="M389">
        <v>0</v>
      </c>
      <c r="N389">
        <v>164210634223664</v>
      </c>
      <c r="O389">
        <v>0</v>
      </c>
      <c r="P389" t="s">
        <v>27</v>
      </c>
      <c r="Q389">
        <v>16</v>
      </c>
      <c r="R389">
        <v>0</v>
      </c>
      <c r="S389">
        <v>470770883784041</v>
      </c>
      <c r="T389">
        <v>0</v>
      </c>
      <c r="U389" t="s">
        <v>27</v>
      </c>
      <c r="W389" t="str">
        <f>IF(paternity_PL_1error__LOD[[#This Row],[Mother ID]]=paternity_PL_1error__LOD[[#This Row],[Candidate father ID]],"selfing","")</f>
        <v/>
      </c>
    </row>
    <row r="390" spans="1:23" hidden="1" x14ac:dyDescent="0.2">
      <c r="A390" t="s">
        <v>655</v>
      </c>
      <c r="B390">
        <v>16</v>
      </c>
      <c r="C390">
        <v>10019171176761.5</v>
      </c>
      <c r="D390">
        <v>1614409475716.3799</v>
      </c>
      <c r="E390" t="s">
        <v>610</v>
      </c>
      <c r="F390">
        <v>16</v>
      </c>
      <c r="G390">
        <v>16</v>
      </c>
      <c r="H390">
        <v>0</v>
      </c>
      <c r="I390">
        <v>428942922010565</v>
      </c>
      <c r="J390" t="s">
        <v>484</v>
      </c>
      <c r="K390">
        <v>16</v>
      </c>
      <c r="L390">
        <v>16</v>
      </c>
      <c r="M390">
        <v>0</v>
      </c>
      <c r="N390">
        <v>313058376230178</v>
      </c>
      <c r="O390">
        <v>0</v>
      </c>
      <c r="P390" t="s">
        <v>27</v>
      </c>
      <c r="Q390">
        <v>16</v>
      </c>
      <c r="R390">
        <v>0</v>
      </c>
      <c r="S390">
        <v>403817475229005</v>
      </c>
      <c r="T390">
        <v>0</v>
      </c>
      <c r="U390" t="s">
        <v>27</v>
      </c>
      <c r="W390" t="str">
        <f>IF(paternity_PL_1error__LOD[[#This Row],[Mother ID]]=paternity_PL_1error__LOD[[#This Row],[Candidate father ID]],"selfing","")</f>
        <v/>
      </c>
    </row>
    <row r="391" spans="1:23" hidden="1" x14ac:dyDescent="0.2">
      <c r="A391" t="s">
        <v>655</v>
      </c>
      <c r="B391">
        <v>16</v>
      </c>
      <c r="C391">
        <v>10019171176761.5</v>
      </c>
      <c r="D391">
        <v>1614409475716.3799</v>
      </c>
      <c r="E391" t="s">
        <v>610</v>
      </c>
      <c r="F391">
        <v>16</v>
      </c>
      <c r="G391">
        <v>16</v>
      </c>
      <c r="H391">
        <v>0</v>
      </c>
      <c r="I391">
        <v>428942922010565</v>
      </c>
      <c r="J391" t="s">
        <v>513</v>
      </c>
      <c r="K391">
        <v>16</v>
      </c>
      <c r="L391">
        <v>16</v>
      </c>
      <c r="M391">
        <v>0</v>
      </c>
      <c r="N391">
        <v>164337037387598</v>
      </c>
      <c r="O391">
        <v>0</v>
      </c>
      <c r="P391" t="s">
        <v>27</v>
      </c>
      <c r="Q391">
        <v>16</v>
      </c>
      <c r="R391">
        <v>0</v>
      </c>
      <c r="S391">
        <v>334262393014302</v>
      </c>
      <c r="T391">
        <v>0</v>
      </c>
      <c r="U391" t="s">
        <v>27</v>
      </c>
      <c r="W391" t="str">
        <f>IF(paternity_PL_1error__LOD[[#This Row],[Mother ID]]=paternity_PL_1error__LOD[[#This Row],[Candidate father ID]],"selfing","")</f>
        <v/>
      </c>
    </row>
    <row r="392" spans="1:23" hidden="1" x14ac:dyDescent="0.2">
      <c r="A392" t="s">
        <v>655</v>
      </c>
      <c r="B392">
        <v>16</v>
      </c>
      <c r="C392">
        <v>10019171176761.5</v>
      </c>
      <c r="D392">
        <v>1614409475716.3799</v>
      </c>
      <c r="E392" t="s">
        <v>610</v>
      </c>
      <c r="F392">
        <v>16</v>
      </c>
      <c r="G392">
        <v>16</v>
      </c>
      <c r="H392">
        <v>0</v>
      </c>
      <c r="I392">
        <v>428942922010565</v>
      </c>
      <c r="J392" t="s">
        <v>629</v>
      </c>
      <c r="K392">
        <v>16</v>
      </c>
      <c r="L392">
        <v>16</v>
      </c>
      <c r="M392">
        <v>0</v>
      </c>
      <c r="N392">
        <v>116248935328507</v>
      </c>
      <c r="O392">
        <v>0</v>
      </c>
      <c r="P392" t="s">
        <v>27</v>
      </c>
      <c r="Q392">
        <v>16</v>
      </c>
      <c r="R392">
        <v>1</v>
      </c>
      <c r="S392">
        <v>55482364768879.203</v>
      </c>
      <c r="T392">
        <v>0</v>
      </c>
      <c r="U392" t="s">
        <v>27</v>
      </c>
      <c r="W392" t="str">
        <f>IF(paternity_PL_1error__LOD[[#This Row],[Mother ID]]=paternity_PL_1error__LOD[[#This Row],[Candidate father ID]],"selfing","")</f>
        <v/>
      </c>
    </row>
    <row r="393" spans="1:23" hidden="1" x14ac:dyDescent="0.2">
      <c r="A393" t="s">
        <v>655</v>
      </c>
      <c r="B393">
        <v>16</v>
      </c>
      <c r="C393">
        <v>10019171176761.5</v>
      </c>
      <c r="D393">
        <v>1614409475716.3799</v>
      </c>
      <c r="E393" t="s">
        <v>610</v>
      </c>
      <c r="F393">
        <v>16</v>
      </c>
      <c r="G393">
        <v>16</v>
      </c>
      <c r="H393">
        <v>0</v>
      </c>
      <c r="I393">
        <v>428942922010565</v>
      </c>
      <c r="J393" t="s">
        <v>656</v>
      </c>
      <c r="K393">
        <v>16</v>
      </c>
      <c r="L393">
        <v>16</v>
      </c>
      <c r="M393">
        <v>0</v>
      </c>
      <c r="N393">
        <v>472879066361625</v>
      </c>
      <c r="O393">
        <v>0</v>
      </c>
      <c r="P393" t="s">
        <v>27</v>
      </c>
      <c r="Q393">
        <v>16</v>
      </c>
      <c r="R393">
        <v>1</v>
      </c>
      <c r="S393">
        <v>11248654388251.5</v>
      </c>
      <c r="T393">
        <v>0</v>
      </c>
      <c r="U393" t="s">
        <v>27</v>
      </c>
      <c r="W393" t="str">
        <f>IF(paternity_PL_1error__LOD[[#This Row],[Mother ID]]=paternity_PL_1error__LOD[[#This Row],[Candidate father ID]],"selfing","")</f>
        <v/>
      </c>
    </row>
    <row r="394" spans="1:23" x14ac:dyDescent="0.2">
      <c r="A394" t="s">
        <v>657</v>
      </c>
      <c r="B394">
        <v>16</v>
      </c>
      <c r="C394">
        <v>2926065437168.2002</v>
      </c>
      <c r="D394">
        <v>690973836176.23596</v>
      </c>
      <c r="E394" t="s">
        <v>610</v>
      </c>
      <c r="F394">
        <v>16</v>
      </c>
      <c r="G394">
        <v>16</v>
      </c>
      <c r="H394">
        <v>0</v>
      </c>
      <c r="I394">
        <v>343622455426541</v>
      </c>
      <c r="J394" t="s">
        <v>591</v>
      </c>
      <c r="K394">
        <v>16</v>
      </c>
      <c r="L394">
        <v>16</v>
      </c>
      <c r="M394">
        <v>0</v>
      </c>
      <c r="N394">
        <v>586332508071094</v>
      </c>
      <c r="O394">
        <v>0</v>
      </c>
      <c r="P394" t="s">
        <v>27</v>
      </c>
      <c r="Q394">
        <v>16</v>
      </c>
      <c r="R394">
        <v>0</v>
      </c>
      <c r="S394">
        <v>590734917648805</v>
      </c>
      <c r="T394">
        <v>22623778875.186001</v>
      </c>
      <c r="U394" t="s">
        <v>30</v>
      </c>
      <c r="V394" t="s">
        <v>272</v>
      </c>
      <c r="W394" t="str">
        <f>IF(paternity_PL_1error__LOD[[#This Row],[Mother ID]]=paternity_PL_1error__LOD[[#This Row],[Candidate father ID]],"selfing","")</f>
        <v/>
      </c>
    </row>
    <row r="395" spans="1:23" hidden="1" x14ac:dyDescent="0.2">
      <c r="A395" t="s">
        <v>657</v>
      </c>
      <c r="B395">
        <v>16</v>
      </c>
      <c r="C395">
        <v>2926065437168.2002</v>
      </c>
      <c r="D395">
        <v>690973836176.23596</v>
      </c>
      <c r="E395" t="s">
        <v>610</v>
      </c>
      <c r="F395">
        <v>16</v>
      </c>
      <c r="G395">
        <v>16</v>
      </c>
      <c r="H395">
        <v>0</v>
      </c>
      <c r="I395">
        <v>343622455426541</v>
      </c>
      <c r="J395" t="s">
        <v>484</v>
      </c>
      <c r="K395">
        <v>16</v>
      </c>
      <c r="L395">
        <v>16</v>
      </c>
      <c r="M395">
        <v>0</v>
      </c>
      <c r="N395">
        <v>575623111969759</v>
      </c>
      <c r="O395">
        <v>0</v>
      </c>
      <c r="P395" t="s">
        <v>27</v>
      </c>
      <c r="Q395">
        <v>16</v>
      </c>
      <c r="R395">
        <v>0</v>
      </c>
      <c r="S395">
        <v>590712293869930</v>
      </c>
      <c r="T395">
        <v>0</v>
      </c>
      <c r="U395" t="s">
        <v>27</v>
      </c>
      <c r="W395" t="str">
        <f>IF(paternity_PL_1error__LOD[[#This Row],[Mother ID]]=paternity_PL_1error__LOD[[#This Row],[Candidate father ID]],"selfing","")</f>
        <v/>
      </c>
    </row>
    <row r="396" spans="1:23" hidden="1" x14ac:dyDescent="0.2">
      <c r="A396" t="s">
        <v>657</v>
      </c>
      <c r="B396">
        <v>16</v>
      </c>
      <c r="C396">
        <v>2926065437168.2002</v>
      </c>
      <c r="D396">
        <v>690973836176.23596</v>
      </c>
      <c r="E396" t="s">
        <v>610</v>
      </c>
      <c r="F396">
        <v>16</v>
      </c>
      <c r="G396">
        <v>16</v>
      </c>
      <c r="H396">
        <v>0</v>
      </c>
      <c r="I396">
        <v>343622455426541</v>
      </c>
      <c r="J396" t="s">
        <v>641</v>
      </c>
      <c r="K396">
        <v>16</v>
      </c>
      <c r="L396">
        <v>16</v>
      </c>
      <c r="M396">
        <v>0</v>
      </c>
      <c r="N396">
        <v>426549521399614</v>
      </c>
      <c r="O396">
        <v>0</v>
      </c>
      <c r="P396" t="s">
        <v>27</v>
      </c>
      <c r="Q396">
        <v>16</v>
      </c>
      <c r="R396">
        <v>0</v>
      </c>
      <c r="S396">
        <v>523042572287141</v>
      </c>
      <c r="T396">
        <v>0</v>
      </c>
      <c r="U396" t="s">
        <v>27</v>
      </c>
      <c r="W396" t="str">
        <f>IF(paternity_PL_1error__LOD[[#This Row],[Mother ID]]=paternity_PL_1error__LOD[[#This Row],[Candidate father ID]],"selfing","")</f>
        <v/>
      </c>
    </row>
    <row r="397" spans="1:23" hidden="1" x14ac:dyDescent="0.2">
      <c r="A397" t="s">
        <v>657</v>
      </c>
      <c r="B397">
        <v>16</v>
      </c>
      <c r="C397">
        <v>2926065437168.2002</v>
      </c>
      <c r="D397">
        <v>690973836176.23596</v>
      </c>
      <c r="E397" t="s">
        <v>610</v>
      </c>
      <c r="F397">
        <v>16</v>
      </c>
      <c r="G397">
        <v>16</v>
      </c>
      <c r="H397">
        <v>0</v>
      </c>
      <c r="I397">
        <v>343622455426541</v>
      </c>
      <c r="J397" t="s">
        <v>475</v>
      </c>
      <c r="K397">
        <v>16</v>
      </c>
      <c r="L397">
        <v>16</v>
      </c>
      <c r="M397">
        <v>0</v>
      </c>
      <c r="N397">
        <v>401889923767353</v>
      </c>
      <c r="O397">
        <v>0</v>
      </c>
      <c r="P397" t="s">
        <v>27</v>
      </c>
      <c r="Q397">
        <v>16</v>
      </c>
      <c r="R397">
        <v>0</v>
      </c>
      <c r="S397">
        <v>521390882256691</v>
      </c>
      <c r="T397">
        <v>0</v>
      </c>
      <c r="U397" t="s">
        <v>27</v>
      </c>
      <c r="W397" t="str">
        <f>IF(paternity_PL_1error__LOD[[#This Row],[Mother ID]]=paternity_PL_1error__LOD[[#This Row],[Candidate father ID]],"selfing","")</f>
        <v/>
      </c>
    </row>
    <row r="398" spans="1:23" hidden="1" x14ac:dyDescent="0.2">
      <c r="A398" t="s">
        <v>657</v>
      </c>
      <c r="B398">
        <v>16</v>
      </c>
      <c r="C398">
        <v>2926065437168.2002</v>
      </c>
      <c r="D398">
        <v>690973836176.23596</v>
      </c>
      <c r="E398" t="s">
        <v>610</v>
      </c>
      <c r="F398">
        <v>16</v>
      </c>
      <c r="G398">
        <v>16</v>
      </c>
      <c r="H398">
        <v>0</v>
      </c>
      <c r="I398">
        <v>343622455426541</v>
      </c>
      <c r="J398" t="s">
        <v>499</v>
      </c>
      <c r="K398">
        <v>15</v>
      </c>
      <c r="L398">
        <v>15</v>
      </c>
      <c r="M398">
        <v>0</v>
      </c>
      <c r="N398">
        <v>359303403057785</v>
      </c>
      <c r="O398">
        <v>0</v>
      </c>
      <c r="P398" t="s">
        <v>27</v>
      </c>
      <c r="Q398">
        <v>15</v>
      </c>
      <c r="R398">
        <v>0</v>
      </c>
      <c r="S398">
        <v>492453247691223</v>
      </c>
      <c r="T398">
        <v>0</v>
      </c>
      <c r="U398" t="s">
        <v>27</v>
      </c>
      <c r="W398" t="str">
        <f>IF(paternity_PL_1error__LOD[[#This Row],[Mother ID]]=paternity_PL_1error__LOD[[#This Row],[Candidate father ID]],"selfing","")</f>
        <v/>
      </c>
    </row>
    <row r="399" spans="1:23" hidden="1" x14ac:dyDescent="0.2">
      <c r="A399" t="s">
        <v>657</v>
      </c>
      <c r="B399">
        <v>16</v>
      </c>
      <c r="C399">
        <v>2926065437168.2002</v>
      </c>
      <c r="D399">
        <v>690973836176.23596</v>
      </c>
      <c r="E399" t="s">
        <v>610</v>
      </c>
      <c r="F399">
        <v>16</v>
      </c>
      <c r="G399">
        <v>16</v>
      </c>
      <c r="H399">
        <v>0</v>
      </c>
      <c r="I399">
        <v>343622455426541</v>
      </c>
      <c r="J399" t="s">
        <v>480</v>
      </c>
      <c r="K399">
        <v>16</v>
      </c>
      <c r="L399">
        <v>16</v>
      </c>
      <c r="M399">
        <v>0</v>
      </c>
      <c r="N399">
        <v>631441077265781</v>
      </c>
      <c r="O399">
        <v>45108569194687.297</v>
      </c>
      <c r="P399" t="s">
        <v>26</v>
      </c>
      <c r="Q399">
        <v>16</v>
      </c>
      <c r="R399">
        <v>1</v>
      </c>
      <c r="S399">
        <v>291910775651108</v>
      </c>
      <c r="T399">
        <v>0</v>
      </c>
      <c r="U399" t="s">
        <v>27</v>
      </c>
      <c r="W399" t="str">
        <f>IF(paternity_PL_1error__LOD[[#This Row],[Mother ID]]=paternity_PL_1error__LOD[[#This Row],[Candidate father ID]],"selfing","")</f>
        <v/>
      </c>
    </row>
    <row r="400" spans="1:23" hidden="1" x14ac:dyDescent="0.2">
      <c r="A400" t="s">
        <v>657</v>
      </c>
      <c r="B400">
        <v>16</v>
      </c>
      <c r="C400">
        <v>2926065437168.2002</v>
      </c>
      <c r="D400">
        <v>690973836176.23596</v>
      </c>
      <c r="E400" t="s">
        <v>610</v>
      </c>
      <c r="F400">
        <v>16</v>
      </c>
      <c r="G400">
        <v>16</v>
      </c>
      <c r="H400">
        <v>0</v>
      </c>
      <c r="I400">
        <v>343622455426541</v>
      </c>
      <c r="J400" t="s">
        <v>483</v>
      </c>
      <c r="K400">
        <v>16</v>
      </c>
      <c r="L400">
        <v>16</v>
      </c>
      <c r="M400">
        <v>1</v>
      </c>
      <c r="N400">
        <v>60827484583495.5</v>
      </c>
      <c r="O400">
        <v>0</v>
      </c>
      <c r="P400" t="s">
        <v>27</v>
      </c>
      <c r="Q400">
        <v>16</v>
      </c>
      <c r="R400">
        <v>1</v>
      </c>
      <c r="S400">
        <v>184451206402578</v>
      </c>
      <c r="T400">
        <v>0</v>
      </c>
      <c r="U400" t="s">
        <v>27</v>
      </c>
      <c r="W400" t="str">
        <f>IF(paternity_PL_1error__LOD[[#This Row],[Mother ID]]=paternity_PL_1error__LOD[[#This Row],[Candidate father ID]],"selfing","")</f>
        <v/>
      </c>
    </row>
    <row r="401" spans="1:23" hidden="1" x14ac:dyDescent="0.2">
      <c r="A401" t="s">
        <v>657</v>
      </c>
      <c r="B401">
        <v>16</v>
      </c>
      <c r="C401">
        <v>2926065437168.2002</v>
      </c>
      <c r="D401">
        <v>690973836176.23596</v>
      </c>
      <c r="E401" t="s">
        <v>610</v>
      </c>
      <c r="F401">
        <v>16</v>
      </c>
      <c r="G401">
        <v>16</v>
      </c>
      <c r="H401">
        <v>0</v>
      </c>
      <c r="I401">
        <v>343622455426541</v>
      </c>
      <c r="J401" t="s">
        <v>481</v>
      </c>
      <c r="K401">
        <v>16</v>
      </c>
      <c r="L401">
        <v>16</v>
      </c>
      <c r="M401">
        <v>1</v>
      </c>
      <c r="N401">
        <v>-14926319619172.5</v>
      </c>
      <c r="O401">
        <v>0</v>
      </c>
      <c r="P401" t="s">
        <v>27</v>
      </c>
      <c r="Q401">
        <v>16</v>
      </c>
      <c r="R401">
        <v>1</v>
      </c>
      <c r="S401">
        <v>104823117583560</v>
      </c>
      <c r="T401">
        <v>0</v>
      </c>
      <c r="U401" t="s">
        <v>27</v>
      </c>
      <c r="W401" t="str">
        <f>IF(paternity_PL_1error__LOD[[#This Row],[Mother ID]]=paternity_PL_1error__LOD[[#This Row],[Candidate father ID]],"selfing","")</f>
        <v/>
      </c>
    </row>
    <row r="402" spans="1:23" hidden="1" x14ac:dyDescent="0.2">
      <c r="A402" t="s">
        <v>657</v>
      </c>
      <c r="B402">
        <v>16</v>
      </c>
      <c r="C402">
        <v>2926065437168.2002</v>
      </c>
      <c r="D402">
        <v>690973836176.23596</v>
      </c>
      <c r="E402" t="s">
        <v>610</v>
      </c>
      <c r="F402">
        <v>16</v>
      </c>
      <c r="G402">
        <v>16</v>
      </c>
      <c r="H402">
        <v>0</v>
      </c>
      <c r="I402">
        <v>343622455426541</v>
      </c>
      <c r="J402" t="s">
        <v>616</v>
      </c>
      <c r="K402">
        <v>16</v>
      </c>
      <c r="L402">
        <v>16</v>
      </c>
      <c r="M402">
        <v>1</v>
      </c>
      <c r="N402">
        <v>-60434822106600.602</v>
      </c>
      <c r="O402">
        <v>0</v>
      </c>
      <c r="P402" t="s">
        <v>27</v>
      </c>
      <c r="Q402">
        <v>16</v>
      </c>
      <c r="R402">
        <v>1</v>
      </c>
      <c r="S402">
        <v>50729545117241.5</v>
      </c>
      <c r="T402">
        <v>0</v>
      </c>
      <c r="U402" t="s">
        <v>27</v>
      </c>
      <c r="W402" t="str">
        <f>IF(paternity_PL_1error__LOD[[#This Row],[Mother ID]]=paternity_PL_1error__LOD[[#This Row],[Candidate father ID]],"selfing","")</f>
        <v/>
      </c>
    </row>
    <row r="403" spans="1:23" hidden="1" x14ac:dyDescent="0.2">
      <c r="A403" t="s">
        <v>657</v>
      </c>
      <c r="B403">
        <v>16</v>
      </c>
      <c r="C403">
        <v>2926065437168.2002</v>
      </c>
      <c r="D403">
        <v>690973836176.23596</v>
      </c>
      <c r="E403" t="s">
        <v>610</v>
      </c>
      <c r="F403">
        <v>16</v>
      </c>
      <c r="G403">
        <v>16</v>
      </c>
      <c r="H403">
        <v>0</v>
      </c>
      <c r="I403">
        <v>343622455426541</v>
      </c>
      <c r="J403" t="s">
        <v>513</v>
      </c>
      <c r="K403">
        <v>16</v>
      </c>
      <c r="L403">
        <v>16</v>
      </c>
      <c r="M403">
        <v>1</v>
      </c>
      <c r="N403">
        <v>-70232836264326.703</v>
      </c>
      <c r="O403">
        <v>0</v>
      </c>
      <c r="P403" t="s">
        <v>27</v>
      </c>
      <c r="Q403">
        <v>16</v>
      </c>
      <c r="R403">
        <v>1</v>
      </c>
      <c r="S403">
        <v>7388751764955.8301</v>
      </c>
      <c r="T403">
        <v>0</v>
      </c>
      <c r="U403" t="s">
        <v>27</v>
      </c>
      <c r="W403" t="str">
        <f>IF(paternity_PL_1error__LOD[[#This Row],[Mother ID]]=paternity_PL_1error__LOD[[#This Row],[Candidate father ID]],"selfing","")</f>
        <v/>
      </c>
    </row>
    <row r="404" spans="1:23" x14ac:dyDescent="0.2">
      <c r="A404" t="s">
        <v>658</v>
      </c>
      <c r="B404">
        <v>16</v>
      </c>
      <c r="C404">
        <v>3841454053666.27</v>
      </c>
      <c r="D404">
        <v>1747875036852.6001</v>
      </c>
      <c r="E404" t="s">
        <v>610</v>
      </c>
      <c r="F404">
        <v>16</v>
      </c>
      <c r="G404">
        <v>16</v>
      </c>
      <c r="H404">
        <v>0</v>
      </c>
      <c r="I404">
        <v>290416824330044</v>
      </c>
      <c r="J404" t="s">
        <v>591</v>
      </c>
      <c r="K404">
        <v>16</v>
      </c>
      <c r="L404">
        <v>16</v>
      </c>
      <c r="M404">
        <v>0</v>
      </c>
      <c r="N404">
        <v>513992873060650</v>
      </c>
      <c r="O404">
        <v>45768461720736.797</v>
      </c>
      <c r="P404" t="s">
        <v>26</v>
      </c>
      <c r="Q404">
        <v>16</v>
      </c>
      <c r="R404">
        <v>0</v>
      </c>
      <c r="S404">
        <v>489124346552525</v>
      </c>
      <c r="T404">
        <v>68429438965270.398</v>
      </c>
      <c r="U404" t="s">
        <v>30</v>
      </c>
      <c r="V404" t="s">
        <v>272</v>
      </c>
      <c r="W404" t="str">
        <f>IF(paternity_PL_1error__LOD[[#This Row],[Mother ID]]=paternity_PL_1error__LOD[[#This Row],[Candidate father ID]],"selfing","")</f>
        <v/>
      </c>
    </row>
    <row r="405" spans="1:23" hidden="1" x14ac:dyDescent="0.2">
      <c r="A405" t="s">
        <v>658</v>
      </c>
      <c r="B405">
        <v>16</v>
      </c>
      <c r="C405">
        <v>3841454053666.27</v>
      </c>
      <c r="D405">
        <v>1747875036852.6001</v>
      </c>
      <c r="E405" t="s">
        <v>610</v>
      </c>
      <c r="F405">
        <v>16</v>
      </c>
      <c r="G405">
        <v>16</v>
      </c>
      <c r="H405">
        <v>0</v>
      </c>
      <c r="I405">
        <v>290416824330044</v>
      </c>
      <c r="J405" t="s">
        <v>616</v>
      </c>
      <c r="K405">
        <v>16</v>
      </c>
      <c r="L405">
        <v>16</v>
      </c>
      <c r="M405">
        <v>0</v>
      </c>
      <c r="N405">
        <v>398923746873204</v>
      </c>
      <c r="O405">
        <v>0</v>
      </c>
      <c r="P405" t="s">
        <v>27</v>
      </c>
      <c r="Q405">
        <v>16</v>
      </c>
      <c r="R405">
        <v>0</v>
      </c>
      <c r="S405">
        <v>420694907587254</v>
      </c>
      <c r="T405">
        <v>0</v>
      </c>
      <c r="U405" t="s">
        <v>27</v>
      </c>
      <c r="W405" t="str">
        <f>IF(paternity_PL_1error__LOD[[#This Row],[Mother ID]]=paternity_PL_1error__LOD[[#This Row],[Candidate father ID]],"selfing","")</f>
        <v/>
      </c>
    </row>
    <row r="406" spans="1:23" hidden="1" x14ac:dyDescent="0.2">
      <c r="A406" t="s">
        <v>658</v>
      </c>
      <c r="B406">
        <v>16</v>
      </c>
      <c r="C406">
        <v>3841454053666.27</v>
      </c>
      <c r="D406">
        <v>1747875036852.6001</v>
      </c>
      <c r="E406" t="s">
        <v>610</v>
      </c>
      <c r="F406">
        <v>16</v>
      </c>
      <c r="G406">
        <v>16</v>
      </c>
      <c r="H406">
        <v>0</v>
      </c>
      <c r="I406">
        <v>290416824330044</v>
      </c>
      <c r="J406" t="s">
        <v>590</v>
      </c>
      <c r="K406">
        <v>16</v>
      </c>
      <c r="L406">
        <v>16</v>
      </c>
      <c r="M406">
        <v>0</v>
      </c>
      <c r="N406">
        <v>346608496475991</v>
      </c>
      <c r="O406">
        <v>0</v>
      </c>
      <c r="P406" t="s">
        <v>27</v>
      </c>
      <c r="Q406">
        <v>16</v>
      </c>
      <c r="R406">
        <v>0</v>
      </c>
      <c r="S406">
        <v>353571528660620</v>
      </c>
      <c r="T406">
        <v>0</v>
      </c>
      <c r="U406" t="s">
        <v>27</v>
      </c>
      <c r="W406" t="str">
        <f>IF(paternity_PL_1error__LOD[[#This Row],[Mother ID]]=paternity_PL_1error__LOD[[#This Row],[Candidate father ID]],"selfing","")</f>
        <v/>
      </c>
    </row>
    <row r="407" spans="1:23" hidden="1" x14ac:dyDescent="0.2">
      <c r="A407" t="s">
        <v>658</v>
      </c>
      <c r="B407">
        <v>16</v>
      </c>
      <c r="C407">
        <v>3841454053666.27</v>
      </c>
      <c r="D407">
        <v>1747875036852.6001</v>
      </c>
      <c r="E407" t="s">
        <v>610</v>
      </c>
      <c r="F407">
        <v>16</v>
      </c>
      <c r="G407">
        <v>16</v>
      </c>
      <c r="H407">
        <v>0</v>
      </c>
      <c r="I407">
        <v>290416824330044</v>
      </c>
      <c r="J407" t="s">
        <v>613</v>
      </c>
      <c r="K407">
        <v>16</v>
      </c>
      <c r="L407">
        <v>16</v>
      </c>
      <c r="M407">
        <v>0</v>
      </c>
      <c r="N407">
        <v>267197343931616</v>
      </c>
      <c r="O407">
        <v>0</v>
      </c>
      <c r="P407" t="s">
        <v>27</v>
      </c>
      <c r="Q407">
        <v>16</v>
      </c>
      <c r="R407">
        <v>0</v>
      </c>
      <c r="S407">
        <v>352197868679008</v>
      </c>
      <c r="T407">
        <v>0</v>
      </c>
      <c r="U407" t="s">
        <v>27</v>
      </c>
      <c r="W407" t="str">
        <f>IF(paternity_PL_1error__LOD[[#This Row],[Mother ID]]=paternity_PL_1error__LOD[[#This Row],[Candidate father ID]],"selfing","")</f>
        <v/>
      </c>
    </row>
    <row r="408" spans="1:23" hidden="1" x14ac:dyDescent="0.2">
      <c r="A408" t="s">
        <v>658</v>
      </c>
      <c r="B408">
        <v>16</v>
      </c>
      <c r="C408">
        <v>3841454053666.27</v>
      </c>
      <c r="D408">
        <v>1747875036852.6001</v>
      </c>
      <c r="E408" t="s">
        <v>610</v>
      </c>
      <c r="F408">
        <v>16</v>
      </c>
      <c r="G408">
        <v>16</v>
      </c>
      <c r="H408">
        <v>0</v>
      </c>
      <c r="I408">
        <v>290416824330044</v>
      </c>
      <c r="J408" t="s">
        <v>603</v>
      </c>
      <c r="K408">
        <v>16</v>
      </c>
      <c r="L408">
        <v>16</v>
      </c>
      <c r="M408">
        <v>1</v>
      </c>
      <c r="N408">
        <v>222956973351849</v>
      </c>
      <c r="O408">
        <v>0</v>
      </c>
      <c r="P408" t="s">
        <v>27</v>
      </c>
      <c r="Q408">
        <v>16</v>
      </c>
      <c r="R408">
        <v>1</v>
      </c>
      <c r="S408">
        <v>191990304721242</v>
      </c>
      <c r="T408">
        <v>0</v>
      </c>
      <c r="U408" t="s">
        <v>27</v>
      </c>
      <c r="W408" t="str">
        <f>IF(paternity_PL_1error__LOD[[#This Row],[Mother ID]]=paternity_PL_1error__LOD[[#This Row],[Candidate father ID]],"selfing","")</f>
        <v/>
      </c>
    </row>
    <row r="409" spans="1:23" hidden="1" x14ac:dyDescent="0.2">
      <c r="A409" t="s">
        <v>658</v>
      </c>
      <c r="B409">
        <v>16</v>
      </c>
      <c r="C409">
        <v>3841454053666.27</v>
      </c>
      <c r="D409">
        <v>1747875036852.6001</v>
      </c>
      <c r="E409" t="s">
        <v>610</v>
      </c>
      <c r="F409">
        <v>16</v>
      </c>
      <c r="G409">
        <v>16</v>
      </c>
      <c r="H409">
        <v>0</v>
      </c>
      <c r="I409">
        <v>290416824330044</v>
      </c>
      <c r="J409" t="s">
        <v>494</v>
      </c>
      <c r="K409">
        <v>16</v>
      </c>
      <c r="L409">
        <v>16</v>
      </c>
      <c r="M409">
        <v>0</v>
      </c>
      <c r="N409">
        <v>468224411339913</v>
      </c>
      <c r="O409">
        <v>0</v>
      </c>
      <c r="P409" t="s">
        <v>27</v>
      </c>
      <c r="Q409">
        <v>16</v>
      </c>
      <c r="R409">
        <v>1</v>
      </c>
      <c r="S409">
        <v>188961348043395</v>
      </c>
      <c r="T409">
        <v>0</v>
      </c>
      <c r="U409" t="s">
        <v>27</v>
      </c>
      <c r="W409" t="str">
        <f>IF(paternity_PL_1error__LOD[[#This Row],[Mother ID]]=paternity_PL_1error__LOD[[#This Row],[Candidate father ID]],"selfing","")</f>
        <v/>
      </c>
    </row>
    <row r="410" spans="1:23" hidden="1" x14ac:dyDescent="0.2">
      <c r="A410" t="s">
        <v>658</v>
      </c>
      <c r="B410">
        <v>16</v>
      </c>
      <c r="C410">
        <v>3841454053666.27</v>
      </c>
      <c r="D410">
        <v>1747875036852.6001</v>
      </c>
      <c r="E410" t="s">
        <v>610</v>
      </c>
      <c r="F410">
        <v>16</v>
      </c>
      <c r="G410">
        <v>16</v>
      </c>
      <c r="H410">
        <v>0</v>
      </c>
      <c r="I410">
        <v>290416824330044</v>
      </c>
      <c r="J410" t="s">
        <v>479</v>
      </c>
      <c r="K410">
        <v>16</v>
      </c>
      <c r="L410">
        <v>16</v>
      </c>
      <c r="M410">
        <v>0</v>
      </c>
      <c r="N410">
        <v>448145457328113</v>
      </c>
      <c r="O410">
        <v>0</v>
      </c>
      <c r="P410" t="s">
        <v>27</v>
      </c>
      <c r="Q410">
        <v>16</v>
      </c>
      <c r="R410">
        <v>1</v>
      </c>
      <c r="S410">
        <v>161410715796146</v>
      </c>
      <c r="T410">
        <v>0</v>
      </c>
      <c r="U410" t="s">
        <v>27</v>
      </c>
      <c r="W410" t="str">
        <f>IF(paternity_PL_1error__LOD[[#This Row],[Mother ID]]=paternity_PL_1error__LOD[[#This Row],[Candidate father ID]],"selfing","")</f>
        <v/>
      </c>
    </row>
    <row r="411" spans="1:23" hidden="1" x14ac:dyDescent="0.2">
      <c r="A411" t="s">
        <v>658</v>
      </c>
      <c r="B411">
        <v>16</v>
      </c>
      <c r="C411">
        <v>3841454053666.27</v>
      </c>
      <c r="D411">
        <v>1747875036852.6001</v>
      </c>
      <c r="E411" t="s">
        <v>610</v>
      </c>
      <c r="F411">
        <v>16</v>
      </c>
      <c r="G411">
        <v>16</v>
      </c>
      <c r="H411">
        <v>0</v>
      </c>
      <c r="I411">
        <v>290416824330044</v>
      </c>
      <c r="J411" t="s">
        <v>592</v>
      </c>
      <c r="K411">
        <v>16</v>
      </c>
      <c r="L411">
        <v>16</v>
      </c>
      <c r="M411">
        <v>1</v>
      </c>
      <c r="N411">
        <v>29244053849707.398</v>
      </c>
      <c r="O411">
        <v>0</v>
      </c>
      <c r="P411" t="s">
        <v>27</v>
      </c>
      <c r="Q411">
        <v>16</v>
      </c>
      <c r="R411">
        <v>1</v>
      </c>
      <c r="S411">
        <v>140079364681522</v>
      </c>
      <c r="T411">
        <v>0</v>
      </c>
      <c r="U411" t="s">
        <v>27</v>
      </c>
      <c r="W411" t="str">
        <f>IF(paternity_PL_1error__LOD[[#This Row],[Mother ID]]=paternity_PL_1error__LOD[[#This Row],[Candidate father ID]],"selfing","")</f>
        <v/>
      </c>
    </row>
    <row r="412" spans="1:23" hidden="1" x14ac:dyDescent="0.2">
      <c r="A412" t="s">
        <v>658</v>
      </c>
      <c r="B412">
        <v>16</v>
      </c>
      <c r="C412">
        <v>3841454053666.27</v>
      </c>
      <c r="D412">
        <v>1747875036852.6001</v>
      </c>
      <c r="E412" t="s">
        <v>610</v>
      </c>
      <c r="F412">
        <v>16</v>
      </c>
      <c r="G412">
        <v>16</v>
      </c>
      <c r="H412">
        <v>0</v>
      </c>
      <c r="I412">
        <v>290416824330044</v>
      </c>
      <c r="J412" t="s">
        <v>473</v>
      </c>
      <c r="K412">
        <v>16</v>
      </c>
      <c r="L412">
        <v>16</v>
      </c>
      <c r="M412">
        <v>1</v>
      </c>
      <c r="N412">
        <v>14171681138511.5</v>
      </c>
      <c r="O412">
        <v>0</v>
      </c>
      <c r="P412" t="s">
        <v>27</v>
      </c>
      <c r="Q412">
        <v>16</v>
      </c>
      <c r="R412">
        <v>1</v>
      </c>
      <c r="S412">
        <v>138366070019635</v>
      </c>
      <c r="T412">
        <v>0</v>
      </c>
      <c r="U412" t="s">
        <v>27</v>
      </c>
      <c r="W412" t="str">
        <f>IF(paternity_PL_1error__LOD[[#This Row],[Mother ID]]=paternity_PL_1error__LOD[[#This Row],[Candidate father ID]],"selfing","")</f>
        <v/>
      </c>
    </row>
    <row r="413" spans="1:23" hidden="1" x14ac:dyDescent="0.2">
      <c r="A413" t="s">
        <v>658</v>
      </c>
      <c r="B413">
        <v>16</v>
      </c>
      <c r="C413">
        <v>3841454053666.27</v>
      </c>
      <c r="D413">
        <v>1747875036852.6001</v>
      </c>
      <c r="E413" t="s">
        <v>610</v>
      </c>
      <c r="F413">
        <v>16</v>
      </c>
      <c r="G413">
        <v>16</v>
      </c>
      <c r="H413">
        <v>0</v>
      </c>
      <c r="I413">
        <v>290416824330044</v>
      </c>
      <c r="J413" t="s">
        <v>645</v>
      </c>
      <c r="K413">
        <v>16</v>
      </c>
      <c r="L413">
        <v>16</v>
      </c>
      <c r="M413">
        <v>1</v>
      </c>
      <c r="N413">
        <v>40682923816012.203</v>
      </c>
      <c r="O413">
        <v>0</v>
      </c>
      <c r="P413" t="s">
        <v>27</v>
      </c>
      <c r="Q413">
        <v>16</v>
      </c>
      <c r="R413">
        <v>1</v>
      </c>
      <c r="S413">
        <v>57846245920047.398</v>
      </c>
      <c r="T413">
        <v>0</v>
      </c>
      <c r="U413" t="s">
        <v>27</v>
      </c>
      <c r="W413" t="str">
        <f>IF(paternity_PL_1error__LOD[[#This Row],[Mother ID]]=paternity_PL_1error__LOD[[#This Row],[Candidate father ID]],"selfing","")</f>
        <v/>
      </c>
    </row>
    <row r="414" spans="1:23" hidden="1" x14ac:dyDescent="0.2">
      <c r="A414" t="s">
        <v>658</v>
      </c>
      <c r="B414">
        <v>16</v>
      </c>
      <c r="C414">
        <v>3841454053666.27</v>
      </c>
      <c r="D414">
        <v>1747875036852.6001</v>
      </c>
      <c r="E414" t="s">
        <v>610</v>
      </c>
      <c r="F414">
        <v>16</v>
      </c>
      <c r="G414">
        <v>16</v>
      </c>
      <c r="H414">
        <v>0</v>
      </c>
      <c r="I414">
        <v>290416824330044</v>
      </c>
      <c r="J414" t="s">
        <v>483</v>
      </c>
      <c r="K414">
        <v>16</v>
      </c>
      <c r="L414">
        <v>16</v>
      </c>
      <c r="M414">
        <v>1</v>
      </c>
      <c r="N414">
        <v>-55068190268049.102</v>
      </c>
      <c r="O414">
        <v>0</v>
      </c>
      <c r="P414" t="s">
        <v>27</v>
      </c>
      <c r="Q414">
        <v>16</v>
      </c>
      <c r="R414">
        <v>1</v>
      </c>
      <c r="S414">
        <v>56470724270155.398</v>
      </c>
      <c r="T414">
        <v>0</v>
      </c>
      <c r="U414" t="s">
        <v>27</v>
      </c>
      <c r="W414" t="str">
        <f>IF(paternity_PL_1error__LOD[[#This Row],[Mother ID]]=paternity_PL_1error__LOD[[#This Row],[Candidate father ID]],"selfing","")</f>
        <v/>
      </c>
    </row>
    <row r="415" spans="1:23" hidden="1" x14ac:dyDescent="0.2">
      <c r="A415" t="s">
        <v>658</v>
      </c>
      <c r="B415">
        <v>16</v>
      </c>
      <c r="C415">
        <v>3841454053666.27</v>
      </c>
      <c r="D415">
        <v>1747875036852.6001</v>
      </c>
      <c r="E415" t="s">
        <v>610</v>
      </c>
      <c r="F415">
        <v>16</v>
      </c>
      <c r="G415">
        <v>16</v>
      </c>
      <c r="H415">
        <v>0</v>
      </c>
      <c r="I415">
        <v>290416824330044</v>
      </c>
      <c r="J415" t="s">
        <v>554</v>
      </c>
      <c r="K415">
        <v>16</v>
      </c>
      <c r="L415">
        <v>16</v>
      </c>
      <c r="M415">
        <v>1</v>
      </c>
      <c r="N415">
        <v>-90645202116126.094</v>
      </c>
      <c r="O415">
        <v>0</v>
      </c>
      <c r="P415" t="s">
        <v>27</v>
      </c>
      <c r="Q415">
        <v>16</v>
      </c>
      <c r="R415">
        <v>1</v>
      </c>
      <c r="S415">
        <v>2082780774856.73</v>
      </c>
      <c r="T415">
        <v>0</v>
      </c>
      <c r="U415" t="s">
        <v>27</v>
      </c>
      <c r="W415" t="str">
        <f>IF(paternity_PL_1error__LOD[[#This Row],[Mother ID]]=paternity_PL_1error__LOD[[#This Row],[Candidate father ID]],"selfing","")</f>
        <v/>
      </c>
    </row>
    <row r="416" spans="1:23" x14ac:dyDescent="0.2">
      <c r="A416" t="s">
        <v>659</v>
      </c>
      <c r="B416">
        <v>16</v>
      </c>
      <c r="C416">
        <v>636886961455.27405</v>
      </c>
      <c r="D416">
        <v>105105706349.564</v>
      </c>
      <c r="E416" t="s">
        <v>610</v>
      </c>
      <c r="F416">
        <v>16</v>
      </c>
      <c r="G416">
        <v>16</v>
      </c>
      <c r="H416">
        <v>0</v>
      </c>
      <c r="I416">
        <v>336328130633294</v>
      </c>
      <c r="J416" t="s">
        <v>484</v>
      </c>
      <c r="K416">
        <v>16</v>
      </c>
      <c r="L416">
        <v>16</v>
      </c>
      <c r="M416">
        <v>0</v>
      </c>
      <c r="N416">
        <v>711920018931979</v>
      </c>
      <c r="O416">
        <v>0</v>
      </c>
      <c r="P416" t="s">
        <v>27</v>
      </c>
      <c r="Q416">
        <v>16</v>
      </c>
      <c r="R416">
        <v>0</v>
      </c>
      <c r="S416">
        <v>831024702361038</v>
      </c>
      <c r="T416">
        <v>442451176730649</v>
      </c>
      <c r="U416" t="s">
        <v>30</v>
      </c>
      <c r="V416" t="s">
        <v>272</v>
      </c>
      <c r="W416" t="str">
        <f>IF(paternity_PL_1error__LOD[[#This Row],[Mother ID]]=paternity_PL_1error__LOD[[#This Row],[Candidate father ID]],"selfing","")</f>
        <v/>
      </c>
    </row>
    <row r="417" spans="1:23" hidden="1" x14ac:dyDescent="0.2">
      <c r="A417" t="s">
        <v>659</v>
      </c>
      <c r="B417">
        <v>16</v>
      </c>
      <c r="C417">
        <v>636886961455.27405</v>
      </c>
      <c r="D417">
        <v>105105706349.564</v>
      </c>
      <c r="E417" t="s">
        <v>610</v>
      </c>
      <c r="F417">
        <v>16</v>
      </c>
      <c r="G417">
        <v>16</v>
      </c>
      <c r="H417">
        <v>0</v>
      </c>
      <c r="I417">
        <v>336328130633294</v>
      </c>
      <c r="J417" t="s">
        <v>591</v>
      </c>
      <c r="K417">
        <v>16</v>
      </c>
      <c r="L417">
        <v>16</v>
      </c>
      <c r="M417">
        <v>0</v>
      </c>
      <c r="N417">
        <v>752734829971443</v>
      </c>
      <c r="O417">
        <v>40814811039463.203</v>
      </c>
      <c r="P417" t="s">
        <v>26</v>
      </c>
      <c r="Q417">
        <v>16</v>
      </c>
      <c r="R417">
        <v>1</v>
      </c>
      <c r="S417">
        <v>388573525630390</v>
      </c>
      <c r="T417">
        <v>0</v>
      </c>
      <c r="U417" t="s">
        <v>27</v>
      </c>
      <c r="W417" t="str">
        <f>IF(paternity_PL_1error__LOD[[#This Row],[Mother ID]]=paternity_PL_1error__LOD[[#This Row],[Candidate father ID]],"selfing","")</f>
        <v/>
      </c>
    </row>
    <row r="418" spans="1:23" hidden="1" x14ac:dyDescent="0.2">
      <c r="A418" t="s">
        <v>659</v>
      </c>
      <c r="B418">
        <v>16</v>
      </c>
      <c r="C418">
        <v>636886961455.27405</v>
      </c>
      <c r="D418">
        <v>105105706349.564</v>
      </c>
      <c r="E418" t="s">
        <v>610</v>
      </c>
      <c r="F418">
        <v>16</v>
      </c>
      <c r="G418">
        <v>16</v>
      </c>
      <c r="H418">
        <v>0</v>
      </c>
      <c r="I418">
        <v>336328130633294</v>
      </c>
      <c r="J418" t="s">
        <v>515</v>
      </c>
      <c r="K418">
        <v>16</v>
      </c>
      <c r="L418">
        <v>16</v>
      </c>
      <c r="M418">
        <v>1</v>
      </c>
      <c r="N418">
        <v>154167828214645</v>
      </c>
      <c r="O418">
        <v>0</v>
      </c>
      <c r="P418" t="s">
        <v>27</v>
      </c>
      <c r="Q418">
        <v>16</v>
      </c>
      <c r="R418">
        <v>1</v>
      </c>
      <c r="S418">
        <v>286027815535123</v>
      </c>
      <c r="T418">
        <v>0</v>
      </c>
      <c r="U418" t="s">
        <v>27</v>
      </c>
      <c r="W418" t="str">
        <f>IF(paternity_PL_1error__LOD[[#This Row],[Mother ID]]=paternity_PL_1error__LOD[[#This Row],[Candidate father ID]],"selfing","")</f>
        <v/>
      </c>
    </row>
    <row r="419" spans="1:23" hidden="1" x14ac:dyDescent="0.2">
      <c r="A419" t="s">
        <v>659</v>
      </c>
      <c r="B419">
        <v>16</v>
      </c>
      <c r="C419">
        <v>636886961455.27405</v>
      </c>
      <c r="D419">
        <v>105105706349.564</v>
      </c>
      <c r="E419" t="s">
        <v>610</v>
      </c>
      <c r="F419">
        <v>16</v>
      </c>
      <c r="G419">
        <v>16</v>
      </c>
      <c r="H419">
        <v>0</v>
      </c>
      <c r="I419">
        <v>336328130633294</v>
      </c>
      <c r="J419" t="s">
        <v>513</v>
      </c>
      <c r="K419">
        <v>16</v>
      </c>
      <c r="L419">
        <v>16</v>
      </c>
      <c r="M419">
        <v>1</v>
      </c>
      <c r="N419">
        <v>104472781637367</v>
      </c>
      <c r="O419">
        <v>0</v>
      </c>
      <c r="P419" t="s">
        <v>27</v>
      </c>
      <c r="Q419">
        <v>16</v>
      </c>
      <c r="R419">
        <v>1</v>
      </c>
      <c r="S419">
        <v>225212671195322</v>
      </c>
      <c r="T419">
        <v>0</v>
      </c>
      <c r="U419" t="s">
        <v>27</v>
      </c>
      <c r="W419" t="str">
        <f>IF(paternity_PL_1error__LOD[[#This Row],[Mother ID]]=paternity_PL_1error__LOD[[#This Row],[Candidate father ID]],"selfing","")</f>
        <v/>
      </c>
    </row>
    <row r="420" spans="1:23" hidden="1" x14ac:dyDescent="0.2">
      <c r="A420" t="s">
        <v>659</v>
      </c>
      <c r="B420">
        <v>16</v>
      </c>
      <c r="C420">
        <v>636886961455.27405</v>
      </c>
      <c r="D420">
        <v>105105706349.564</v>
      </c>
      <c r="E420" t="s">
        <v>610</v>
      </c>
      <c r="F420">
        <v>16</v>
      </c>
      <c r="G420">
        <v>16</v>
      </c>
      <c r="H420">
        <v>0</v>
      </c>
      <c r="I420">
        <v>336328130633294</v>
      </c>
      <c r="J420" t="s">
        <v>489</v>
      </c>
      <c r="K420">
        <v>16</v>
      </c>
      <c r="L420">
        <v>16</v>
      </c>
      <c r="M420">
        <v>1</v>
      </c>
      <c r="N420">
        <v>126840230977732</v>
      </c>
      <c r="O420">
        <v>0</v>
      </c>
      <c r="P420" t="s">
        <v>27</v>
      </c>
      <c r="Q420">
        <v>16</v>
      </c>
      <c r="R420">
        <v>1</v>
      </c>
      <c r="S420">
        <v>149634507574692</v>
      </c>
      <c r="T420">
        <v>0</v>
      </c>
      <c r="U420" t="s">
        <v>27</v>
      </c>
      <c r="W420" t="str">
        <f>IF(paternity_PL_1error__LOD[[#This Row],[Mother ID]]=paternity_PL_1error__LOD[[#This Row],[Candidate father ID]],"selfing","")</f>
        <v/>
      </c>
    </row>
    <row r="421" spans="1:23" hidden="1" x14ac:dyDescent="0.2">
      <c r="A421" t="s">
        <v>659</v>
      </c>
      <c r="B421">
        <v>16</v>
      </c>
      <c r="C421">
        <v>636886961455.27405</v>
      </c>
      <c r="D421">
        <v>105105706349.564</v>
      </c>
      <c r="E421" t="s">
        <v>610</v>
      </c>
      <c r="F421">
        <v>16</v>
      </c>
      <c r="G421">
        <v>16</v>
      </c>
      <c r="H421">
        <v>0</v>
      </c>
      <c r="I421">
        <v>336328130633294</v>
      </c>
      <c r="J421" t="s">
        <v>546</v>
      </c>
      <c r="K421">
        <v>15</v>
      </c>
      <c r="L421">
        <v>15</v>
      </c>
      <c r="M421">
        <v>1</v>
      </c>
      <c r="N421">
        <v>-33384017678384.898</v>
      </c>
      <c r="O421">
        <v>0</v>
      </c>
      <c r="P421" t="s">
        <v>27</v>
      </c>
      <c r="Q421">
        <v>15</v>
      </c>
      <c r="R421">
        <v>1</v>
      </c>
      <c r="S421">
        <v>19041482895848</v>
      </c>
      <c r="T421">
        <v>0</v>
      </c>
      <c r="U421" t="s">
        <v>27</v>
      </c>
      <c r="W421" t="str">
        <f>IF(paternity_PL_1error__LOD[[#This Row],[Mother ID]]=paternity_PL_1error__LOD[[#This Row],[Candidate father ID]],"selfing","")</f>
        <v/>
      </c>
    </row>
    <row r="422" spans="1:23" x14ac:dyDescent="0.2">
      <c r="A422" t="s">
        <v>660</v>
      </c>
      <c r="B422">
        <v>16</v>
      </c>
      <c r="C422">
        <v>3397858501184.8198</v>
      </c>
      <c r="D422">
        <v>510954069060.53497</v>
      </c>
      <c r="E422" t="s">
        <v>610</v>
      </c>
      <c r="F422">
        <v>16</v>
      </c>
      <c r="G422">
        <v>16</v>
      </c>
      <c r="H422">
        <v>0</v>
      </c>
      <c r="I422">
        <v>509477217732603</v>
      </c>
      <c r="J422" t="s">
        <v>491</v>
      </c>
      <c r="K422">
        <v>16</v>
      </c>
      <c r="L422">
        <v>16</v>
      </c>
      <c r="M422">
        <v>0</v>
      </c>
      <c r="N422">
        <v>27532099266449.602</v>
      </c>
      <c r="O422">
        <v>0</v>
      </c>
      <c r="P422" t="s">
        <v>27</v>
      </c>
      <c r="Q422">
        <v>16</v>
      </c>
      <c r="R422">
        <v>0</v>
      </c>
      <c r="S422">
        <v>370870625395269</v>
      </c>
      <c r="T422">
        <v>370870625395269</v>
      </c>
      <c r="U422" t="s">
        <v>30</v>
      </c>
      <c r="V422" t="s">
        <v>272</v>
      </c>
      <c r="W422" t="str">
        <f>IF(paternity_PL_1error__LOD[[#This Row],[Mother ID]]=paternity_PL_1error__LOD[[#This Row],[Candidate father ID]],"selfing","")</f>
        <v/>
      </c>
    </row>
    <row r="423" spans="1:23" x14ac:dyDescent="0.2">
      <c r="A423" t="s">
        <v>661</v>
      </c>
      <c r="B423">
        <v>16</v>
      </c>
      <c r="C423">
        <v>5074398250778.4697</v>
      </c>
      <c r="D423">
        <v>2873415103503.77</v>
      </c>
      <c r="E423" t="s">
        <v>610</v>
      </c>
      <c r="F423">
        <v>16</v>
      </c>
      <c r="G423">
        <v>16</v>
      </c>
      <c r="H423">
        <v>0</v>
      </c>
      <c r="I423">
        <v>265026571011851</v>
      </c>
      <c r="J423" t="s">
        <v>479</v>
      </c>
      <c r="K423">
        <v>16</v>
      </c>
      <c r="L423">
        <v>16</v>
      </c>
      <c r="M423">
        <v>0</v>
      </c>
      <c r="N423">
        <v>435764414602390</v>
      </c>
      <c r="O423">
        <v>0</v>
      </c>
      <c r="P423" t="s">
        <v>27</v>
      </c>
      <c r="Q423">
        <v>16</v>
      </c>
      <c r="R423">
        <v>0</v>
      </c>
      <c r="S423">
        <v>530859905197621</v>
      </c>
      <c r="T423">
        <v>68108994761133.797</v>
      </c>
      <c r="U423" t="s">
        <v>30</v>
      </c>
      <c r="V423" t="s">
        <v>272</v>
      </c>
      <c r="W423" t="str">
        <f>IF(paternity_PL_1error__LOD[[#This Row],[Mother ID]]=paternity_PL_1error__LOD[[#This Row],[Candidate father ID]],"selfing","")</f>
        <v/>
      </c>
    </row>
    <row r="424" spans="1:23" hidden="1" x14ac:dyDescent="0.2">
      <c r="A424" t="s">
        <v>661</v>
      </c>
      <c r="B424">
        <v>16</v>
      </c>
      <c r="C424">
        <v>5074398250778.4697</v>
      </c>
      <c r="D424">
        <v>2873415103503.77</v>
      </c>
      <c r="E424" t="s">
        <v>610</v>
      </c>
      <c r="F424">
        <v>16</v>
      </c>
      <c r="G424">
        <v>16</v>
      </c>
      <c r="H424">
        <v>0</v>
      </c>
      <c r="I424">
        <v>265026571011851</v>
      </c>
      <c r="J424" t="s">
        <v>589</v>
      </c>
      <c r="K424">
        <v>16</v>
      </c>
      <c r="L424">
        <v>16</v>
      </c>
      <c r="M424">
        <v>0</v>
      </c>
      <c r="N424">
        <v>440995957762627</v>
      </c>
      <c r="O424">
        <v>0</v>
      </c>
      <c r="P424" t="s">
        <v>27</v>
      </c>
      <c r="Q424">
        <v>16</v>
      </c>
      <c r="R424">
        <v>0</v>
      </c>
      <c r="S424">
        <v>462750910436487</v>
      </c>
      <c r="T424">
        <v>0</v>
      </c>
      <c r="U424" t="s">
        <v>27</v>
      </c>
      <c r="W424" t="str">
        <f>IF(paternity_PL_1error__LOD[[#This Row],[Mother ID]]=paternity_PL_1error__LOD[[#This Row],[Candidate father ID]],"selfing","")</f>
        <v/>
      </c>
    </row>
    <row r="425" spans="1:23" hidden="1" x14ac:dyDescent="0.2">
      <c r="A425" t="s">
        <v>661</v>
      </c>
      <c r="B425">
        <v>16</v>
      </c>
      <c r="C425">
        <v>5074398250778.4697</v>
      </c>
      <c r="D425">
        <v>2873415103503.77</v>
      </c>
      <c r="E425" t="s">
        <v>610</v>
      </c>
      <c r="F425">
        <v>16</v>
      </c>
      <c r="G425">
        <v>16</v>
      </c>
      <c r="H425">
        <v>0</v>
      </c>
      <c r="I425">
        <v>265026571011851</v>
      </c>
      <c r="J425" t="s">
        <v>591</v>
      </c>
      <c r="K425">
        <v>16</v>
      </c>
      <c r="L425">
        <v>16</v>
      </c>
      <c r="M425">
        <v>0</v>
      </c>
      <c r="N425">
        <v>547537754286135</v>
      </c>
      <c r="O425">
        <v>106541796523509</v>
      </c>
      <c r="P425" t="s">
        <v>26</v>
      </c>
      <c r="Q425">
        <v>16</v>
      </c>
      <c r="R425">
        <v>0</v>
      </c>
      <c r="S425">
        <v>396759697643341</v>
      </c>
      <c r="T425">
        <v>0</v>
      </c>
      <c r="U425" t="s">
        <v>27</v>
      </c>
      <c r="W425" t="str">
        <f>IF(paternity_PL_1error__LOD[[#This Row],[Mother ID]]=paternity_PL_1error__LOD[[#This Row],[Candidate father ID]],"selfing","")</f>
        <v/>
      </c>
    </row>
    <row r="426" spans="1:23" hidden="1" x14ac:dyDescent="0.2">
      <c r="A426" t="s">
        <v>661</v>
      </c>
      <c r="B426">
        <v>16</v>
      </c>
      <c r="C426">
        <v>5074398250778.4697</v>
      </c>
      <c r="D426">
        <v>2873415103503.77</v>
      </c>
      <c r="E426" t="s">
        <v>610</v>
      </c>
      <c r="F426">
        <v>16</v>
      </c>
      <c r="G426">
        <v>16</v>
      </c>
      <c r="H426">
        <v>0</v>
      </c>
      <c r="I426">
        <v>265026571011851</v>
      </c>
      <c r="J426" t="s">
        <v>516</v>
      </c>
      <c r="K426">
        <v>16</v>
      </c>
      <c r="L426">
        <v>16</v>
      </c>
      <c r="M426">
        <v>0</v>
      </c>
      <c r="N426">
        <v>258006780858797</v>
      </c>
      <c r="O426">
        <v>0</v>
      </c>
      <c r="P426" t="s">
        <v>27</v>
      </c>
      <c r="Q426">
        <v>16</v>
      </c>
      <c r="R426">
        <v>0</v>
      </c>
      <c r="S426">
        <v>326638432959357</v>
      </c>
      <c r="T426">
        <v>0</v>
      </c>
      <c r="U426" t="s">
        <v>27</v>
      </c>
      <c r="W426" t="str">
        <f>IF(paternity_PL_1error__LOD[[#This Row],[Mother ID]]=paternity_PL_1error__LOD[[#This Row],[Candidate father ID]],"selfing","")</f>
        <v/>
      </c>
    </row>
    <row r="427" spans="1:23" hidden="1" x14ac:dyDescent="0.2">
      <c r="A427" t="s">
        <v>661</v>
      </c>
      <c r="B427">
        <v>16</v>
      </c>
      <c r="C427">
        <v>5074398250778.4697</v>
      </c>
      <c r="D427">
        <v>2873415103503.77</v>
      </c>
      <c r="E427" t="s">
        <v>610</v>
      </c>
      <c r="F427">
        <v>16</v>
      </c>
      <c r="G427">
        <v>16</v>
      </c>
      <c r="H427">
        <v>0</v>
      </c>
      <c r="I427">
        <v>265026571011851</v>
      </c>
      <c r="J427" t="s">
        <v>489</v>
      </c>
      <c r="K427">
        <v>16</v>
      </c>
      <c r="L427">
        <v>16</v>
      </c>
      <c r="M427">
        <v>0</v>
      </c>
      <c r="N427">
        <v>303668208621630</v>
      </c>
      <c r="O427">
        <v>0</v>
      </c>
      <c r="P427" t="s">
        <v>27</v>
      </c>
      <c r="Q427">
        <v>16</v>
      </c>
      <c r="R427">
        <v>0</v>
      </c>
      <c r="S427">
        <v>259428320709977</v>
      </c>
      <c r="T427">
        <v>0</v>
      </c>
      <c r="U427" t="s">
        <v>27</v>
      </c>
      <c r="W427" t="str">
        <f>IF(paternity_PL_1error__LOD[[#This Row],[Mother ID]]=paternity_PL_1error__LOD[[#This Row],[Candidate father ID]],"selfing","")</f>
        <v/>
      </c>
    </row>
    <row r="428" spans="1:23" hidden="1" x14ac:dyDescent="0.2">
      <c r="A428" t="s">
        <v>661</v>
      </c>
      <c r="B428">
        <v>16</v>
      </c>
      <c r="C428">
        <v>5074398250778.4697</v>
      </c>
      <c r="D428">
        <v>2873415103503.77</v>
      </c>
      <c r="E428" t="s">
        <v>610</v>
      </c>
      <c r="F428">
        <v>16</v>
      </c>
      <c r="G428">
        <v>16</v>
      </c>
      <c r="H428">
        <v>0</v>
      </c>
      <c r="I428">
        <v>265026571011851</v>
      </c>
      <c r="J428" t="s">
        <v>513</v>
      </c>
      <c r="K428">
        <v>16</v>
      </c>
      <c r="L428">
        <v>16</v>
      </c>
      <c r="M428">
        <v>0</v>
      </c>
      <c r="N428">
        <v>195419129573979</v>
      </c>
      <c r="O428">
        <v>0</v>
      </c>
      <c r="P428" t="s">
        <v>27</v>
      </c>
      <c r="Q428">
        <v>16</v>
      </c>
      <c r="R428">
        <v>0</v>
      </c>
      <c r="S428">
        <v>257975188279206</v>
      </c>
      <c r="T428">
        <v>0</v>
      </c>
      <c r="U428" t="s">
        <v>27</v>
      </c>
      <c r="W428" t="str">
        <f>IF(paternity_PL_1error__LOD[[#This Row],[Mother ID]]=paternity_PL_1error__LOD[[#This Row],[Candidate father ID]],"selfing","")</f>
        <v/>
      </c>
    </row>
    <row r="429" spans="1:23" hidden="1" x14ac:dyDescent="0.2">
      <c r="A429" t="s">
        <v>661</v>
      </c>
      <c r="B429">
        <v>16</v>
      </c>
      <c r="C429">
        <v>5074398250778.4697</v>
      </c>
      <c r="D429">
        <v>2873415103503.77</v>
      </c>
      <c r="E429" t="s">
        <v>610</v>
      </c>
      <c r="F429">
        <v>16</v>
      </c>
      <c r="G429">
        <v>16</v>
      </c>
      <c r="H429">
        <v>0</v>
      </c>
      <c r="I429">
        <v>265026571011851</v>
      </c>
      <c r="J429" t="s">
        <v>529</v>
      </c>
      <c r="K429">
        <v>16</v>
      </c>
      <c r="L429">
        <v>16</v>
      </c>
      <c r="M429">
        <v>0</v>
      </c>
      <c r="N429">
        <v>127250907053306</v>
      </c>
      <c r="O429">
        <v>0</v>
      </c>
      <c r="P429" t="s">
        <v>27</v>
      </c>
      <c r="Q429">
        <v>16</v>
      </c>
      <c r="R429">
        <v>0</v>
      </c>
      <c r="S429">
        <v>190263487669379</v>
      </c>
      <c r="T429">
        <v>0</v>
      </c>
      <c r="U429" t="s">
        <v>27</v>
      </c>
      <c r="W429" t="str">
        <f>IF(paternity_PL_1error__LOD[[#This Row],[Mother ID]]=paternity_PL_1error__LOD[[#This Row],[Candidate father ID]],"selfing","")</f>
        <v/>
      </c>
    </row>
    <row r="430" spans="1:23" hidden="1" x14ac:dyDescent="0.2">
      <c r="A430" t="s">
        <v>661</v>
      </c>
      <c r="B430">
        <v>16</v>
      </c>
      <c r="C430">
        <v>5074398250778.4697</v>
      </c>
      <c r="D430">
        <v>2873415103503.77</v>
      </c>
      <c r="E430" t="s">
        <v>610</v>
      </c>
      <c r="F430">
        <v>16</v>
      </c>
      <c r="G430">
        <v>16</v>
      </c>
      <c r="H430">
        <v>0</v>
      </c>
      <c r="I430">
        <v>265026571011851</v>
      </c>
      <c r="J430" t="s">
        <v>574</v>
      </c>
      <c r="K430">
        <v>16</v>
      </c>
      <c r="L430">
        <v>16</v>
      </c>
      <c r="M430">
        <v>1</v>
      </c>
      <c r="N430">
        <v>125299298544388</v>
      </c>
      <c r="O430">
        <v>0</v>
      </c>
      <c r="P430" t="s">
        <v>27</v>
      </c>
      <c r="Q430">
        <v>16</v>
      </c>
      <c r="R430">
        <v>1</v>
      </c>
      <c r="S430">
        <v>169488692904627</v>
      </c>
      <c r="T430">
        <v>0</v>
      </c>
      <c r="U430" t="s">
        <v>27</v>
      </c>
      <c r="W430" t="str">
        <f>IF(paternity_PL_1error__LOD[[#This Row],[Mother ID]]=paternity_PL_1error__LOD[[#This Row],[Candidate father ID]],"selfing","")</f>
        <v/>
      </c>
    </row>
    <row r="431" spans="1:23" hidden="1" x14ac:dyDescent="0.2">
      <c r="A431" t="s">
        <v>661</v>
      </c>
      <c r="B431">
        <v>16</v>
      </c>
      <c r="C431">
        <v>5074398250778.4697</v>
      </c>
      <c r="D431">
        <v>2873415103503.77</v>
      </c>
      <c r="E431" t="s">
        <v>610</v>
      </c>
      <c r="F431">
        <v>16</v>
      </c>
      <c r="G431">
        <v>16</v>
      </c>
      <c r="H431">
        <v>0</v>
      </c>
      <c r="I431">
        <v>265026571011851</v>
      </c>
      <c r="J431" t="s">
        <v>603</v>
      </c>
      <c r="K431">
        <v>16</v>
      </c>
      <c r="L431">
        <v>16</v>
      </c>
      <c r="M431">
        <v>1</v>
      </c>
      <c r="N431">
        <v>154332978439110</v>
      </c>
      <c r="O431">
        <v>0</v>
      </c>
      <c r="P431" t="s">
        <v>27</v>
      </c>
      <c r="Q431">
        <v>16</v>
      </c>
      <c r="R431">
        <v>1</v>
      </c>
      <c r="S431">
        <v>57265949906146.5</v>
      </c>
      <c r="T431">
        <v>0</v>
      </c>
      <c r="U431" t="s">
        <v>27</v>
      </c>
      <c r="W431" t="str">
        <f>IF(paternity_PL_1error__LOD[[#This Row],[Mother ID]]=paternity_PL_1error__LOD[[#This Row],[Candidate father ID]],"selfing","")</f>
        <v/>
      </c>
    </row>
    <row r="432" spans="1:23" hidden="1" x14ac:dyDescent="0.2">
      <c r="A432" t="s">
        <v>661</v>
      </c>
      <c r="B432">
        <v>16</v>
      </c>
      <c r="C432">
        <v>5074398250778.4697</v>
      </c>
      <c r="D432">
        <v>2873415103503.77</v>
      </c>
      <c r="E432" t="s">
        <v>610</v>
      </c>
      <c r="F432">
        <v>16</v>
      </c>
      <c r="G432">
        <v>16</v>
      </c>
      <c r="H432">
        <v>0</v>
      </c>
      <c r="I432">
        <v>265026571011851</v>
      </c>
      <c r="J432" t="s">
        <v>483</v>
      </c>
      <c r="K432">
        <v>16</v>
      </c>
      <c r="L432">
        <v>16</v>
      </c>
      <c r="M432">
        <v>1</v>
      </c>
      <c r="N432">
        <v>-51129490326610.703</v>
      </c>
      <c r="O432">
        <v>0</v>
      </c>
      <c r="P432" t="s">
        <v>27</v>
      </c>
      <c r="Q432">
        <v>16</v>
      </c>
      <c r="R432">
        <v>1</v>
      </c>
      <c r="S432">
        <v>31851622102967.398</v>
      </c>
      <c r="T432">
        <v>0</v>
      </c>
      <c r="U432" t="s">
        <v>27</v>
      </c>
      <c r="W432" t="str">
        <f>IF(paternity_PL_1error__LOD[[#This Row],[Mother ID]]=paternity_PL_1error__LOD[[#This Row],[Candidate father ID]],"selfing","")</f>
        <v/>
      </c>
    </row>
    <row r="433" spans="1:23" x14ac:dyDescent="0.2">
      <c r="A433" t="s">
        <v>662</v>
      </c>
      <c r="B433">
        <v>16</v>
      </c>
      <c r="C433">
        <v>701852222929.68298</v>
      </c>
      <c r="D433">
        <v>78068498072.664703</v>
      </c>
      <c r="E433" t="s">
        <v>610</v>
      </c>
      <c r="F433">
        <v>16</v>
      </c>
      <c r="G433">
        <v>16</v>
      </c>
      <c r="H433">
        <v>0</v>
      </c>
      <c r="I433">
        <v>542546562766148</v>
      </c>
      <c r="J433" t="s">
        <v>594</v>
      </c>
      <c r="K433">
        <v>16</v>
      </c>
      <c r="L433">
        <v>16</v>
      </c>
      <c r="M433">
        <v>0</v>
      </c>
      <c r="N433">
        <v>369003069171418</v>
      </c>
      <c r="O433">
        <v>229815751272803</v>
      </c>
      <c r="P433" t="s">
        <v>30</v>
      </c>
      <c r="Q433">
        <v>16</v>
      </c>
      <c r="R433">
        <v>0</v>
      </c>
      <c r="S433">
        <v>720166859749984</v>
      </c>
      <c r="T433">
        <v>720166859749984</v>
      </c>
      <c r="U433" t="s">
        <v>30</v>
      </c>
      <c r="V433" t="s">
        <v>272</v>
      </c>
      <c r="W433" t="str">
        <f>IF(paternity_PL_1error__LOD[[#This Row],[Mother ID]]=paternity_PL_1error__LOD[[#This Row],[Candidate father ID]],"selfing","")</f>
        <v/>
      </c>
    </row>
    <row r="434" spans="1:23" x14ac:dyDescent="0.2">
      <c r="A434" t="s">
        <v>663</v>
      </c>
      <c r="B434">
        <v>16</v>
      </c>
      <c r="C434">
        <v>9326834343491.2305</v>
      </c>
      <c r="D434">
        <v>1444097119143.8899</v>
      </c>
      <c r="E434" t="s">
        <v>610</v>
      </c>
      <c r="F434">
        <v>16</v>
      </c>
      <c r="G434">
        <v>16</v>
      </c>
      <c r="H434">
        <v>0</v>
      </c>
      <c r="I434">
        <v>493283109968793</v>
      </c>
      <c r="J434" t="s">
        <v>591</v>
      </c>
      <c r="K434">
        <v>16</v>
      </c>
      <c r="L434">
        <v>16</v>
      </c>
      <c r="M434">
        <v>0</v>
      </c>
      <c r="N434">
        <v>344962747410599</v>
      </c>
      <c r="O434">
        <v>0</v>
      </c>
      <c r="P434" t="s">
        <v>27</v>
      </c>
      <c r="Q434">
        <v>16</v>
      </c>
      <c r="R434">
        <v>0</v>
      </c>
      <c r="S434">
        <v>506714717676693</v>
      </c>
      <c r="T434">
        <v>68068182432435.797</v>
      </c>
      <c r="U434" t="s">
        <v>30</v>
      </c>
      <c r="V434" t="s">
        <v>272</v>
      </c>
      <c r="W434" t="str">
        <f>IF(paternity_PL_1error__LOD[[#This Row],[Mother ID]]=paternity_PL_1error__LOD[[#This Row],[Candidate father ID]],"selfing","")</f>
        <v/>
      </c>
    </row>
    <row r="435" spans="1:23" hidden="1" x14ac:dyDescent="0.2">
      <c r="A435" t="s">
        <v>663</v>
      </c>
      <c r="B435">
        <v>16</v>
      </c>
      <c r="C435">
        <v>9326834343491.2305</v>
      </c>
      <c r="D435">
        <v>1444097119143.8899</v>
      </c>
      <c r="E435" t="s">
        <v>610</v>
      </c>
      <c r="F435">
        <v>16</v>
      </c>
      <c r="G435">
        <v>16</v>
      </c>
      <c r="H435">
        <v>0</v>
      </c>
      <c r="I435">
        <v>493283109968793</v>
      </c>
      <c r="J435" t="s">
        <v>484</v>
      </c>
      <c r="K435">
        <v>16</v>
      </c>
      <c r="L435">
        <v>16</v>
      </c>
      <c r="M435">
        <v>0</v>
      </c>
      <c r="N435">
        <v>335433248146294</v>
      </c>
      <c r="O435">
        <v>0</v>
      </c>
      <c r="P435" t="s">
        <v>27</v>
      </c>
      <c r="Q435">
        <v>16</v>
      </c>
      <c r="R435">
        <v>0</v>
      </c>
      <c r="S435">
        <v>438646535244258</v>
      </c>
      <c r="T435">
        <v>0</v>
      </c>
      <c r="U435" t="s">
        <v>27</v>
      </c>
      <c r="W435" t="str">
        <f>IF(paternity_PL_1error__LOD[[#This Row],[Mother ID]]=paternity_PL_1error__LOD[[#This Row],[Candidate father ID]],"selfing","")</f>
        <v/>
      </c>
    </row>
    <row r="436" spans="1:23" hidden="1" x14ac:dyDescent="0.2">
      <c r="A436" t="s">
        <v>663</v>
      </c>
      <c r="B436">
        <v>16</v>
      </c>
      <c r="C436">
        <v>9326834343491.2305</v>
      </c>
      <c r="D436">
        <v>1444097119143.8899</v>
      </c>
      <c r="E436" t="s">
        <v>610</v>
      </c>
      <c r="F436">
        <v>16</v>
      </c>
      <c r="G436">
        <v>16</v>
      </c>
      <c r="H436">
        <v>0</v>
      </c>
      <c r="I436">
        <v>493283109968793</v>
      </c>
      <c r="J436" t="s">
        <v>513</v>
      </c>
      <c r="K436">
        <v>16</v>
      </c>
      <c r="L436">
        <v>16</v>
      </c>
      <c r="M436">
        <v>0</v>
      </c>
      <c r="N436">
        <v>161873169352310</v>
      </c>
      <c r="O436">
        <v>0</v>
      </c>
      <c r="P436" t="s">
        <v>27</v>
      </c>
      <c r="Q436">
        <v>16</v>
      </c>
      <c r="R436">
        <v>0</v>
      </c>
      <c r="S436">
        <v>369434158155839</v>
      </c>
      <c r="T436">
        <v>0</v>
      </c>
      <c r="U436" t="s">
        <v>27</v>
      </c>
      <c r="W436" t="str">
        <f>IF(paternity_PL_1error__LOD[[#This Row],[Mother ID]]=paternity_PL_1error__LOD[[#This Row],[Candidate father ID]],"selfing","")</f>
        <v/>
      </c>
    </row>
    <row r="437" spans="1:23" hidden="1" x14ac:dyDescent="0.2">
      <c r="A437" t="s">
        <v>663</v>
      </c>
      <c r="B437">
        <v>16</v>
      </c>
      <c r="C437">
        <v>9326834343491.2305</v>
      </c>
      <c r="D437">
        <v>1444097119143.8899</v>
      </c>
      <c r="E437" t="s">
        <v>610</v>
      </c>
      <c r="F437">
        <v>16</v>
      </c>
      <c r="G437">
        <v>16</v>
      </c>
      <c r="H437">
        <v>0</v>
      </c>
      <c r="I437">
        <v>493283109968793</v>
      </c>
      <c r="J437" t="s">
        <v>531</v>
      </c>
      <c r="K437">
        <v>16</v>
      </c>
      <c r="L437">
        <v>16</v>
      </c>
      <c r="M437">
        <v>0</v>
      </c>
      <c r="N437">
        <v>49141287683549.703</v>
      </c>
      <c r="O437">
        <v>0</v>
      </c>
      <c r="P437" t="s">
        <v>27</v>
      </c>
      <c r="Q437">
        <v>16</v>
      </c>
      <c r="R437">
        <v>0</v>
      </c>
      <c r="S437">
        <v>368260228076629</v>
      </c>
      <c r="T437">
        <v>0</v>
      </c>
      <c r="U437" t="s">
        <v>27</v>
      </c>
      <c r="W437" t="str">
        <f>IF(paternity_PL_1error__LOD[[#This Row],[Mother ID]]=paternity_PL_1error__LOD[[#This Row],[Candidate father ID]],"selfing","")</f>
        <v/>
      </c>
    </row>
    <row r="438" spans="1:23" hidden="1" x14ac:dyDescent="0.2">
      <c r="A438" t="s">
        <v>663</v>
      </c>
      <c r="B438">
        <v>16</v>
      </c>
      <c r="C438">
        <v>9326834343491.2305</v>
      </c>
      <c r="D438">
        <v>1444097119143.8899</v>
      </c>
      <c r="E438" t="s">
        <v>610</v>
      </c>
      <c r="F438">
        <v>16</v>
      </c>
      <c r="G438">
        <v>16</v>
      </c>
      <c r="H438">
        <v>0</v>
      </c>
      <c r="I438">
        <v>493283109968793</v>
      </c>
      <c r="J438" t="s">
        <v>529</v>
      </c>
      <c r="K438">
        <v>16</v>
      </c>
      <c r="L438">
        <v>16</v>
      </c>
      <c r="M438">
        <v>0</v>
      </c>
      <c r="N438">
        <v>36895808270467.102</v>
      </c>
      <c r="O438">
        <v>0</v>
      </c>
      <c r="P438" t="s">
        <v>27</v>
      </c>
      <c r="Q438">
        <v>16</v>
      </c>
      <c r="R438">
        <v>0</v>
      </c>
      <c r="S438">
        <v>233216639642571</v>
      </c>
      <c r="T438">
        <v>0</v>
      </c>
      <c r="U438" t="s">
        <v>27</v>
      </c>
      <c r="W438" t="str">
        <f>IF(paternity_PL_1error__LOD[[#This Row],[Mother ID]]=paternity_PL_1error__LOD[[#This Row],[Candidate father ID]],"selfing","")</f>
        <v/>
      </c>
    </row>
    <row r="439" spans="1:23" hidden="1" x14ac:dyDescent="0.2">
      <c r="A439" t="s">
        <v>663</v>
      </c>
      <c r="B439">
        <v>16</v>
      </c>
      <c r="C439">
        <v>9326834343491.2305</v>
      </c>
      <c r="D439">
        <v>1444097119143.8899</v>
      </c>
      <c r="E439" t="s">
        <v>610</v>
      </c>
      <c r="F439">
        <v>16</v>
      </c>
      <c r="G439">
        <v>16</v>
      </c>
      <c r="H439">
        <v>0</v>
      </c>
      <c r="I439">
        <v>493283109968793</v>
      </c>
      <c r="J439" t="s">
        <v>522</v>
      </c>
      <c r="K439">
        <v>16</v>
      </c>
      <c r="L439">
        <v>16</v>
      </c>
      <c r="M439">
        <v>0</v>
      </c>
      <c r="N439">
        <v>-160092612231183</v>
      </c>
      <c r="O439">
        <v>0</v>
      </c>
      <c r="P439" t="s">
        <v>27</v>
      </c>
      <c r="Q439">
        <v>16</v>
      </c>
      <c r="R439">
        <v>0</v>
      </c>
      <c r="S439">
        <v>231094825593941</v>
      </c>
      <c r="T439">
        <v>0</v>
      </c>
      <c r="U439" t="s">
        <v>27</v>
      </c>
      <c r="W439" t="str">
        <f>IF(paternity_PL_1error__LOD[[#This Row],[Mother ID]]=paternity_PL_1error__LOD[[#This Row],[Candidate father ID]],"selfing","")</f>
        <v/>
      </c>
    </row>
    <row r="440" spans="1:23" hidden="1" x14ac:dyDescent="0.2">
      <c r="A440" t="s">
        <v>663</v>
      </c>
      <c r="B440">
        <v>16</v>
      </c>
      <c r="C440">
        <v>9326834343491.2305</v>
      </c>
      <c r="D440">
        <v>1444097119143.8899</v>
      </c>
      <c r="E440" t="s">
        <v>610</v>
      </c>
      <c r="F440">
        <v>16</v>
      </c>
      <c r="G440">
        <v>16</v>
      </c>
      <c r="H440">
        <v>0</v>
      </c>
      <c r="I440">
        <v>493283109968793</v>
      </c>
      <c r="J440" t="s">
        <v>656</v>
      </c>
      <c r="K440">
        <v>16</v>
      </c>
      <c r="L440">
        <v>16</v>
      </c>
      <c r="M440">
        <v>0</v>
      </c>
      <c r="N440">
        <v>585358691494583</v>
      </c>
      <c r="O440">
        <v>0</v>
      </c>
      <c r="P440" t="s">
        <v>27</v>
      </c>
      <c r="Q440">
        <v>16</v>
      </c>
      <c r="R440">
        <v>1</v>
      </c>
      <c r="S440">
        <v>119337103441076</v>
      </c>
      <c r="T440">
        <v>0</v>
      </c>
      <c r="U440" t="s">
        <v>27</v>
      </c>
      <c r="W440" t="str">
        <f>IF(paternity_PL_1error__LOD[[#This Row],[Mother ID]]=paternity_PL_1error__LOD[[#This Row],[Candidate father ID]],"selfing","")</f>
        <v/>
      </c>
    </row>
    <row r="441" spans="1:23" hidden="1" x14ac:dyDescent="0.2">
      <c r="A441" t="s">
        <v>663</v>
      </c>
      <c r="B441">
        <v>16</v>
      </c>
      <c r="C441">
        <v>9326834343491.2305</v>
      </c>
      <c r="D441">
        <v>1444097119143.8899</v>
      </c>
      <c r="E441" t="s">
        <v>610</v>
      </c>
      <c r="F441">
        <v>16</v>
      </c>
      <c r="G441">
        <v>16</v>
      </c>
      <c r="H441">
        <v>0</v>
      </c>
      <c r="I441">
        <v>493283109968793</v>
      </c>
      <c r="J441" t="s">
        <v>590</v>
      </c>
      <c r="K441">
        <v>16</v>
      </c>
      <c r="L441">
        <v>16</v>
      </c>
      <c r="M441">
        <v>0</v>
      </c>
      <c r="N441">
        <v>502205835599422</v>
      </c>
      <c r="O441">
        <v>0</v>
      </c>
      <c r="P441" t="s">
        <v>27</v>
      </c>
      <c r="Q441">
        <v>16</v>
      </c>
      <c r="R441">
        <v>1</v>
      </c>
      <c r="S441">
        <v>62413449622441</v>
      </c>
      <c r="T441">
        <v>0</v>
      </c>
      <c r="U441" t="s">
        <v>27</v>
      </c>
      <c r="W441" t="str">
        <f>IF(paternity_PL_1error__LOD[[#This Row],[Mother ID]]=paternity_PL_1error__LOD[[#This Row],[Candidate father ID]],"selfing","")</f>
        <v/>
      </c>
    </row>
    <row r="442" spans="1:23" hidden="1" x14ac:dyDescent="0.2">
      <c r="A442" t="s">
        <v>663</v>
      </c>
      <c r="B442">
        <v>16</v>
      </c>
      <c r="C442">
        <v>9326834343491.2305</v>
      </c>
      <c r="D442">
        <v>1444097119143.8899</v>
      </c>
      <c r="E442" t="s">
        <v>610</v>
      </c>
      <c r="F442">
        <v>16</v>
      </c>
      <c r="G442">
        <v>16</v>
      </c>
      <c r="H442">
        <v>0</v>
      </c>
      <c r="I442">
        <v>493283109968793</v>
      </c>
      <c r="J442" t="s">
        <v>483</v>
      </c>
      <c r="K442">
        <v>16</v>
      </c>
      <c r="L442">
        <v>16</v>
      </c>
      <c r="M442">
        <v>1</v>
      </c>
      <c r="N442">
        <v>-120390693951388</v>
      </c>
      <c r="O442">
        <v>0</v>
      </c>
      <c r="P442" t="s">
        <v>27</v>
      </c>
      <c r="Q442">
        <v>16</v>
      </c>
      <c r="R442">
        <v>1</v>
      </c>
      <c r="S442">
        <v>61512838170572.703</v>
      </c>
      <c r="T442">
        <v>0</v>
      </c>
      <c r="U442" t="s">
        <v>27</v>
      </c>
      <c r="W442" t="str">
        <f>IF(paternity_PL_1error__LOD[[#This Row],[Mother ID]]=paternity_PL_1error__LOD[[#This Row],[Candidate father ID]],"selfing","")</f>
        <v/>
      </c>
    </row>
    <row r="443" spans="1:23" hidden="1" x14ac:dyDescent="0.2">
      <c r="A443" t="s">
        <v>663</v>
      </c>
      <c r="B443">
        <v>16</v>
      </c>
      <c r="C443">
        <v>9326834343491.2305</v>
      </c>
      <c r="D443">
        <v>1444097119143.8899</v>
      </c>
      <c r="E443" t="s">
        <v>610</v>
      </c>
      <c r="F443">
        <v>16</v>
      </c>
      <c r="G443">
        <v>16</v>
      </c>
      <c r="H443">
        <v>0</v>
      </c>
      <c r="I443">
        <v>493283109968793</v>
      </c>
      <c r="J443" t="s">
        <v>613</v>
      </c>
      <c r="K443">
        <v>16</v>
      </c>
      <c r="L443">
        <v>16</v>
      </c>
      <c r="M443">
        <v>0</v>
      </c>
      <c r="N443">
        <v>462392177641640</v>
      </c>
      <c r="O443">
        <v>0</v>
      </c>
      <c r="P443" t="s">
        <v>27</v>
      </c>
      <c r="Q443">
        <v>16</v>
      </c>
      <c r="R443">
        <v>1</v>
      </c>
      <c r="S443">
        <v>44386188804482.602</v>
      </c>
      <c r="T443">
        <v>0</v>
      </c>
      <c r="U443" t="s">
        <v>27</v>
      </c>
      <c r="W443" t="str">
        <f>IF(paternity_PL_1error__LOD[[#This Row],[Mother ID]]=paternity_PL_1error__LOD[[#This Row],[Candidate father ID]],"selfing","")</f>
        <v/>
      </c>
    </row>
    <row r="444" spans="1:23" hidden="1" x14ac:dyDescent="0.2">
      <c r="A444" t="s">
        <v>663</v>
      </c>
      <c r="B444">
        <v>16</v>
      </c>
      <c r="C444">
        <v>9326834343491.2305</v>
      </c>
      <c r="D444">
        <v>1444097119143.8899</v>
      </c>
      <c r="E444" t="s">
        <v>610</v>
      </c>
      <c r="F444">
        <v>16</v>
      </c>
      <c r="G444">
        <v>16</v>
      </c>
      <c r="H444">
        <v>0</v>
      </c>
      <c r="I444">
        <v>493283109968793</v>
      </c>
      <c r="J444" t="s">
        <v>481</v>
      </c>
      <c r="K444">
        <v>16</v>
      </c>
      <c r="L444">
        <v>16</v>
      </c>
      <c r="M444">
        <v>1</v>
      </c>
      <c r="N444">
        <v>-215182505788491</v>
      </c>
      <c r="O444">
        <v>0</v>
      </c>
      <c r="P444" t="s">
        <v>27</v>
      </c>
      <c r="Q444">
        <v>16</v>
      </c>
      <c r="R444">
        <v>1</v>
      </c>
      <c r="S444">
        <v>20215052894459.699</v>
      </c>
      <c r="T444">
        <v>0</v>
      </c>
      <c r="U444" t="s">
        <v>27</v>
      </c>
      <c r="W444" t="str">
        <f>IF(paternity_PL_1error__LOD[[#This Row],[Mother ID]]=paternity_PL_1error__LOD[[#This Row],[Candidate father ID]],"selfing","")</f>
        <v/>
      </c>
    </row>
    <row r="445" spans="1:23" x14ac:dyDescent="0.2">
      <c r="A445" t="s">
        <v>664</v>
      </c>
      <c r="B445">
        <v>16</v>
      </c>
      <c r="C445">
        <v>1398077431087.1001</v>
      </c>
      <c r="D445">
        <v>61376775840.883102</v>
      </c>
      <c r="E445" t="s">
        <v>665</v>
      </c>
      <c r="F445">
        <v>16</v>
      </c>
      <c r="G445">
        <v>16</v>
      </c>
      <c r="H445">
        <v>0</v>
      </c>
      <c r="I445">
        <v>565410238385711</v>
      </c>
      <c r="J445" t="s">
        <v>666</v>
      </c>
      <c r="K445">
        <v>16</v>
      </c>
      <c r="L445">
        <v>16</v>
      </c>
      <c r="M445">
        <v>0</v>
      </c>
      <c r="N445">
        <v>572488800442720</v>
      </c>
      <c r="O445">
        <v>0</v>
      </c>
      <c r="P445" t="s">
        <v>27</v>
      </c>
      <c r="Q445">
        <v>16</v>
      </c>
      <c r="R445">
        <v>0</v>
      </c>
      <c r="S445">
        <v>833404634771636</v>
      </c>
      <c r="T445">
        <v>360762568037312</v>
      </c>
      <c r="U445" t="s">
        <v>30</v>
      </c>
      <c r="V445" t="s">
        <v>272</v>
      </c>
      <c r="W445" t="str">
        <f>IF(paternity_PL_1error__LOD[[#This Row],[Mother ID]]=paternity_PL_1error__LOD[[#This Row],[Candidate father ID]],"selfing","")</f>
        <v/>
      </c>
    </row>
    <row r="446" spans="1:23" hidden="1" x14ac:dyDescent="0.2">
      <c r="A446" t="s">
        <v>664</v>
      </c>
      <c r="B446">
        <v>16</v>
      </c>
      <c r="C446">
        <v>1398077431087.1001</v>
      </c>
      <c r="D446">
        <v>61376775840.883102</v>
      </c>
      <c r="E446" t="s">
        <v>665</v>
      </c>
      <c r="F446">
        <v>16</v>
      </c>
      <c r="G446">
        <v>16</v>
      </c>
      <c r="H446">
        <v>0</v>
      </c>
      <c r="I446">
        <v>565410238385711</v>
      </c>
      <c r="J446" t="s">
        <v>607</v>
      </c>
      <c r="K446">
        <v>16</v>
      </c>
      <c r="L446">
        <v>16</v>
      </c>
      <c r="M446">
        <v>0</v>
      </c>
      <c r="N446">
        <v>633927655207106</v>
      </c>
      <c r="O446">
        <v>61438854764386.5</v>
      </c>
      <c r="P446" t="s">
        <v>26</v>
      </c>
      <c r="Q446">
        <v>16</v>
      </c>
      <c r="R446">
        <v>1</v>
      </c>
      <c r="S446">
        <v>472642066734324</v>
      </c>
      <c r="T446">
        <v>0</v>
      </c>
      <c r="U446" t="s">
        <v>27</v>
      </c>
      <c r="W446" t="str">
        <f>IF(paternity_PL_1error__LOD[[#This Row],[Mother ID]]=paternity_PL_1error__LOD[[#This Row],[Candidate father ID]],"selfing","")</f>
        <v/>
      </c>
    </row>
    <row r="447" spans="1:23" hidden="1" x14ac:dyDescent="0.2">
      <c r="A447" t="s">
        <v>664</v>
      </c>
      <c r="B447">
        <v>16</v>
      </c>
      <c r="C447">
        <v>1398077431087.1001</v>
      </c>
      <c r="D447">
        <v>61376775840.883102</v>
      </c>
      <c r="E447" t="s">
        <v>665</v>
      </c>
      <c r="F447">
        <v>16</v>
      </c>
      <c r="G447">
        <v>16</v>
      </c>
      <c r="H447">
        <v>0</v>
      </c>
      <c r="I447">
        <v>565410238385711</v>
      </c>
      <c r="J447" t="s">
        <v>653</v>
      </c>
      <c r="K447">
        <v>16</v>
      </c>
      <c r="L447">
        <v>16</v>
      </c>
      <c r="M447">
        <v>1</v>
      </c>
      <c r="N447">
        <v>263784271318823</v>
      </c>
      <c r="O447">
        <v>0</v>
      </c>
      <c r="P447" t="s">
        <v>27</v>
      </c>
      <c r="Q447">
        <v>16</v>
      </c>
      <c r="R447">
        <v>1</v>
      </c>
      <c r="S447">
        <v>300932164746984</v>
      </c>
      <c r="T447">
        <v>0</v>
      </c>
      <c r="U447" t="s">
        <v>27</v>
      </c>
      <c r="W447" t="str">
        <f>IF(paternity_PL_1error__LOD[[#This Row],[Mother ID]]=paternity_PL_1error__LOD[[#This Row],[Candidate father ID]],"selfing","")</f>
        <v/>
      </c>
    </row>
    <row r="448" spans="1:23" hidden="1" x14ac:dyDescent="0.2">
      <c r="A448" t="s">
        <v>664</v>
      </c>
      <c r="B448">
        <v>16</v>
      </c>
      <c r="C448">
        <v>1398077431087.1001</v>
      </c>
      <c r="D448">
        <v>61376775840.883102</v>
      </c>
      <c r="E448" t="s">
        <v>665</v>
      </c>
      <c r="F448">
        <v>16</v>
      </c>
      <c r="G448">
        <v>16</v>
      </c>
      <c r="H448">
        <v>0</v>
      </c>
      <c r="I448">
        <v>565410238385711</v>
      </c>
      <c r="J448" t="s">
        <v>667</v>
      </c>
      <c r="K448">
        <v>16</v>
      </c>
      <c r="L448">
        <v>16</v>
      </c>
      <c r="M448">
        <v>0</v>
      </c>
      <c r="N448">
        <v>184004245407554</v>
      </c>
      <c r="O448">
        <v>0</v>
      </c>
      <c r="P448" t="s">
        <v>27</v>
      </c>
      <c r="Q448">
        <v>16</v>
      </c>
      <c r="R448">
        <v>1</v>
      </c>
      <c r="S448">
        <v>41191980325611.797</v>
      </c>
      <c r="T448">
        <v>0</v>
      </c>
      <c r="U448" t="s">
        <v>27</v>
      </c>
      <c r="W448" t="str">
        <f>IF(paternity_PL_1error__LOD[[#This Row],[Mother ID]]=paternity_PL_1error__LOD[[#This Row],[Candidate father ID]],"selfing","")</f>
        <v/>
      </c>
    </row>
    <row r="449" spans="1:23" x14ac:dyDescent="0.2">
      <c r="A449" t="s">
        <v>668</v>
      </c>
      <c r="B449">
        <v>16</v>
      </c>
      <c r="C449">
        <v>4759101918838.7305</v>
      </c>
      <c r="D449">
        <v>53090632900.232597</v>
      </c>
      <c r="E449" t="s">
        <v>665</v>
      </c>
      <c r="F449">
        <v>16</v>
      </c>
      <c r="G449">
        <v>16</v>
      </c>
      <c r="H449">
        <v>0</v>
      </c>
      <c r="I449">
        <v>313785152106584</v>
      </c>
      <c r="J449" t="s">
        <v>650</v>
      </c>
      <c r="K449">
        <v>16</v>
      </c>
      <c r="L449">
        <v>16</v>
      </c>
      <c r="M449">
        <v>0</v>
      </c>
      <c r="N449">
        <v>393089420786788</v>
      </c>
      <c r="O449">
        <v>0</v>
      </c>
      <c r="P449" t="s">
        <v>27</v>
      </c>
      <c r="Q449">
        <v>16</v>
      </c>
      <c r="R449">
        <v>0</v>
      </c>
      <c r="S449">
        <v>752068168702809</v>
      </c>
      <c r="T449">
        <v>416861785873624</v>
      </c>
      <c r="U449" t="s">
        <v>30</v>
      </c>
      <c r="V449" t="s">
        <v>272</v>
      </c>
      <c r="W449" t="str">
        <f>IF(paternity_PL_1error__LOD[[#This Row],[Mother ID]]=paternity_PL_1error__LOD[[#This Row],[Candidate father ID]],"selfing","")</f>
        <v/>
      </c>
    </row>
    <row r="450" spans="1:23" hidden="1" x14ac:dyDescent="0.2">
      <c r="A450" t="s">
        <v>668</v>
      </c>
      <c r="B450">
        <v>16</v>
      </c>
      <c r="C450">
        <v>4759101918838.7305</v>
      </c>
      <c r="D450">
        <v>53090632900.232597</v>
      </c>
      <c r="E450" t="s">
        <v>665</v>
      </c>
      <c r="F450">
        <v>16</v>
      </c>
      <c r="G450">
        <v>16</v>
      </c>
      <c r="H450">
        <v>0</v>
      </c>
      <c r="I450">
        <v>313785152106584</v>
      </c>
      <c r="J450" t="s">
        <v>651</v>
      </c>
      <c r="K450">
        <v>16</v>
      </c>
      <c r="L450">
        <v>16</v>
      </c>
      <c r="M450">
        <v>1</v>
      </c>
      <c r="N450">
        <v>220314105792103</v>
      </c>
      <c r="O450">
        <v>0</v>
      </c>
      <c r="P450" t="s">
        <v>27</v>
      </c>
      <c r="Q450">
        <v>16</v>
      </c>
      <c r="R450">
        <v>1</v>
      </c>
      <c r="S450">
        <v>335206382829184</v>
      </c>
      <c r="T450">
        <v>0</v>
      </c>
      <c r="U450" t="s">
        <v>27</v>
      </c>
      <c r="W450" t="str">
        <f>IF(paternity_PL_1error__LOD[[#This Row],[Mother ID]]=paternity_PL_1error__LOD[[#This Row],[Candidate father ID]],"selfing","")</f>
        <v/>
      </c>
    </row>
    <row r="451" spans="1:23" hidden="1" x14ac:dyDescent="0.2">
      <c r="A451" t="s">
        <v>668</v>
      </c>
      <c r="B451">
        <v>16</v>
      </c>
      <c r="C451">
        <v>4759101918838.7305</v>
      </c>
      <c r="D451">
        <v>53090632900.232597</v>
      </c>
      <c r="E451" t="s">
        <v>665</v>
      </c>
      <c r="F451">
        <v>16</v>
      </c>
      <c r="G451">
        <v>16</v>
      </c>
      <c r="H451">
        <v>0</v>
      </c>
      <c r="I451">
        <v>313785152106584</v>
      </c>
      <c r="J451" t="s">
        <v>648</v>
      </c>
      <c r="K451">
        <v>16</v>
      </c>
      <c r="L451">
        <v>16</v>
      </c>
      <c r="M451">
        <v>1</v>
      </c>
      <c r="N451">
        <v>405251755704331</v>
      </c>
      <c r="O451">
        <v>12162334917542.9</v>
      </c>
      <c r="P451" t="s">
        <v>25</v>
      </c>
      <c r="Q451">
        <v>16</v>
      </c>
      <c r="R451">
        <v>2</v>
      </c>
      <c r="S451">
        <v>298507878027349</v>
      </c>
      <c r="T451">
        <v>0</v>
      </c>
      <c r="U451" t="s">
        <v>27</v>
      </c>
      <c r="W451" t="str">
        <f>IF(paternity_PL_1error__LOD[[#This Row],[Mother ID]]=paternity_PL_1error__LOD[[#This Row],[Candidate father ID]],"selfing","")</f>
        <v/>
      </c>
    </row>
    <row r="452" spans="1:23" hidden="1" x14ac:dyDescent="0.2">
      <c r="A452" t="s">
        <v>668</v>
      </c>
      <c r="B452">
        <v>16</v>
      </c>
      <c r="C452">
        <v>4759101918838.7305</v>
      </c>
      <c r="D452">
        <v>53090632900.232597</v>
      </c>
      <c r="E452" t="s">
        <v>665</v>
      </c>
      <c r="F452">
        <v>16</v>
      </c>
      <c r="G452">
        <v>16</v>
      </c>
      <c r="H452">
        <v>0</v>
      </c>
      <c r="I452">
        <v>313785152106584</v>
      </c>
      <c r="J452" t="s">
        <v>503</v>
      </c>
      <c r="K452">
        <v>16</v>
      </c>
      <c r="L452">
        <v>16</v>
      </c>
      <c r="M452">
        <v>1</v>
      </c>
      <c r="N452">
        <v>27995521805580.102</v>
      </c>
      <c r="O452">
        <v>0</v>
      </c>
      <c r="P452" t="s">
        <v>27</v>
      </c>
      <c r="Q452">
        <v>16</v>
      </c>
      <c r="R452">
        <v>2</v>
      </c>
      <c r="S452">
        <v>9930123854025.6895</v>
      </c>
      <c r="T452">
        <v>0</v>
      </c>
      <c r="U452" t="s">
        <v>27</v>
      </c>
      <c r="W452" t="str">
        <f>IF(paternity_PL_1error__LOD[[#This Row],[Mother ID]]=paternity_PL_1error__LOD[[#This Row],[Candidate father ID]],"selfing","")</f>
        <v/>
      </c>
    </row>
    <row r="453" spans="1:23" hidden="1" x14ac:dyDescent="0.2">
      <c r="A453" t="s">
        <v>668</v>
      </c>
      <c r="B453">
        <v>16</v>
      </c>
      <c r="C453">
        <v>4759101918838.7305</v>
      </c>
      <c r="D453">
        <v>53090632900.232597</v>
      </c>
      <c r="E453" t="s">
        <v>665</v>
      </c>
      <c r="F453">
        <v>16</v>
      </c>
      <c r="G453">
        <v>16</v>
      </c>
      <c r="H453">
        <v>0</v>
      </c>
      <c r="I453">
        <v>313785152106584</v>
      </c>
      <c r="J453" t="s">
        <v>653</v>
      </c>
      <c r="K453">
        <v>16</v>
      </c>
      <c r="L453">
        <v>16</v>
      </c>
      <c r="M453">
        <v>1</v>
      </c>
      <c r="N453">
        <v>206324424588855</v>
      </c>
      <c r="O453">
        <v>0</v>
      </c>
      <c r="P453" t="s">
        <v>27</v>
      </c>
      <c r="Q453">
        <v>16</v>
      </c>
      <c r="R453">
        <v>2</v>
      </c>
      <c r="S453">
        <v>6709200966693.4805</v>
      </c>
      <c r="T453">
        <v>0</v>
      </c>
      <c r="U453" t="s">
        <v>27</v>
      </c>
      <c r="W453" t="str">
        <f>IF(paternity_PL_1error__LOD[[#This Row],[Mother ID]]=paternity_PL_1error__LOD[[#This Row],[Candidate father ID]],"selfing","")</f>
        <v/>
      </c>
    </row>
    <row r="454" spans="1:23" x14ac:dyDescent="0.2">
      <c r="A454" t="s">
        <v>669</v>
      </c>
      <c r="B454">
        <v>16</v>
      </c>
      <c r="C454">
        <v>3720689153634.8901</v>
      </c>
      <c r="D454">
        <v>1205126204323.3</v>
      </c>
      <c r="E454" t="s">
        <v>665</v>
      </c>
      <c r="F454">
        <v>16</v>
      </c>
      <c r="G454">
        <v>16</v>
      </c>
      <c r="H454">
        <v>0</v>
      </c>
      <c r="I454">
        <v>805910022206995</v>
      </c>
      <c r="J454" t="s">
        <v>486</v>
      </c>
      <c r="K454">
        <v>16</v>
      </c>
      <c r="L454">
        <v>16</v>
      </c>
      <c r="M454">
        <v>0</v>
      </c>
      <c r="N454">
        <v>610380947349951</v>
      </c>
      <c r="O454">
        <v>0</v>
      </c>
      <c r="P454" t="s">
        <v>27</v>
      </c>
      <c r="Q454">
        <v>16</v>
      </c>
      <c r="R454">
        <v>0</v>
      </c>
      <c r="S454">
        <v>597689448706343</v>
      </c>
      <c r="T454">
        <v>1395060807943.1599</v>
      </c>
      <c r="U454" t="s">
        <v>30</v>
      </c>
      <c r="V454" t="s">
        <v>272</v>
      </c>
      <c r="W454" t="str">
        <f>IF(paternity_PL_1error__LOD[[#This Row],[Mother ID]]=paternity_PL_1error__LOD[[#This Row],[Candidate father ID]],"selfing","")</f>
        <v/>
      </c>
    </row>
    <row r="455" spans="1:23" hidden="1" x14ac:dyDescent="0.2">
      <c r="A455" t="s">
        <v>669</v>
      </c>
      <c r="B455">
        <v>16</v>
      </c>
      <c r="C455">
        <v>3720689153634.8901</v>
      </c>
      <c r="D455">
        <v>1205126204323.3</v>
      </c>
      <c r="E455" t="s">
        <v>665</v>
      </c>
      <c r="F455">
        <v>16</v>
      </c>
      <c r="G455">
        <v>16</v>
      </c>
      <c r="H455">
        <v>0</v>
      </c>
      <c r="I455">
        <v>805910022206995</v>
      </c>
      <c r="J455" t="s">
        <v>477</v>
      </c>
      <c r="K455">
        <v>16</v>
      </c>
      <c r="L455">
        <v>16</v>
      </c>
      <c r="M455">
        <v>0</v>
      </c>
      <c r="N455">
        <v>453698882364239</v>
      </c>
      <c r="O455">
        <v>0</v>
      </c>
      <c r="P455" t="s">
        <v>27</v>
      </c>
      <c r="Q455">
        <v>16</v>
      </c>
      <c r="R455">
        <v>0</v>
      </c>
      <c r="S455">
        <v>596294387898400</v>
      </c>
      <c r="T455">
        <v>0</v>
      </c>
      <c r="U455" t="s">
        <v>27</v>
      </c>
      <c r="W455" t="str">
        <f>IF(paternity_PL_1error__LOD[[#This Row],[Mother ID]]=paternity_PL_1error__LOD[[#This Row],[Candidate father ID]],"selfing","")</f>
        <v/>
      </c>
    </row>
    <row r="456" spans="1:23" hidden="1" x14ac:dyDescent="0.2">
      <c r="A456" t="s">
        <v>669</v>
      </c>
      <c r="B456">
        <v>16</v>
      </c>
      <c r="C456">
        <v>3720689153634.8901</v>
      </c>
      <c r="D456">
        <v>1205126204323.3</v>
      </c>
      <c r="E456" t="s">
        <v>665</v>
      </c>
      <c r="F456">
        <v>16</v>
      </c>
      <c r="G456">
        <v>16</v>
      </c>
      <c r="H456">
        <v>0</v>
      </c>
      <c r="I456">
        <v>805910022206995</v>
      </c>
      <c r="J456" t="s">
        <v>641</v>
      </c>
      <c r="K456">
        <v>16</v>
      </c>
      <c r="L456">
        <v>16</v>
      </c>
      <c r="M456">
        <v>0</v>
      </c>
      <c r="N456">
        <v>316827818254998</v>
      </c>
      <c r="O456">
        <v>0</v>
      </c>
      <c r="P456" t="s">
        <v>27</v>
      </c>
      <c r="Q456">
        <v>16</v>
      </c>
      <c r="R456">
        <v>0</v>
      </c>
      <c r="S456">
        <v>528132641666883</v>
      </c>
      <c r="T456">
        <v>0</v>
      </c>
      <c r="U456" t="s">
        <v>27</v>
      </c>
      <c r="W456" t="str">
        <f>IF(paternity_PL_1error__LOD[[#This Row],[Mother ID]]=paternity_PL_1error__LOD[[#This Row],[Candidate father ID]],"selfing","")</f>
        <v/>
      </c>
    </row>
    <row r="457" spans="1:23" hidden="1" x14ac:dyDescent="0.2">
      <c r="A457" t="s">
        <v>669</v>
      </c>
      <c r="B457">
        <v>16</v>
      </c>
      <c r="C457">
        <v>3720689153634.8901</v>
      </c>
      <c r="D457">
        <v>1205126204323.3</v>
      </c>
      <c r="E457" t="s">
        <v>665</v>
      </c>
      <c r="F457">
        <v>16</v>
      </c>
      <c r="G457">
        <v>16</v>
      </c>
      <c r="H457">
        <v>0</v>
      </c>
      <c r="I457">
        <v>805910022206995</v>
      </c>
      <c r="J457" t="s">
        <v>475</v>
      </c>
      <c r="K457">
        <v>16</v>
      </c>
      <c r="L457">
        <v>16</v>
      </c>
      <c r="M457">
        <v>0</v>
      </c>
      <c r="N457">
        <v>262829518628993</v>
      </c>
      <c r="O457">
        <v>0</v>
      </c>
      <c r="P457" t="s">
        <v>27</v>
      </c>
      <c r="Q457">
        <v>16</v>
      </c>
      <c r="R457">
        <v>0</v>
      </c>
      <c r="S457">
        <v>458674258045267</v>
      </c>
      <c r="T457">
        <v>0</v>
      </c>
      <c r="U457" t="s">
        <v>27</v>
      </c>
      <c r="W457" t="str">
        <f>IF(paternity_PL_1error__LOD[[#This Row],[Mother ID]]=paternity_PL_1error__LOD[[#This Row],[Candidate father ID]],"selfing","")</f>
        <v/>
      </c>
    </row>
    <row r="458" spans="1:23" hidden="1" x14ac:dyDescent="0.2">
      <c r="A458" t="s">
        <v>669</v>
      </c>
      <c r="B458">
        <v>16</v>
      </c>
      <c r="C458">
        <v>3720689153634.8901</v>
      </c>
      <c r="D458">
        <v>1205126204323.3</v>
      </c>
      <c r="E458" t="s">
        <v>665</v>
      </c>
      <c r="F458">
        <v>16</v>
      </c>
      <c r="G458">
        <v>16</v>
      </c>
      <c r="H458">
        <v>0</v>
      </c>
      <c r="I458">
        <v>805910022206995</v>
      </c>
      <c r="J458" t="s">
        <v>653</v>
      </c>
      <c r="K458">
        <v>16</v>
      </c>
      <c r="L458">
        <v>16</v>
      </c>
      <c r="M458">
        <v>0</v>
      </c>
      <c r="N458">
        <v>468561089352715</v>
      </c>
      <c r="O458">
        <v>0</v>
      </c>
      <c r="P458" t="s">
        <v>27</v>
      </c>
      <c r="Q458">
        <v>16</v>
      </c>
      <c r="R458">
        <v>0</v>
      </c>
      <c r="S458">
        <v>393185109461953</v>
      </c>
      <c r="T458">
        <v>0</v>
      </c>
      <c r="U458" t="s">
        <v>27</v>
      </c>
      <c r="W458" t="str">
        <f>IF(paternity_PL_1error__LOD[[#This Row],[Mother ID]]=paternity_PL_1error__LOD[[#This Row],[Candidate father ID]],"selfing","")</f>
        <v/>
      </c>
    </row>
    <row r="459" spans="1:23" hidden="1" x14ac:dyDescent="0.2">
      <c r="A459" t="s">
        <v>669</v>
      </c>
      <c r="B459">
        <v>16</v>
      </c>
      <c r="C459">
        <v>3720689153634.8901</v>
      </c>
      <c r="D459">
        <v>1205126204323.3</v>
      </c>
      <c r="E459" t="s">
        <v>665</v>
      </c>
      <c r="F459">
        <v>16</v>
      </c>
      <c r="G459">
        <v>16</v>
      </c>
      <c r="H459">
        <v>0</v>
      </c>
      <c r="I459">
        <v>805910022206995</v>
      </c>
      <c r="J459" t="s">
        <v>670</v>
      </c>
      <c r="K459">
        <v>16</v>
      </c>
      <c r="L459">
        <v>16</v>
      </c>
      <c r="M459">
        <v>0</v>
      </c>
      <c r="N459">
        <v>175571879326543</v>
      </c>
      <c r="O459">
        <v>0</v>
      </c>
      <c r="P459" t="s">
        <v>27</v>
      </c>
      <c r="Q459">
        <v>16</v>
      </c>
      <c r="R459">
        <v>0</v>
      </c>
      <c r="S459">
        <v>392276892151576</v>
      </c>
      <c r="T459">
        <v>0</v>
      </c>
      <c r="U459" t="s">
        <v>27</v>
      </c>
      <c r="W459" t="str">
        <f>IF(paternity_PL_1error__LOD[[#This Row],[Mother ID]]=paternity_PL_1error__LOD[[#This Row],[Candidate father ID]],"selfing","")</f>
        <v/>
      </c>
    </row>
    <row r="460" spans="1:23" hidden="1" x14ac:dyDescent="0.2">
      <c r="A460" t="s">
        <v>669</v>
      </c>
      <c r="B460">
        <v>16</v>
      </c>
      <c r="C460">
        <v>3720689153634.8901</v>
      </c>
      <c r="D460">
        <v>1205126204323.3</v>
      </c>
      <c r="E460" t="s">
        <v>665</v>
      </c>
      <c r="F460">
        <v>16</v>
      </c>
      <c r="G460">
        <v>16</v>
      </c>
      <c r="H460">
        <v>0</v>
      </c>
      <c r="I460">
        <v>805910022206995</v>
      </c>
      <c r="J460" t="s">
        <v>651</v>
      </c>
      <c r="K460">
        <v>16</v>
      </c>
      <c r="L460">
        <v>16</v>
      </c>
      <c r="M460">
        <v>0</v>
      </c>
      <c r="N460">
        <v>186876186309271</v>
      </c>
      <c r="O460">
        <v>0</v>
      </c>
      <c r="P460" t="s">
        <v>27</v>
      </c>
      <c r="Q460">
        <v>16</v>
      </c>
      <c r="R460">
        <v>0</v>
      </c>
      <c r="S460">
        <v>255963005491485</v>
      </c>
      <c r="T460">
        <v>0</v>
      </c>
      <c r="U460" t="s">
        <v>27</v>
      </c>
      <c r="W460" t="str">
        <f>IF(paternity_PL_1error__LOD[[#This Row],[Mother ID]]=paternity_PL_1error__LOD[[#This Row],[Candidate father ID]],"selfing","")</f>
        <v/>
      </c>
    </row>
    <row r="461" spans="1:23" hidden="1" x14ac:dyDescent="0.2">
      <c r="A461" t="s">
        <v>669</v>
      </c>
      <c r="B461">
        <v>16</v>
      </c>
      <c r="C461">
        <v>3720689153634.8901</v>
      </c>
      <c r="D461">
        <v>1205126204323.3</v>
      </c>
      <c r="E461" t="s">
        <v>665</v>
      </c>
      <c r="F461">
        <v>16</v>
      </c>
      <c r="G461">
        <v>16</v>
      </c>
      <c r="H461">
        <v>0</v>
      </c>
      <c r="I461">
        <v>805910022206995</v>
      </c>
      <c r="J461" t="s">
        <v>480</v>
      </c>
      <c r="K461">
        <v>16</v>
      </c>
      <c r="L461">
        <v>16</v>
      </c>
      <c r="M461">
        <v>0</v>
      </c>
      <c r="N461">
        <v>612520641167789</v>
      </c>
      <c r="O461">
        <v>2139693817838.8501</v>
      </c>
      <c r="P461" t="s">
        <v>25</v>
      </c>
      <c r="Q461">
        <v>16</v>
      </c>
      <c r="R461">
        <v>1</v>
      </c>
      <c r="S461">
        <v>236923704280881</v>
      </c>
      <c r="T461">
        <v>0</v>
      </c>
      <c r="U461" t="s">
        <v>27</v>
      </c>
      <c r="W461" t="str">
        <f>IF(paternity_PL_1error__LOD[[#This Row],[Mother ID]]=paternity_PL_1error__LOD[[#This Row],[Candidate father ID]],"selfing","")</f>
        <v/>
      </c>
    </row>
    <row r="462" spans="1:23" hidden="1" x14ac:dyDescent="0.2">
      <c r="A462" t="s">
        <v>669</v>
      </c>
      <c r="B462">
        <v>16</v>
      </c>
      <c r="C462">
        <v>3720689153634.8901</v>
      </c>
      <c r="D462">
        <v>1205126204323.3</v>
      </c>
      <c r="E462" t="s">
        <v>665</v>
      </c>
      <c r="F462">
        <v>16</v>
      </c>
      <c r="G462">
        <v>16</v>
      </c>
      <c r="H462">
        <v>0</v>
      </c>
      <c r="I462">
        <v>805910022206995</v>
      </c>
      <c r="J462" t="s">
        <v>574</v>
      </c>
      <c r="K462">
        <v>16</v>
      </c>
      <c r="L462">
        <v>16</v>
      </c>
      <c r="M462">
        <v>1</v>
      </c>
      <c r="N462">
        <v>5663964444939.9697</v>
      </c>
      <c r="O462">
        <v>0</v>
      </c>
      <c r="P462" t="s">
        <v>27</v>
      </c>
      <c r="Q462">
        <v>16</v>
      </c>
      <c r="R462">
        <v>1</v>
      </c>
      <c r="S462">
        <v>165574274006471</v>
      </c>
      <c r="T462">
        <v>0</v>
      </c>
      <c r="U462" t="s">
        <v>27</v>
      </c>
      <c r="W462" t="str">
        <f>IF(paternity_PL_1error__LOD[[#This Row],[Mother ID]]=paternity_PL_1error__LOD[[#This Row],[Candidate father ID]],"selfing","")</f>
        <v/>
      </c>
    </row>
    <row r="463" spans="1:23" hidden="1" x14ac:dyDescent="0.2">
      <c r="A463" t="s">
        <v>669</v>
      </c>
      <c r="B463">
        <v>16</v>
      </c>
      <c r="C463">
        <v>3720689153634.8901</v>
      </c>
      <c r="D463">
        <v>1205126204323.3</v>
      </c>
      <c r="E463" t="s">
        <v>665</v>
      </c>
      <c r="F463">
        <v>16</v>
      </c>
      <c r="G463">
        <v>16</v>
      </c>
      <c r="H463">
        <v>0</v>
      </c>
      <c r="I463">
        <v>805910022206995</v>
      </c>
      <c r="J463" t="s">
        <v>591</v>
      </c>
      <c r="K463">
        <v>16</v>
      </c>
      <c r="L463">
        <v>16</v>
      </c>
      <c r="M463">
        <v>1</v>
      </c>
      <c r="N463">
        <v>10011925942187.801</v>
      </c>
      <c r="O463">
        <v>0</v>
      </c>
      <c r="P463" t="s">
        <v>27</v>
      </c>
      <c r="Q463">
        <v>16</v>
      </c>
      <c r="R463">
        <v>1</v>
      </c>
      <c r="S463">
        <v>97756519757976</v>
      </c>
      <c r="T463">
        <v>0</v>
      </c>
      <c r="U463" t="s">
        <v>27</v>
      </c>
      <c r="W463" t="str">
        <f>IF(paternity_PL_1error__LOD[[#This Row],[Mother ID]]=paternity_PL_1error__LOD[[#This Row],[Candidate father ID]],"selfing","")</f>
        <v/>
      </c>
    </row>
    <row r="464" spans="1:23" hidden="1" x14ac:dyDescent="0.2">
      <c r="A464" t="s">
        <v>669</v>
      </c>
      <c r="B464">
        <v>16</v>
      </c>
      <c r="C464">
        <v>3720689153634.8901</v>
      </c>
      <c r="D464">
        <v>1205126204323.3</v>
      </c>
      <c r="E464" t="s">
        <v>665</v>
      </c>
      <c r="F464">
        <v>16</v>
      </c>
      <c r="G464">
        <v>16</v>
      </c>
      <c r="H464">
        <v>0</v>
      </c>
      <c r="I464">
        <v>805910022206995</v>
      </c>
      <c r="J464" t="s">
        <v>666</v>
      </c>
      <c r="K464">
        <v>16</v>
      </c>
      <c r="L464">
        <v>16</v>
      </c>
      <c r="M464">
        <v>1</v>
      </c>
      <c r="N464">
        <v>-23682058836647.699</v>
      </c>
      <c r="O464">
        <v>0</v>
      </c>
      <c r="P464" t="s">
        <v>27</v>
      </c>
      <c r="Q464">
        <v>16</v>
      </c>
      <c r="R464">
        <v>1</v>
      </c>
      <c r="S464">
        <v>50832790071180.5</v>
      </c>
      <c r="T464">
        <v>0</v>
      </c>
      <c r="U464" t="s">
        <v>27</v>
      </c>
      <c r="W464" t="str">
        <f>IF(paternity_PL_1error__LOD[[#This Row],[Mother ID]]=paternity_PL_1error__LOD[[#This Row],[Candidate father ID]],"selfing","")</f>
        <v/>
      </c>
    </row>
    <row r="465" spans="1:23" hidden="1" x14ac:dyDescent="0.2">
      <c r="A465" t="s">
        <v>669</v>
      </c>
      <c r="B465">
        <v>16</v>
      </c>
      <c r="C465">
        <v>3720689153634.8901</v>
      </c>
      <c r="D465">
        <v>1205126204323.3</v>
      </c>
      <c r="E465" t="s">
        <v>665</v>
      </c>
      <c r="F465">
        <v>16</v>
      </c>
      <c r="G465">
        <v>16</v>
      </c>
      <c r="H465">
        <v>0</v>
      </c>
      <c r="I465">
        <v>805910022206995</v>
      </c>
      <c r="J465" t="s">
        <v>500</v>
      </c>
      <c r="K465">
        <v>16</v>
      </c>
      <c r="L465">
        <v>16</v>
      </c>
      <c r="M465">
        <v>1</v>
      </c>
      <c r="N465">
        <v>-11130946735349</v>
      </c>
      <c r="O465">
        <v>0</v>
      </c>
      <c r="P465" t="s">
        <v>27</v>
      </c>
      <c r="Q465">
        <v>16</v>
      </c>
      <c r="R465">
        <v>1</v>
      </c>
      <c r="S465">
        <v>5716097280035.3896</v>
      </c>
      <c r="T465">
        <v>0</v>
      </c>
      <c r="U465" t="s">
        <v>27</v>
      </c>
      <c r="W465" t="str">
        <f>IF(paternity_PL_1error__LOD[[#This Row],[Mother ID]]=paternity_PL_1error__LOD[[#This Row],[Candidate father ID]],"selfing","")</f>
        <v/>
      </c>
    </row>
    <row r="466" spans="1:23" x14ac:dyDescent="0.2">
      <c r="A466" t="s">
        <v>671</v>
      </c>
      <c r="B466">
        <v>16</v>
      </c>
      <c r="C466">
        <v>6195790238852.71</v>
      </c>
      <c r="D466">
        <v>23796732357.702099</v>
      </c>
      <c r="E466" t="s">
        <v>665</v>
      </c>
      <c r="F466">
        <v>16</v>
      </c>
      <c r="G466">
        <v>16</v>
      </c>
      <c r="H466">
        <v>0</v>
      </c>
      <c r="I466">
        <v>243391003107438</v>
      </c>
      <c r="J466" t="s">
        <v>650</v>
      </c>
      <c r="K466">
        <v>16</v>
      </c>
      <c r="L466">
        <v>16</v>
      </c>
      <c r="M466">
        <v>0</v>
      </c>
      <c r="N466">
        <v>494882113204924</v>
      </c>
      <c r="O466">
        <v>68065423627274</v>
      </c>
      <c r="P466" t="s">
        <v>26</v>
      </c>
      <c r="Q466">
        <v>16</v>
      </c>
      <c r="R466">
        <v>0</v>
      </c>
      <c r="S466">
        <v>814823041757294</v>
      </c>
      <c r="T466">
        <v>814823041757294</v>
      </c>
      <c r="U466" t="s">
        <v>30</v>
      </c>
      <c r="V466" t="s">
        <v>272</v>
      </c>
      <c r="W466" t="str">
        <f>IF(paternity_PL_1error__LOD[[#This Row],[Mother ID]]=paternity_PL_1error__LOD[[#This Row],[Candidate father ID]],"selfing","")</f>
        <v/>
      </c>
    </row>
    <row r="467" spans="1:23" x14ac:dyDescent="0.2">
      <c r="A467" t="s">
        <v>672</v>
      </c>
      <c r="B467">
        <v>16</v>
      </c>
      <c r="C467">
        <v>1586588011485.01</v>
      </c>
      <c r="D467">
        <v>51062789254.852501</v>
      </c>
      <c r="E467" t="s">
        <v>665</v>
      </c>
      <c r="F467">
        <v>16</v>
      </c>
      <c r="G467">
        <v>16</v>
      </c>
      <c r="H467">
        <v>0</v>
      </c>
      <c r="I467">
        <v>564296236057730</v>
      </c>
      <c r="J467" t="s">
        <v>625</v>
      </c>
      <c r="K467">
        <v>16</v>
      </c>
      <c r="L467">
        <v>16</v>
      </c>
      <c r="M467">
        <v>0</v>
      </c>
      <c r="N467">
        <v>644194264454222</v>
      </c>
      <c r="O467">
        <v>153173361403902</v>
      </c>
      <c r="P467" t="s">
        <v>26</v>
      </c>
      <c r="Q467">
        <v>16</v>
      </c>
      <c r="R467">
        <v>0</v>
      </c>
      <c r="S467">
        <v>759288014372299</v>
      </c>
      <c r="T467">
        <v>1230777548049.03</v>
      </c>
      <c r="U467" t="s">
        <v>30</v>
      </c>
      <c r="V467" t="s">
        <v>272</v>
      </c>
      <c r="W467" t="str">
        <f>IF(paternity_PL_1error__LOD[[#This Row],[Mother ID]]=paternity_PL_1error__LOD[[#This Row],[Candidate father ID]],"selfing","")</f>
        <v/>
      </c>
    </row>
    <row r="468" spans="1:23" hidden="1" x14ac:dyDescent="0.2">
      <c r="A468" t="s">
        <v>672</v>
      </c>
      <c r="B468">
        <v>16</v>
      </c>
      <c r="C468">
        <v>1586588011485.01</v>
      </c>
      <c r="D468">
        <v>51062789254.852501</v>
      </c>
      <c r="E468" t="s">
        <v>665</v>
      </c>
      <c r="F468">
        <v>16</v>
      </c>
      <c r="G468">
        <v>16</v>
      </c>
      <c r="H468">
        <v>0</v>
      </c>
      <c r="I468">
        <v>564296236057730</v>
      </c>
      <c r="J468" t="s">
        <v>650</v>
      </c>
      <c r="K468">
        <v>16</v>
      </c>
      <c r="L468">
        <v>16</v>
      </c>
      <c r="M468">
        <v>0</v>
      </c>
      <c r="N468">
        <v>491020903050320</v>
      </c>
      <c r="O468">
        <v>0</v>
      </c>
      <c r="P468" t="s">
        <v>27</v>
      </c>
      <c r="Q468">
        <v>16</v>
      </c>
      <c r="R468">
        <v>0</v>
      </c>
      <c r="S468">
        <v>758057236824250</v>
      </c>
      <c r="T468">
        <v>0</v>
      </c>
      <c r="U468" t="s">
        <v>27</v>
      </c>
      <c r="W468" t="str">
        <f>IF(paternity_PL_1error__LOD[[#This Row],[Mother ID]]=paternity_PL_1error__LOD[[#This Row],[Candidate father ID]],"selfing","")</f>
        <v/>
      </c>
    </row>
    <row r="469" spans="1:23" hidden="1" x14ac:dyDescent="0.2">
      <c r="A469" t="s">
        <v>672</v>
      </c>
      <c r="B469">
        <v>16</v>
      </c>
      <c r="C469">
        <v>1586588011485.01</v>
      </c>
      <c r="D469">
        <v>51062789254.852501</v>
      </c>
      <c r="E469" t="s">
        <v>665</v>
      </c>
      <c r="F469">
        <v>16</v>
      </c>
      <c r="G469">
        <v>16</v>
      </c>
      <c r="H469">
        <v>0</v>
      </c>
      <c r="I469">
        <v>564296236057730</v>
      </c>
      <c r="J469" t="s">
        <v>588</v>
      </c>
      <c r="K469">
        <v>16</v>
      </c>
      <c r="L469">
        <v>16</v>
      </c>
      <c r="M469">
        <v>1</v>
      </c>
      <c r="N469">
        <v>225323704664612</v>
      </c>
      <c r="O469">
        <v>0</v>
      </c>
      <c r="P469" t="s">
        <v>27</v>
      </c>
      <c r="Q469">
        <v>16</v>
      </c>
      <c r="R469">
        <v>1</v>
      </c>
      <c r="S469">
        <v>395957465256305</v>
      </c>
      <c r="T469">
        <v>0</v>
      </c>
      <c r="U469" t="s">
        <v>27</v>
      </c>
      <c r="W469" t="str">
        <f>IF(paternity_PL_1error__LOD[[#This Row],[Mother ID]]=paternity_PL_1error__LOD[[#This Row],[Candidate father ID]],"selfing","")</f>
        <v/>
      </c>
    </row>
    <row r="470" spans="1:23" hidden="1" x14ac:dyDescent="0.2">
      <c r="A470" t="s">
        <v>672</v>
      </c>
      <c r="B470">
        <v>16</v>
      </c>
      <c r="C470">
        <v>1586588011485.01</v>
      </c>
      <c r="D470">
        <v>51062789254.852501</v>
      </c>
      <c r="E470" t="s">
        <v>665</v>
      </c>
      <c r="F470">
        <v>16</v>
      </c>
      <c r="G470">
        <v>16</v>
      </c>
      <c r="H470">
        <v>0</v>
      </c>
      <c r="I470">
        <v>564296236057730</v>
      </c>
      <c r="J470" t="s">
        <v>578</v>
      </c>
      <c r="K470">
        <v>16</v>
      </c>
      <c r="L470">
        <v>16</v>
      </c>
      <c r="M470">
        <v>1</v>
      </c>
      <c r="N470">
        <v>43643375930030.297</v>
      </c>
      <c r="O470">
        <v>0</v>
      </c>
      <c r="P470" t="s">
        <v>27</v>
      </c>
      <c r="Q470">
        <v>16</v>
      </c>
      <c r="R470">
        <v>1</v>
      </c>
      <c r="S470">
        <v>191322242490006</v>
      </c>
      <c r="T470">
        <v>0</v>
      </c>
      <c r="U470" t="s">
        <v>27</v>
      </c>
      <c r="W470" t="str">
        <f>IF(paternity_PL_1error__LOD[[#This Row],[Mother ID]]=paternity_PL_1error__LOD[[#This Row],[Candidate father ID]],"selfing","")</f>
        <v/>
      </c>
    </row>
    <row r="471" spans="1:23" x14ac:dyDescent="0.2">
      <c r="A471" t="s">
        <v>673</v>
      </c>
      <c r="B471">
        <v>16</v>
      </c>
      <c r="C471">
        <v>2747973657772.7998</v>
      </c>
      <c r="D471">
        <v>59695740325.813202</v>
      </c>
      <c r="E471" t="s">
        <v>665</v>
      </c>
      <c r="F471">
        <v>16</v>
      </c>
      <c r="G471">
        <v>16</v>
      </c>
      <c r="H471">
        <v>0</v>
      </c>
      <c r="I471">
        <v>530214350910207</v>
      </c>
      <c r="J471" t="s">
        <v>650</v>
      </c>
      <c r="K471">
        <v>16</v>
      </c>
      <c r="L471">
        <v>16</v>
      </c>
      <c r="M471">
        <v>0</v>
      </c>
      <c r="N471">
        <v>482127114613786</v>
      </c>
      <c r="O471">
        <v>16706770025208.1</v>
      </c>
      <c r="P471" t="s">
        <v>25</v>
      </c>
      <c r="Q471">
        <v>16</v>
      </c>
      <c r="R471">
        <v>0</v>
      </c>
      <c r="S471">
        <v>739490981037016</v>
      </c>
      <c r="T471">
        <v>69506776995993.203</v>
      </c>
      <c r="U471" t="s">
        <v>30</v>
      </c>
      <c r="V471" t="s">
        <v>272</v>
      </c>
      <c r="W471" t="str">
        <f>IF(paternity_PL_1error__LOD[[#This Row],[Mother ID]]=paternity_PL_1error__LOD[[#This Row],[Candidate father ID]],"selfing","")</f>
        <v/>
      </c>
    </row>
    <row r="472" spans="1:23" hidden="1" x14ac:dyDescent="0.2">
      <c r="A472" t="s">
        <v>673</v>
      </c>
      <c r="B472">
        <v>16</v>
      </c>
      <c r="C472">
        <v>2747973657772.7998</v>
      </c>
      <c r="D472">
        <v>59695740325.813202</v>
      </c>
      <c r="E472" t="s">
        <v>665</v>
      </c>
      <c r="F472">
        <v>16</v>
      </c>
      <c r="G472">
        <v>16</v>
      </c>
      <c r="H472">
        <v>0</v>
      </c>
      <c r="I472">
        <v>530214350910207</v>
      </c>
      <c r="J472" t="s">
        <v>578</v>
      </c>
      <c r="K472">
        <v>16</v>
      </c>
      <c r="L472">
        <v>16</v>
      </c>
      <c r="M472">
        <v>0</v>
      </c>
      <c r="N472">
        <v>277700301560675</v>
      </c>
      <c r="O472">
        <v>0</v>
      </c>
      <c r="P472" t="s">
        <v>27</v>
      </c>
      <c r="Q472">
        <v>16</v>
      </c>
      <c r="R472">
        <v>0</v>
      </c>
      <c r="S472">
        <v>669984204041023</v>
      </c>
      <c r="T472">
        <v>0</v>
      </c>
      <c r="U472" t="s">
        <v>27</v>
      </c>
      <c r="W472" t="str">
        <f>IF(paternity_PL_1error__LOD[[#This Row],[Mother ID]]=paternity_PL_1error__LOD[[#This Row],[Candidate father ID]],"selfing","")</f>
        <v/>
      </c>
    </row>
    <row r="473" spans="1:23" hidden="1" x14ac:dyDescent="0.2">
      <c r="A473" t="s">
        <v>673</v>
      </c>
      <c r="B473">
        <v>16</v>
      </c>
      <c r="C473">
        <v>2747973657772.7998</v>
      </c>
      <c r="D473">
        <v>59695740325.813202</v>
      </c>
      <c r="E473" t="s">
        <v>665</v>
      </c>
      <c r="F473">
        <v>16</v>
      </c>
      <c r="G473">
        <v>16</v>
      </c>
      <c r="H473">
        <v>0</v>
      </c>
      <c r="I473">
        <v>530214350910207</v>
      </c>
      <c r="J473" t="s">
        <v>588</v>
      </c>
      <c r="K473">
        <v>16</v>
      </c>
      <c r="L473">
        <v>16</v>
      </c>
      <c r="M473">
        <v>1</v>
      </c>
      <c r="N473">
        <v>225323704664612</v>
      </c>
      <c r="O473">
        <v>0</v>
      </c>
      <c r="P473" t="s">
        <v>27</v>
      </c>
      <c r="Q473">
        <v>16</v>
      </c>
      <c r="R473">
        <v>1</v>
      </c>
      <c r="S473">
        <v>415185459659290</v>
      </c>
      <c r="T473">
        <v>0</v>
      </c>
      <c r="U473" t="s">
        <v>27</v>
      </c>
      <c r="W473" t="str">
        <f>IF(paternity_PL_1error__LOD[[#This Row],[Mother ID]]=paternity_PL_1error__LOD[[#This Row],[Candidate father ID]],"selfing","")</f>
        <v/>
      </c>
    </row>
    <row r="474" spans="1:23" hidden="1" x14ac:dyDescent="0.2">
      <c r="A474" t="s">
        <v>673</v>
      </c>
      <c r="B474">
        <v>16</v>
      </c>
      <c r="C474">
        <v>2747973657772.7998</v>
      </c>
      <c r="D474">
        <v>59695740325.813202</v>
      </c>
      <c r="E474" t="s">
        <v>665</v>
      </c>
      <c r="F474">
        <v>16</v>
      </c>
      <c r="G474">
        <v>16</v>
      </c>
      <c r="H474">
        <v>0</v>
      </c>
      <c r="I474">
        <v>530214350910207</v>
      </c>
      <c r="J474" t="s">
        <v>625</v>
      </c>
      <c r="K474">
        <v>16</v>
      </c>
      <c r="L474">
        <v>16</v>
      </c>
      <c r="M474">
        <v>0</v>
      </c>
      <c r="N474">
        <v>443315830924325</v>
      </c>
      <c r="O474">
        <v>0</v>
      </c>
      <c r="P474" t="s">
        <v>27</v>
      </c>
      <c r="Q474">
        <v>16</v>
      </c>
      <c r="R474">
        <v>1</v>
      </c>
      <c r="S474">
        <v>306540571459020</v>
      </c>
      <c r="T474">
        <v>0</v>
      </c>
      <c r="U474" t="s">
        <v>27</v>
      </c>
      <c r="W474" t="str">
        <f>IF(paternity_PL_1error__LOD[[#This Row],[Mother ID]]=paternity_PL_1error__LOD[[#This Row],[Candidate father ID]],"selfing","")</f>
        <v/>
      </c>
    </row>
    <row r="475" spans="1:23" x14ac:dyDescent="0.2">
      <c r="A475" t="s">
        <v>674</v>
      </c>
      <c r="B475">
        <v>16</v>
      </c>
      <c r="C475">
        <v>16015265105409.4</v>
      </c>
      <c r="D475">
        <v>63761201190.7145</v>
      </c>
      <c r="E475" t="s">
        <v>665</v>
      </c>
      <c r="F475">
        <v>16</v>
      </c>
      <c r="G475">
        <v>16</v>
      </c>
      <c r="H475">
        <v>0</v>
      </c>
      <c r="I475">
        <v>189495654814940</v>
      </c>
      <c r="J475" t="s">
        <v>650</v>
      </c>
      <c r="K475">
        <v>16</v>
      </c>
      <c r="L475">
        <v>16</v>
      </c>
      <c r="M475">
        <v>0</v>
      </c>
      <c r="N475">
        <v>437783712182151</v>
      </c>
      <c r="O475">
        <v>0</v>
      </c>
      <c r="P475" t="s">
        <v>27</v>
      </c>
      <c r="Q475">
        <v>16</v>
      </c>
      <c r="R475">
        <v>0</v>
      </c>
      <c r="S475">
        <v>776045572824462</v>
      </c>
      <c r="T475">
        <v>486025836877305</v>
      </c>
      <c r="U475" t="s">
        <v>30</v>
      </c>
      <c r="V475" t="s">
        <v>272</v>
      </c>
      <c r="W475" t="str">
        <f>IF(paternity_PL_1error__LOD[[#This Row],[Mother ID]]=paternity_PL_1error__LOD[[#This Row],[Candidate father ID]],"selfing","")</f>
        <v/>
      </c>
    </row>
    <row r="476" spans="1:23" hidden="1" x14ac:dyDescent="0.2">
      <c r="A476" t="s">
        <v>674</v>
      </c>
      <c r="B476">
        <v>16</v>
      </c>
      <c r="C476">
        <v>16015265105409.4</v>
      </c>
      <c r="D476">
        <v>63761201190.7145</v>
      </c>
      <c r="E476" t="s">
        <v>665</v>
      </c>
      <c r="F476">
        <v>16</v>
      </c>
      <c r="G476">
        <v>16</v>
      </c>
      <c r="H476">
        <v>0</v>
      </c>
      <c r="I476">
        <v>189495654814940</v>
      </c>
      <c r="J476" t="s">
        <v>501</v>
      </c>
      <c r="K476">
        <v>16</v>
      </c>
      <c r="L476">
        <v>16</v>
      </c>
      <c r="M476">
        <v>1</v>
      </c>
      <c r="N476">
        <v>-108597925545154</v>
      </c>
      <c r="O476">
        <v>0</v>
      </c>
      <c r="P476" t="s">
        <v>27</v>
      </c>
      <c r="Q476">
        <v>16</v>
      </c>
      <c r="R476">
        <v>1</v>
      </c>
      <c r="S476">
        <v>290019735947156</v>
      </c>
      <c r="T476">
        <v>0</v>
      </c>
      <c r="U476" t="s">
        <v>27</v>
      </c>
      <c r="W476" t="str">
        <f>IF(paternity_PL_1error__LOD[[#This Row],[Mother ID]]=paternity_PL_1error__LOD[[#This Row],[Candidate father ID]],"selfing","")</f>
        <v/>
      </c>
    </row>
    <row r="477" spans="1:23" hidden="1" x14ac:dyDescent="0.2">
      <c r="A477" t="s">
        <v>674</v>
      </c>
      <c r="B477">
        <v>16</v>
      </c>
      <c r="C477">
        <v>16015265105409.4</v>
      </c>
      <c r="D477">
        <v>63761201190.7145</v>
      </c>
      <c r="E477" t="s">
        <v>665</v>
      </c>
      <c r="F477">
        <v>16</v>
      </c>
      <c r="G477">
        <v>16</v>
      </c>
      <c r="H477">
        <v>0</v>
      </c>
      <c r="I477">
        <v>189495654814940</v>
      </c>
      <c r="J477" t="s">
        <v>637</v>
      </c>
      <c r="K477">
        <v>16</v>
      </c>
      <c r="L477">
        <v>16</v>
      </c>
      <c r="M477">
        <v>0</v>
      </c>
      <c r="N477">
        <v>442495268860283</v>
      </c>
      <c r="O477">
        <v>0</v>
      </c>
      <c r="P477" t="s">
        <v>27</v>
      </c>
      <c r="Q477">
        <v>16</v>
      </c>
      <c r="R477">
        <v>1</v>
      </c>
      <c r="S477">
        <v>225394412528900</v>
      </c>
      <c r="T477">
        <v>0</v>
      </c>
      <c r="U477" t="s">
        <v>27</v>
      </c>
      <c r="W477" t="str">
        <f>IF(paternity_PL_1error__LOD[[#This Row],[Mother ID]]=paternity_PL_1error__LOD[[#This Row],[Candidate father ID]],"selfing","")</f>
        <v/>
      </c>
    </row>
    <row r="478" spans="1:23" hidden="1" x14ac:dyDescent="0.2">
      <c r="A478" t="s">
        <v>674</v>
      </c>
      <c r="B478">
        <v>16</v>
      </c>
      <c r="C478">
        <v>16015265105409.4</v>
      </c>
      <c r="D478">
        <v>63761201190.7145</v>
      </c>
      <c r="E478" t="s">
        <v>665</v>
      </c>
      <c r="F478">
        <v>16</v>
      </c>
      <c r="G478">
        <v>16</v>
      </c>
      <c r="H478">
        <v>0</v>
      </c>
      <c r="I478">
        <v>189495654814940</v>
      </c>
      <c r="J478" t="s">
        <v>648</v>
      </c>
      <c r="K478">
        <v>16</v>
      </c>
      <c r="L478">
        <v>16</v>
      </c>
      <c r="M478">
        <v>0</v>
      </c>
      <c r="N478">
        <v>627352229560543</v>
      </c>
      <c r="O478">
        <v>184856960700259</v>
      </c>
      <c r="P478" t="s">
        <v>26</v>
      </c>
      <c r="Q478">
        <v>16</v>
      </c>
      <c r="R478">
        <v>2</v>
      </c>
      <c r="S478">
        <v>192069267867613</v>
      </c>
      <c r="T478">
        <v>0</v>
      </c>
      <c r="U478" t="s">
        <v>27</v>
      </c>
      <c r="W478" t="str">
        <f>IF(paternity_PL_1error__LOD[[#This Row],[Mother ID]]=paternity_PL_1error__LOD[[#This Row],[Candidate father ID]],"selfing","")</f>
        <v/>
      </c>
    </row>
    <row r="479" spans="1:23" hidden="1" x14ac:dyDescent="0.2">
      <c r="A479" t="s">
        <v>674</v>
      </c>
      <c r="B479">
        <v>16</v>
      </c>
      <c r="C479">
        <v>16015265105409.4</v>
      </c>
      <c r="D479">
        <v>63761201190.7145</v>
      </c>
      <c r="E479" t="s">
        <v>665</v>
      </c>
      <c r="F479">
        <v>16</v>
      </c>
      <c r="G479">
        <v>16</v>
      </c>
      <c r="H479">
        <v>0</v>
      </c>
      <c r="I479">
        <v>189495654814940</v>
      </c>
      <c r="J479" t="s">
        <v>651</v>
      </c>
      <c r="K479">
        <v>16</v>
      </c>
      <c r="L479">
        <v>16</v>
      </c>
      <c r="M479">
        <v>0</v>
      </c>
      <c r="N479">
        <v>374263602832870</v>
      </c>
      <c r="O479">
        <v>0</v>
      </c>
      <c r="P479" t="s">
        <v>27</v>
      </c>
      <c r="Q479">
        <v>16</v>
      </c>
      <c r="R479">
        <v>1</v>
      </c>
      <c r="S479">
        <v>161147802960426</v>
      </c>
      <c r="T479">
        <v>0</v>
      </c>
      <c r="U479" t="s">
        <v>27</v>
      </c>
      <c r="W479" t="str">
        <f>IF(paternity_PL_1error__LOD[[#This Row],[Mother ID]]=paternity_PL_1error__LOD[[#This Row],[Candidate father ID]],"selfing","")</f>
        <v/>
      </c>
    </row>
    <row r="480" spans="1:23" hidden="1" x14ac:dyDescent="0.2">
      <c r="A480" t="s">
        <v>674</v>
      </c>
      <c r="B480">
        <v>16</v>
      </c>
      <c r="C480">
        <v>16015265105409.4</v>
      </c>
      <c r="D480">
        <v>63761201190.7145</v>
      </c>
      <c r="E480" t="s">
        <v>665</v>
      </c>
      <c r="F480">
        <v>16</v>
      </c>
      <c r="G480">
        <v>16</v>
      </c>
      <c r="H480">
        <v>0</v>
      </c>
      <c r="I480">
        <v>189495654814940</v>
      </c>
      <c r="J480" t="s">
        <v>649</v>
      </c>
      <c r="K480">
        <v>16</v>
      </c>
      <c r="L480">
        <v>16</v>
      </c>
      <c r="M480">
        <v>0</v>
      </c>
      <c r="N480">
        <v>296668010525408</v>
      </c>
      <c r="O480">
        <v>0</v>
      </c>
      <c r="P480" t="s">
        <v>27</v>
      </c>
      <c r="Q480">
        <v>16</v>
      </c>
      <c r="R480">
        <v>2</v>
      </c>
      <c r="S480">
        <v>48770742067805.398</v>
      </c>
      <c r="T480">
        <v>0</v>
      </c>
      <c r="U480" t="s">
        <v>27</v>
      </c>
      <c r="W480" t="str">
        <f>IF(paternity_PL_1error__LOD[[#This Row],[Mother ID]]=paternity_PL_1error__LOD[[#This Row],[Candidate father ID]],"selfing","")</f>
        <v/>
      </c>
    </row>
    <row r="481" spans="1:23" x14ac:dyDescent="0.2">
      <c r="A481" t="s">
        <v>675</v>
      </c>
      <c r="B481">
        <v>16</v>
      </c>
      <c r="C481">
        <v>1330106262445.51</v>
      </c>
      <c r="D481">
        <v>479859338209.80701</v>
      </c>
      <c r="E481" t="s">
        <v>665</v>
      </c>
      <c r="F481">
        <v>16</v>
      </c>
      <c r="G481">
        <v>16</v>
      </c>
      <c r="H481">
        <v>0</v>
      </c>
      <c r="I481">
        <v>838460865182646</v>
      </c>
      <c r="J481" t="s">
        <v>625</v>
      </c>
      <c r="K481">
        <v>16</v>
      </c>
      <c r="L481">
        <v>16</v>
      </c>
      <c r="M481">
        <v>0</v>
      </c>
      <c r="N481">
        <v>362812881957145</v>
      </c>
      <c r="O481">
        <v>0</v>
      </c>
      <c r="P481" t="s">
        <v>27</v>
      </c>
      <c r="Q481">
        <v>16</v>
      </c>
      <c r="R481">
        <v>0</v>
      </c>
      <c r="S481">
        <v>515237528279728</v>
      </c>
      <c r="T481">
        <v>67886671313365.203</v>
      </c>
      <c r="U481" t="s">
        <v>30</v>
      </c>
      <c r="V481" t="s">
        <v>272</v>
      </c>
      <c r="W481" t="str">
        <f>IF(paternity_PL_1error__LOD[[#This Row],[Mother ID]]=paternity_PL_1error__LOD[[#This Row],[Candidate father ID]],"selfing","")</f>
        <v/>
      </c>
    </row>
    <row r="482" spans="1:23" hidden="1" x14ac:dyDescent="0.2">
      <c r="A482" t="s">
        <v>675</v>
      </c>
      <c r="B482">
        <v>16</v>
      </c>
      <c r="C482">
        <v>1330106262445.51</v>
      </c>
      <c r="D482">
        <v>479859338209.80701</v>
      </c>
      <c r="E482" t="s">
        <v>665</v>
      </c>
      <c r="F482">
        <v>16</v>
      </c>
      <c r="G482">
        <v>16</v>
      </c>
      <c r="H482">
        <v>0</v>
      </c>
      <c r="I482">
        <v>838460865182646</v>
      </c>
      <c r="J482" t="s">
        <v>656</v>
      </c>
      <c r="K482">
        <v>16</v>
      </c>
      <c r="L482">
        <v>16</v>
      </c>
      <c r="M482">
        <v>0</v>
      </c>
      <c r="N482">
        <v>387743191478383</v>
      </c>
      <c r="O482">
        <v>0</v>
      </c>
      <c r="P482" t="s">
        <v>27</v>
      </c>
      <c r="Q482">
        <v>16</v>
      </c>
      <c r="R482">
        <v>0</v>
      </c>
      <c r="S482">
        <v>447350856966363</v>
      </c>
      <c r="T482">
        <v>0</v>
      </c>
      <c r="U482" t="s">
        <v>27</v>
      </c>
      <c r="W482" t="str">
        <f>IF(paternity_PL_1error__LOD[[#This Row],[Mother ID]]=paternity_PL_1error__LOD[[#This Row],[Candidate father ID]],"selfing","")</f>
        <v/>
      </c>
    </row>
    <row r="483" spans="1:23" hidden="1" x14ac:dyDescent="0.2">
      <c r="A483" t="s">
        <v>675</v>
      </c>
      <c r="B483">
        <v>16</v>
      </c>
      <c r="C483">
        <v>1330106262445.51</v>
      </c>
      <c r="D483">
        <v>479859338209.80701</v>
      </c>
      <c r="E483" t="s">
        <v>665</v>
      </c>
      <c r="F483">
        <v>16</v>
      </c>
      <c r="G483">
        <v>16</v>
      </c>
      <c r="H483">
        <v>0</v>
      </c>
      <c r="I483">
        <v>838460865182646</v>
      </c>
      <c r="J483" t="s">
        <v>613</v>
      </c>
      <c r="K483">
        <v>16</v>
      </c>
      <c r="L483">
        <v>16</v>
      </c>
      <c r="M483">
        <v>0</v>
      </c>
      <c r="N483">
        <v>313109415609241</v>
      </c>
      <c r="O483">
        <v>0</v>
      </c>
      <c r="P483" t="s">
        <v>27</v>
      </c>
      <c r="Q483">
        <v>16</v>
      </c>
      <c r="R483">
        <v>0</v>
      </c>
      <c r="S483">
        <v>446617407848989</v>
      </c>
      <c r="T483">
        <v>0</v>
      </c>
      <c r="U483" t="s">
        <v>27</v>
      </c>
      <c r="W483" t="str">
        <f>IF(paternity_PL_1error__LOD[[#This Row],[Mother ID]]=paternity_PL_1error__LOD[[#This Row],[Candidate father ID]],"selfing","")</f>
        <v/>
      </c>
    </row>
    <row r="484" spans="1:23" hidden="1" x14ac:dyDescent="0.2">
      <c r="A484" t="s">
        <v>675</v>
      </c>
      <c r="B484">
        <v>16</v>
      </c>
      <c r="C484">
        <v>1330106262445.51</v>
      </c>
      <c r="D484">
        <v>479859338209.80701</v>
      </c>
      <c r="E484" t="s">
        <v>665</v>
      </c>
      <c r="F484">
        <v>16</v>
      </c>
      <c r="G484">
        <v>16</v>
      </c>
      <c r="H484">
        <v>0</v>
      </c>
      <c r="I484">
        <v>838460865182646</v>
      </c>
      <c r="J484" t="s">
        <v>480</v>
      </c>
      <c r="K484">
        <v>16</v>
      </c>
      <c r="L484">
        <v>16</v>
      </c>
      <c r="M484">
        <v>0</v>
      </c>
      <c r="N484">
        <v>645071484143440</v>
      </c>
      <c r="O484">
        <v>254554666853271</v>
      </c>
      <c r="P484" t="s">
        <v>30</v>
      </c>
      <c r="Q484">
        <v>16</v>
      </c>
      <c r="R484">
        <v>1</v>
      </c>
      <c r="S484">
        <v>341401245410713</v>
      </c>
      <c r="T484">
        <v>0</v>
      </c>
      <c r="U484" t="s">
        <v>27</v>
      </c>
      <c r="W484" t="str">
        <f>IF(paternity_PL_1error__LOD[[#This Row],[Mother ID]]=paternity_PL_1error__LOD[[#This Row],[Candidate father ID]],"selfing","")</f>
        <v/>
      </c>
    </row>
    <row r="485" spans="1:23" hidden="1" x14ac:dyDescent="0.2">
      <c r="A485" t="s">
        <v>675</v>
      </c>
      <c r="B485">
        <v>16</v>
      </c>
      <c r="C485">
        <v>1330106262445.51</v>
      </c>
      <c r="D485">
        <v>479859338209.80701</v>
      </c>
      <c r="E485" t="s">
        <v>665</v>
      </c>
      <c r="F485">
        <v>16</v>
      </c>
      <c r="G485">
        <v>16</v>
      </c>
      <c r="H485">
        <v>0</v>
      </c>
      <c r="I485">
        <v>838460865182646</v>
      </c>
      <c r="J485" t="s">
        <v>592</v>
      </c>
      <c r="K485">
        <v>16</v>
      </c>
      <c r="L485">
        <v>16</v>
      </c>
      <c r="M485">
        <v>1</v>
      </c>
      <c r="N485">
        <v>31924199344329.5</v>
      </c>
      <c r="O485">
        <v>0</v>
      </c>
      <c r="P485" t="s">
        <v>27</v>
      </c>
      <c r="Q485">
        <v>16</v>
      </c>
      <c r="R485">
        <v>1</v>
      </c>
      <c r="S485">
        <v>152637742933215</v>
      </c>
      <c r="T485">
        <v>0</v>
      </c>
      <c r="U485" t="s">
        <v>27</v>
      </c>
      <c r="W485" t="str">
        <f>IF(paternity_PL_1error__LOD[[#This Row],[Mother ID]]=paternity_PL_1error__LOD[[#This Row],[Candidate father ID]],"selfing","")</f>
        <v/>
      </c>
    </row>
    <row r="486" spans="1:23" hidden="1" x14ac:dyDescent="0.2">
      <c r="A486" t="s">
        <v>675</v>
      </c>
      <c r="B486">
        <v>16</v>
      </c>
      <c r="C486">
        <v>1330106262445.51</v>
      </c>
      <c r="D486">
        <v>479859338209.80701</v>
      </c>
      <c r="E486" t="s">
        <v>665</v>
      </c>
      <c r="F486">
        <v>16</v>
      </c>
      <c r="G486">
        <v>16</v>
      </c>
      <c r="H486">
        <v>0</v>
      </c>
      <c r="I486">
        <v>838460865182646</v>
      </c>
      <c r="J486" t="s">
        <v>665</v>
      </c>
      <c r="K486">
        <v>16</v>
      </c>
      <c r="L486">
        <v>16</v>
      </c>
      <c r="M486">
        <v>0</v>
      </c>
      <c r="N486">
        <v>838460865182646</v>
      </c>
      <c r="O486">
        <v>0</v>
      </c>
      <c r="P486" t="s">
        <v>27</v>
      </c>
      <c r="Q486">
        <v>16</v>
      </c>
      <c r="R486">
        <v>2</v>
      </c>
      <c r="S486">
        <v>99150393299199.297</v>
      </c>
      <c r="T486">
        <v>0</v>
      </c>
      <c r="U486" t="s">
        <v>27</v>
      </c>
      <c r="W486" t="str">
        <f>IF(paternity_PL_1error__LOD[[#This Row],[Mother ID]]=paternity_PL_1error__LOD[[#This Row],[Candidate father ID]],"selfing","")</f>
        <v>selfing</v>
      </c>
    </row>
    <row r="487" spans="1:23" hidden="1" x14ac:dyDescent="0.2">
      <c r="A487" t="s">
        <v>675</v>
      </c>
      <c r="B487">
        <v>16</v>
      </c>
      <c r="C487">
        <v>1330106262445.51</v>
      </c>
      <c r="D487">
        <v>479859338209.80701</v>
      </c>
      <c r="E487" t="s">
        <v>665</v>
      </c>
      <c r="F487">
        <v>16</v>
      </c>
      <c r="G487">
        <v>16</v>
      </c>
      <c r="H487">
        <v>0</v>
      </c>
      <c r="I487">
        <v>838460865182646</v>
      </c>
      <c r="J487" t="s">
        <v>676</v>
      </c>
      <c r="K487">
        <v>16</v>
      </c>
      <c r="L487">
        <v>16</v>
      </c>
      <c r="M487">
        <v>0</v>
      </c>
      <c r="N487">
        <v>390516817290169</v>
      </c>
      <c r="O487">
        <v>0</v>
      </c>
      <c r="P487" t="s">
        <v>27</v>
      </c>
      <c r="Q487">
        <v>16</v>
      </c>
      <c r="R487">
        <v>1</v>
      </c>
      <c r="S487">
        <v>68006659365412.5</v>
      </c>
      <c r="T487">
        <v>0</v>
      </c>
      <c r="U487" t="s">
        <v>27</v>
      </c>
      <c r="W487" t="str">
        <f>IF(paternity_PL_1error__LOD[[#This Row],[Mother ID]]=paternity_PL_1error__LOD[[#This Row],[Candidate father ID]],"selfing","")</f>
        <v/>
      </c>
    </row>
    <row r="488" spans="1:23" hidden="1" x14ac:dyDescent="0.2">
      <c r="A488" t="s">
        <v>675</v>
      </c>
      <c r="B488">
        <v>16</v>
      </c>
      <c r="C488">
        <v>1330106262445.51</v>
      </c>
      <c r="D488">
        <v>479859338209.80701</v>
      </c>
      <c r="E488" t="s">
        <v>665</v>
      </c>
      <c r="F488">
        <v>16</v>
      </c>
      <c r="G488">
        <v>16</v>
      </c>
      <c r="H488">
        <v>0</v>
      </c>
      <c r="I488">
        <v>838460865182646</v>
      </c>
      <c r="J488" t="s">
        <v>612</v>
      </c>
      <c r="K488">
        <v>16</v>
      </c>
      <c r="L488">
        <v>16</v>
      </c>
      <c r="M488">
        <v>1</v>
      </c>
      <c r="N488">
        <v>133558881641299</v>
      </c>
      <c r="O488">
        <v>0</v>
      </c>
      <c r="P488" t="s">
        <v>27</v>
      </c>
      <c r="Q488">
        <v>16</v>
      </c>
      <c r="R488">
        <v>1</v>
      </c>
      <c r="S488">
        <v>17690937362688.5</v>
      </c>
      <c r="T488">
        <v>0</v>
      </c>
      <c r="U488" t="s">
        <v>27</v>
      </c>
      <c r="W488" t="str">
        <f>IF(paternity_PL_1error__LOD[[#This Row],[Mother ID]]=paternity_PL_1error__LOD[[#This Row],[Candidate father ID]],"selfing","")</f>
        <v/>
      </c>
    </row>
    <row r="489" spans="1:23" hidden="1" x14ac:dyDescent="0.2">
      <c r="A489" t="s">
        <v>675</v>
      </c>
      <c r="B489">
        <v>16</v>
      </c>
      <c r="C489">
        <v>1330106262445.51</v>
      </c>
      <c r="D489">
        <v>479859338209.80701</v>
      </c>
      <c r="E489" t="s">
        <v>665</v>
      </c>
      <c r="F489">
        <v>16</v>
      </c>
      <c r="G489">
        <v>16</v>
      </c>
      <c r="H489">
        <v>0</v>
      </c>
      <c r="I489">
        <v>838460865182646</v>
      </c>
      <c r="J489" t="s">
        <v>653</v>
      </c>
      <c r="K489">
        <v>16</v>
      </c>
      <c r="L489">
        <v>16</v>
      </c>
      <c r="M489">
        <v>1</v>
      </c>
      <c r="N489">
        <v>142074984856717</v>
      </c>
      <c r="O489">
        <v>0</v>
      </c>
      <c r="P489" t="s">
        <v>27</v>
      </c>
      <c r="Q489">
        <v>16</v>
      </c>
      <c r="R489">
        <v>1</v>
      </c>
      <c r="S489">
        <v>5092801224839.3203</v>
      </c>
      <c r="T489">
        <v>0</v>
      </c>
      <c r="U489" t="s">
        <v>27</v>
      </c>
      <c r="W489" t="str">
        <f>IF(paternity_PL_1error__LOD[[#This Row],[Mother ID]]=paternity_PL_1error__LOD[[#This Row],[Candidate father ID]],"selfing","")</f>
        <v/>
      </c>
    </row>
    <row r="490" spans="1:23" hidden="1" x14ac:dyDescent="0.2">
      <c r="A490" t="s">
        <v>675</v>
      </c>
      <c r="B490">
        <v>16</v>
      </c>
      <c r="C490">
        <v>1330106262445.51</v>
      </c>
      <c r="D490">
        <v>479859338209.80701</v>
      </c>
      <c r="E490" t="s">
        <v>665</v>
      </c>
      <c r="F490">
        <v>16</v>
      </c>
      <c r="G490">
        <v>16</v>
      </c>
      <c r="H490">
        <v>0</v>
      </c>
      <c r="I490">
        <v>838460865182646</v>
      </c>
      <c r="J490" t="s">
        <v>500</v>
      </c>
      <c r="K490">
        <v>16</v>
      </c>
      <c r="L490">
        <v>16</v>
      </c>
      <c r="M490">
        <v>1</v>
      </c>
      <c r="N490">
        <v>-7048098493332.71</v>
      </c>
      <c r="O490">
        <v>0</v>
      </c>
      <c r="P490" t="s">
        <v>27</v>
      </c>
      <c r="Q490">
        <v>16</v>
      </c>
      <c r="R490">
        <v>1</v>
      </c>
      <c r="S490">
        <v>2731939941387.0898</v>
      </c>
      <c r="T490">
        <v>0</v>
      </c>
      <c r="U490" t="s">
        <v>27</v>
      </c>
      <c r="W490" t="str">
        <f>IF(paternity_PL_1error__LOD[[#This Row],[Mother ID]]=paternity_PL_1error__LOD[[#This Row],[Candidate father ID]],"selfing","")</f>
        <v/>
      </c>
    </row>
    <row r="491" spans="1:23" x14ac:dyDescent="0.2">
      <c r="A491" t="s">
        <v>677</v>
      </c>
      <c r="B491">
        <v>16</v>
      </c>
      <c r="C491">
        <v>965839998001.64001</v>
      </c>
      <c r="D491">
        <v>12303935701.239901</v>
      </c>
      <c r="E491" t="s">
        <v>665</v>
      </c>
      <c r="F491">
        <v>16</v>
      </c>
      <c r="G491">
        <v>16</v>
      </c>
      <c r="H491">
        <v>0</v>
      </c>
      <c r="I491">
        <v>691252425241469</v>
      </c>
      <c r="J491" t="s">
        <v>636</v>
      </c>
      <c r="K491">
        <v>16</v>
      </c>
      <c r="L491">
        <v>16</v>
      </c>
      <c r="M491">
        <v>0</v>
      </c>
      <c r="N491">
        <v>568818024110777</v>
      </c>
      <c r="O491">
        <v>9077602621991.5996</v>
      </c>
      <c r="P491" t="s">
        <v>25</v>
      </c>
      <c r="Q491">
        <v>16</v>
      </c>
      <c r="R491">
        <v>0</v>
      </c>
      <c r="S491">
        <v>867572333631861</v>
      </c>
      <c r="T491">
        <v>55704034882.708702</v>
      </c>
      <c r="U491" t="s">
        <v>30</v>
      </c>
      <c r="V491" t="s">
        <v>272</v>
      </c>
      <c r="W491" t="str">
        <f>IF(paternity_PL_1error__LOD[[#This Row],[Mother ID]]=paternity_PL_1error__LOD[[#This Row],[Candidate father ID]],"selfing","")</f>
        <v/>
      </c>
    </row>
    <row r="492" spans="1:23" hidden="1" x14ac:dyDescent="0.2">
      <c r="A492" t="s">
        <v>677</v>
      </c>
      <c r="B492">
        <v>16</v>
      </c>
      <c r="C492">
        <v>965839998001.64001</v>
      </c>
      <c r="D492">
        <v>12303935701.239901</v>
      </c>
      <c r="E492" t="s">
        <v>665</v>
      </c>
      <c r="F492">
        <v>16</v>
      </c>
      <c r="G492">
        <v>16</v>
      </c>
      <c r="H492">
        <v>0</v>
      </c>
      <c r="I492">
        <v>691252425241469</v>
      </c>
      <c r="J492" t="s">
        <v>497</v>
      </c>
      <c r="K492">
        <v>16</v>
      </c>
      <c r="L492">
        <v>16</v>
      </c>
      <c r="M492">
        <v>0</v>
      </c>
      <c r="N492">
        <v>559740421488785</v>
      </c>
      <c r="O492">
        <v>0</v>
      </c>
      <c r="P492" t="s">
        <v>27</v>
      </c>
      <c r="Q492">
        <v>16</v>
      </c>
      <c r="R492">
        <v>0</v>
      </c>
      <c r="S492">
        <v>867516629596978</v>
      </c>
      <c r="T492">
        <v>0</v>
      </c>
      <c r="U492" t="s">
        <v>27</v>
      </c>
      <c r="W492" t="str">
        <f>IF(paternity_PL_1error__LOD[[#This Row],[Mother ID]]=paternity_PL_1error__LOD[[#This Row],[Candidate father ID]],"selfing","")</f>
        <v/>
      </c>
    </row>
    <row r="493" spans="1:23" hidden="1" x14ac:dyDescent="0.2">
      <c r="A493" t="s">
        <v>677</v>
      </c>
      <c r="B493">
        <v>16</v>
      </c>
      <c r="C493">
        <v>965839998001.64001</v>
      </c>
      <c r="D493">
        <v>12303935701.239901</v>
      </c>
      <c r="E493" t="s">
        <v>665</v>
      </c>
      <c r="F493">
        <v>16</v>
      </c>
      <c r="G493">
        <v>16</v>
      </c>
      <c r="H493">
        <v>0</v>
      </c>
      <c r="I493">
        <v>691252425241469</v>
      </c>
      <c r="J493" t="s">
        <v>638</v>
      </c>
      <c r="K493">
        <v>16</v>
      </c>
      <c r="L493">
        <v>16</v>
      </c>
      <c r="M493">
        <v>0</v>
      </c>
      <c r="N493">
        <v>204150528655663</v>
      </c>
      <c r="O493">
        <v>0</v>
      </c>
      <c r="P493" t="s">
        <v>27</v>
      </c>
      <c r="Q493">
        <v>16</v>
      </c>
      <c r="R493">
        <v>1</v>
      </c>
      <c r="S493">
        <v>99008840321412.703</v>
      </c>
      <c r="T493">
        <v>0</v>
      </c>
      <c r="U493" t="s">
        <v>27</v>
      </c>
      <c r="W493" t="str">
        <f>IF(paternity_PL_1error__LOD[[#This Row],[Mother ID]]=paternity_PL_1error__LOD[[#This Row],[Candidate father ID]],"selfing","")</f>
        <v/>
      </c>
    </row>
    <row r="494" spans="1:23" x14ac:dyDescent="0.2">
      <c r="A494" t="s">
        <v>678</v>
      </c>
      <c r="B494">
        <v>16</v>
      </c>
      <c r="C494">
        <v>1279766510948.54</v>
      </c>
      <c r="D494">
        <v>1279766510948.54</v>
      </c>
      <c r="E494" t="s">
        <v>665</v>
      </c>
      <c r="F494">
        <v>16</v>
      </c>
      <c r="G494">
        <v>16</v>
      </c>
      <c r="H494">
        <v>0</v>
      </c>
      <c r="I494">
        <v>923699062362601</v>
      </c>
      <c r="J494" t="s">
        <v>665</v>
      </c>
      <c r="K494">
        <v>16</v>
      </c>
      <c r="L494">
        <v>16</v>
      </c>
      <c r="M494">
        <v>0</v>
      </c>
      <c r="N494">
        <v>923699062362601</v>
      </c>
      <c r="O494">
        <v>0</v>
      </c>
      <c r="P494" t="s">
        <v>27</v>
      </c>
      <c r="Q494">
        <v>16</v>
      </c>
      <c r="R494">
        <v>0</v>
      </c>
      <c r="S494">
        <v>853008796911478</v>
      </c>
      <c r="T494">
        <v>136723173001383</v>
      </c>
      <c r="U494" t="s">
        <v>30</v>
      </c>
      <c r="V494" t="str">
        <f>IF(paternity_PL_1error__LOD[[#This Row],[Mother ID]]=paternity_PL_1error__LOD[[#This Row],[Candidate father ID]],"selfing","")</f>
        <v>selfing</v>
      </c>
      <c r="W494" t="str">
        <f>IF(paternity_PL_1error__LOD[[#This Row],[Mother ID]]=paternity_PL_1error__LOD[[#This Row],[Candidate father ID]],"selfing","")</f>
        <v>selfing</v>
      </c>
    </row>
    <row r="495" spans="1:23" hidden="1" x14ac:dyDescent="0.2">
      <c r="A495" t="s">
        <v>678</v>
      </c>
      <c r="B495">
        <v>16</v>
      </c>
      <c r="C495">
        <v>1279766510948.54</v>
      </c>
      <c r="D495">
        <v>1279766510948.54</v>
      </c>
      <c r="E495" t="s">
        <v>665</v>
      </c>
      <c r="F495">
        <v>16</v>
      </c>
      <c r="G495">
        <v>16</v>
      </c>
      <c r="H495">
        <v>0</v>
      </c>
      <c r="I495">
        <v>923699062362601</v>
      </c>
      <c r="J495" t="s">
        <v>480</v>
      </c>
      <c r="K495">
        <v>16</v>
      </c>
      <c r="L495">
        <v>16</v>
      </c>
      <c r="M495">
        <v>0</v>
      </c>
      <c r="N495">
        <v>714847800691451</v>
      </c>
      <c r="O495">
        <v>233228721048835</v>
      </c>
      <c r="P495" t="s">
        <v>30</v>
      </c>
      <c r="Q495">
        <v>16</v>
      </c>
      <c r="R495">
        <v>0</v>
      </c>
      <c r="S495">
        <v>716285623910095</v>
      </c>
      <c r="T495">
        <v>0</v>
      </c>
      <c r="U495" t="s">
        <v>27</v>
      </c>
      <c r="W495" t="str">
        <f>IF(paternity_PL_1error__LOD[[#This Row],[Mother ID]]=paternity_PL_1error__LOD[[#This Row],[Candidate father ID]],"selfing","")</f>
        <v/>
      </c>
    </row>
    <row r="496" spans="1:23" hidden="1" x14ac:dyDescent="0.2">
      <c r="A496" t="s">
        <v>678</v>
      </c>
      <c r="B496">
        <v>16</v>
      </c>
      <c r="C496">
        <v>1279766510948.54</v>
      </c>
      <c r="D496">
        <v>1279766510948.54</v>
      </c>
      <c r="E496" t="s">
        <v>665</v>
      </c>
      <c r="F496">
        <v>16</v>
      </c>
      <c r="G496">
        <v>16</v>
      </c>
      <c r="H496">
        <v>0</v>
      </c>
      <c r="I496">
        <v>923699062362601</v>
      </c>
      <c r="J496" t="s">
        <v>477</v>
      </c>
      <c r="K496">
        <v>16</v>
      </c>
      <c r="L496">
        <v>16</v>
      </c>
      <c r="M496">
        <v>0</v>
      </c>
      <c r="N496">
        <v>481619079642616</v>
      </c>
      <c r="O496">
        <v>0</v>
      </c>
      <c r="P496" t="s">
        <v>27</v>
      </c>
      <c r="Q496">
        <v>16</v>
      </c>
      <c r="R496">
        <v>0</v>
      </c>
      <c r="S496">
        <v>577761976573052</v>
      </c>
      <c r="T496">
        <v>0</v>
      </c>
      <c r="U496" t="s">
        <v>27</v>
      </c>
      <c r="W496" t="str">
        <f>IF(paternity_PL_1error__LOD[[#This Row],[Mother ID]]=paternity_PL_1error__LOD[[#This Row],[Candidate father ID]],"selfing","")</f>
        <v/>
      </c>
    </row>
    <row r="497" spans="1:23" hidden="1" x14ac:dyDescent="0.2">
      <c r="A497" t="s">
        <v>678</v>
      </c>
      <c r="B497">
        <v>16</v>
      </c>
      <c r="C497">
        <v>1279766510948.54</v>
      </c>
      <c r="D497">
        <v>1279766510948.54</v>
      </c>
      <c r="E497" t="s">
        <v>665</v>
      </c>
      <c r="F497">
        <v>16</v>
      </c>
      <c r="G497">
        <v>16</v>
      </c>
      <c r="H497">
        <v>0</v>
      </c>
      <c r="I497">
        <v>923699062362601</v>
      </c>
      <c r="J497" t="s">
        <v>656</v>
      </c>
      <c r="K497">
        <v>16</v>
      </c>
      <c r="L497">
        <v>16</v>
      </c>
      <c r="M497">
        <v>0</v>
      </c>
      <c r="N497">
        <v>291824506267197</v>
      </c>
      <c r="O497">
        <v>0</v>
      </c>
      <c r="P497" t="s">
        <v>27</v>
      </c>
      <c r="Q497">
        <v>16</v>
      </c>
      <c r="R497">
        <v>0</v>
      </c>
      <c r="S497">
        <v>304112006120338</v>
      </c>
      <c r="T497">
        <v>0</v>
      </c>
      <c r="U497" t="s">
        <v>27</v>
      </c>
      <c r="W497" t="str">
        <f>IF(paternity_PL_1error__LOD[[#This Row],[Mother ID]]=paternity_PL_1error__LOD[[#This Row],[Candidate father ID]],"selfing","")</f>
        <v/>
      </c>
    </row>
    <row r="498" spans="1:23" hidden="1" x14ac:dyDescent="0.2">
      <c r="A498" t="s">
        <v>678</v>
      </c>
      <c r="B498">
        <v>16</v>
      </c>
      <c r="C498">
        <v>1279766510948.54</v>
      </c>
      <c r="D498">
        <v>1279766510948.54</v>
      </c>
      <c r="E498" t="s">
        <v>665</v>
      </c>
      <c r="F498">
        <v>16</v>
      </c>
      <c r="G498">
        <v>16</v>
      </c>
      <c r="H498">
        <v>0</v>
      </c>
      <c r="I498">
        <v>923699062362601</v>
      </c>
      <c r="J498" t="s">
        <v>486</v>
      </c>
      <c r="K498">
        <v>16</v>
      </c>
      <c r="L498">
        <v>16</v>
      </c>
      <c r="M498">
        <v>1</v>
      </c>
      <c r="N498">
        <v>115071849043661</v>
      </c>
      <c r="O498">
        <v>0</v>
      </c>
      <c r="P498" t="s">
        <v>27</v>
      </c>
      <c r="Q498">
        <v>16</v>
      </c>
      <c r="R498">
        <v>1</v>
      </c>
      <c r="S498">
        <v>53222499746460</v>
      </c>
      <c r="T498">
        <v>0</v>
      </c>
      <c r="U498" t="s">
        <v>27</v>
      </c>
      <c r="W498" t="str">
        <f>IF(paternity_PL_1error__LOD[[#This Row],[Mother ID]]=paternity_PL_1error__LOD[[#This Row],[Candidate father ID]],"selfing","")</f>
        <v/>
      </c>
    </row>
    <row r="499" spans="1:23" hidden="1" x14ac:dyDescent="0.2">
      <c r="A499" t="s">
        <v>678</v>
      </c>
      <c r="B499">
        <v>16</v>
      </c>
      <c r="C499">
        <v>1279766510948.54</v>
      </c>
      <c r="D499">
        <v>1279766510948.54</v>
      </c>
      <c r="E499" t="s">
        <v>665</v>
      </c>
      <c r="F499">
        <v>16</v>
      </c>
      <c r="G499">
        <v>16</v>
      </c>
      <c r="H499">
        <v>0</v>
      </c>
      <c r="I499">
        <v>923699062362601</v>
      </c>
      <c r="J499" t="s">
        <v>484</v>
      </c>
      <c r="K499">
        <v>16</v>
      </c>
      <c r="L499">
        <v>16</v>
      </c>
      <c r="M499">
        <v>1</v>
      </c>
      <c r="N499">
        <v>88118537137817.094</v>
      </c>
      <c r="O499">
        <v>0</v>
      </c>
      <c r="P499" t="s">
        <v>27</v>
      </c>
      <c r="Q499">
        <v>16</v>
      </c>
      <c r="R499">
        <v>1</v>
      </c>
      <c r="S499">
        <v>11486271828075.4</v>
      </c>
      <c r="T499">
        <v>0</v>
      </c>
      <c r="U499" t="s">
        <v>27</v>
      </c>
      <c r="W499" t="str">
        <f>IF(paternity_PL_1error__LOD[[#This Row],[Mother ID]]=paternity_PL_1error__LOD[[#This Row],[Candidate father ID]],"selfing","")</f>
        <v/>
      </c>
    </row>
    <row r="500" spans="1:23" x14ac:dyDescent="0.2">
      <c r="A500" t="s">
        <v>679</v>
      </c>
      <c r="B500">
        <v>16</v>
      </c>
      <c r="C500">
        <v>1042886982311.55</v>
      </c>
      <c r="D500">
        <v>466219673362.495</v>
      </c>
      <c r="E500" t="s">
        <v>665</v>
      </c>
      <c r="F500">
        <v>16</v>
      </c>
      <c r="G500">
        <v>16</v>
      </c>
      <c r="H500">
        <v>0</v>
      </c>
      <c r="I500">
        <v>746548250929592</v>
      </c>
      <c r="J500" t="s">
        <v>480</v>
      </c>
      <c r="K500">
        <v>16</v>
      </c>
      <c r="L500">
        <v>16</v>
      </c>
      <c r="M500">
        <v>0</v>
      </c>
      <c r="N500">
        <v>856476708858265</v>
      </c>
      <c r="O500">
        <v>554563437953751</v>
      </c>
      <c r="P500" t="s">
        <v>30</v>
      </c>
      <c r="Q500">
        <v>16</v>
      </c>
      <c r="R500">
        <v>0</v>
      </c>
      <c r="S500">
        <v>788727955266841</v>
      </c>
      <c r="T500">
        <v>650620005429323</v>
      </c>
      <c r="U500" t="s">
        <v>30</v>
      </c>
      <c r="V500" t="s">
        <v>272</v>
      </c>
      <c r="W500" t="str">
        <f>IF(paternity_PL_1error__LOD[[#This Row],[Mother ID]]=paternity_PL_1error__LOD[[#This Row],[Candidate father ID]],"selfing","")</f>
        <v/>
      </c>
    </row>
    <row r="501" spans="1:23" hidden="1" x14ac:dyDescent="0.2">
      <c r="A501" t="s">
        <v>679</v>
      </c>
      <c r="B501">
        <v>16</v>
      </c>
      <c r="C501">
        <v>1042886982311.55</v>
      </c>
      <c r="D501">
        <v>466219673362.495</v>
      </c>
      <c r="E501" t="s">
        <v>665</v>
      </c>
      <c r="F501">
        <v>16</v>
      </c>
      <c r="G501">
        <v>16</v>
      </c>
      <c r="H501">
        <v>0</v>
      </c>
      <c r="I501">
        <v>746548250929592</v>
      </c>
      <c r="J501" t="s">
        <v>477</v>
      </c>
      <c r="K501">
        <v>16</v>
      </c>
      <c r="L501">
        <v>16</v>
      </c>
      <c r="M501">
        <v>1</v>
      </c>
      <c r="N501">
        <v>192994929672181</v>
      </c>
      <c r="O501">
        <v>0</v>
      </c>
      <c r="P501" t="s">
        <v>27</v>
      </c>
      <c r="Q501">
        <v>16</v>
      </c>
      <c r="R501">
        <v>1</v>
      </c>
      <c r="S501">
        <v>138107949837518</v>
      </c>
      <c r="T501">
        <v>0</v>
      </c>
      <c r="U501" t="s">
        <v>27</v>
      </c>
      <c r="W501" t="str">
        <f>IF(paternity_PL_1error__LOD[[#This Row],[Mother ID]]=paternity_PL_1error__LOD[[#This Row],[Candidate father ID]],"selfing","")</f>
        <v/>
      </c>
    </row>
    <row r="502" spans="1:23" hidden="1" x14ac:dyDescent="0.2">
      <c r="A502" t="s">
        <v>679</v>
      </c>
      <c r="B502">
        <v>16</v>
      </c>
      <c r="C502">
        <v>1042886982311.55</v>
      </c>
      <c r="D502">
        <v>466219673362.495</v>
      </c>
      <c r="E502" t="s">
        <v>665</v>
      </c>
      <c r="F502">
        <v>16</v>
      </c>
      <c r="G502">
        <v>16</v>
      </c>
      <c r="H502">
        <v>0</v>
      </c>
      <c r="I502">
        <v>746548250929592</v>
      </c>
      <c r="J502" t="s">
        <v>499</v>
      </c>
      <c r="K502">
        <v>15</v>
      </c>
      <c r="L502">
        <v>15</v>
      </c>
      <c r="M502">
        <v>1</v>
      </c>
      <c r="N502">
        <v>23218627669489.801</v>
      </c>
      <c r="O502">
        <v>0</v>
      </c>
      <c r="P502" t="s">
        <v>27</v>
      </c>
      <c r="Q502">
        <v>15</v>
      </c>
      <c r="R502">
        <v>1</v>
      </c>
      <c r="S502">
        <v>21671890932106.5</v>
      </c>
      <c r="T502">
        <v>0</v>
      </c>
      <c r="U502" t="s">
        <v>27</v>
      </c>
      <c r="W502" t="str">
        <f>IF(paternity_PL_1error__LOD[[#This Row],[Mother ID]]=paternity_PL_1error__LOD[[#This Row],[Candidate father ID]],"selfing","")</f>
        <v/>
      </c>
    </row>
    <row r="503" spans="1:23" hidden="1" x14ac:dyDescent="0.2">
      <c r="A503" t="s">
        <v>679</v>
      </c>
      <c r="B503">
        <v>16</v>
      </c>
      <c r="C503">
        <v>1042886982311.55</v>
      </c>
      <c r="D503">
        <v>466219673362.495</v>
      </c>
      <c r="E503" t="s">
        <v>665</v>
      </c>
      <c r="F503">
        <v>16</v>
      </c>
      <c r="G503">
        <v>16</v>
      </c>
      <c r="H503">
        <v>0</v>
      </c>
      <c r="I503">
        <v>746548250929592</v>
      </c>
      <c r="J503" t="s">
        <v>609</v>
      </c>
      <c r="K503">
        <v>16</v>
      </c>
      <c r="L503">
        <v>16</v>
      </c>
      <c r="M503">
        <v>0</v>
      </c>
      <c r="N503">
        <v>301913270904513</v>
      </c>
      <c r="O503">
        <v>0</v>
      </c>
      <c r="P503" t="s">
        <v>27</v>
      </c>
      <c r="Q503">
        <v>16</v>
      </c>
      <c r="R503">
        <v>1</v>
      </c>
      <c r="S503">
        <v>14823321964467.1</v>
      </c>
      <c r="T503">
        <v>0</v>
      </c>
      <c r="U503" t="s">
        <v>27</v>
      </c>
      <c r="W503" t="str">
        <f>IF(paternity_PL_1error__LOD[[#This Row],[Mother ID]]=paternity_PL_1error__LOD[[#This Row],[Candidate father ID]],"selfing","")</f>
        <v/>
      </c>
    </row>
    <row r="504" spans="1:23" hidden="1" x14ac:dyDescent="0.2">
      <c r="A504" t="s">
        <v>679</v>
      </c>
      <c r="B504">
        <v>16</v>
      </c>
      <c r="C504">
        <v>1042886982311.55</v>
      </c>
      <c r="D504">
        <v>466219673362.495</v>
      </c>
      <c r="E504" t="s">
        <v>665</v>
      </c>
      <c r="F504">
        <v>16</v>
      </c>
      <c r="G504">
        <v>16</v>
      </c>
      <c r="H504">
        <v>0</v>
      </c>
      <c r="I504">
        <v>746548250929592</v>
      </c>
      <c r="J504" t="s">
        <v>625</v>
      </c>
      <c r="K504">
        <v>16</v>
      </c>
      <c r="L504">
        <v>16</v>
      </c>
      <c r="M504">
        <v>1</v>
      </c>
      <c r="N504">
        <v>56822056669787.398</v>
      </c>
      <c r="O504">
        <v>0</v>
      </c>
      <c r="P504" t="s">
        <v>27</v>
      </c>
      <c r="Q504">
        <v>16</v>
      </c>
      <c r="R504">
        <v>1</v>
      </c>
      <c r="S504">
        <v>14601771602865.9</v>
      </c>
      <c r="T504">
        <v>0</v>
      </c>
      <c r="U504" t="s">
        <v>27</v>
      </c>
      <c r="W504" t="str">
        <f>IF(paternity_PL_1error__LOD[[#This Row],[Mother ID]]=paternity_PL_1error__LOD[[#This Row],[Candidate father ID]],"selfing","")</f>
        <v/>
      </c>
    </row>
    <row r="505" spans="1:23" hidden="1" x14ac:dyDescent="0.2">
      <c r="A505" t="s">
        <v>679</v>
      </c>
      <c r="B505">
        <v>16</v>
      </c>
      <c r="C505">
        <v>1042886982311.55</v>
      </c>
      <c r="D505">
        <v>466219673362.495</v>
      </c>
      <c r="E505" t="s">
        <v>665</v>
      </c>
      <c r="F505">
        <v>16</v>
      </c>
      <c r="G505">
        <v>16</v>
      </c>
      <c r="H505">
        <v>0</v>
      </c>
      <c r="I505">
        <v>746548250929592</v>
      </c>
      <c r="J505" t="s">
        <v>665</v>
      </c>
      <c r="K505">
        <v>16</v>
      </c>
      <c r="L505">
        <v>16</v>
      </c>
      <c r="M505">
        <v>0</v>
      </c>
      <c r="N505">
        <v>746548250929592</v>
      </c>
      <c r="O505">
        <v>0</v>
      </c>
      <c r="P505" t="s">
        <v>27</v>
      </c>
      <c r="Q505">
        <v>16</v>
      </c>
      <c r="R505">
        <v>2</v>
      </c>
      <c r="S505">
        <v>5460619983626.2305</v>
      </c>
      <c r="T505">
        <v>0</v>
      </c>
      <c r="U505" t="s">
        <v>27</v>
      </c>
      <c r="W505" t="str">
        <f>IF(paternity_PL_1error__LOD[[#This Row],[Mother ID]]=paternity_PL_1error__LOD[[#This Row],[Candidate father ID]],"selfing","")</f>
        <v>selfing</v>
      </c>
    </row>
    <row r="506" spans="1:23" x14ac:dyDescent="0.2">
      <c r="A506" t="s">
        <v>680</v>
      </c>
      <c r="B506">
        <v>16</v>
      </c>
      <c r="C506">
        <v>432154298455.927</v>
      </c>
      <c r="D506">
        <v>3877934921.3956099</v>
      </c>
      <c r="E506" t="s">
        <v>512</v>
      </c>
      <c r="F506">
        <v>16</v>
      </c>
      <c r="G506">
        <v>16</v>
      </c>
      <c r="H506">
        <v>0</v>
      </c>
      <c r="I506">
        <v>704722644704121</v>
      </c>
      <c r="J506" t="s">
        <v>585</v>
      </c>
      <c r="K506">
        <v>16</v>
      </c>
      <c r="L506">
        <v>16</v>
      </c>
      <c r="M506">
        <v>0</v>
      </c>
      <c r="N506">
        <v>672456608643133</v>
      </c>
      <c r="O506">
        <v>27693670011400</v>
      </c>
      <c r="P506" t="s">
        <v>26</v>
      </c>
      <c r="Q506">
        <v>16</v>
      </c>
      <c r="R506">
        <v>0</v>
      </c>
      <c r="S506">
        <v>1113424752421400</v>
      </c>
      <c r="T506">
        <v>67742563574096.297</v>
      </c>
      <c r="U506" t="s">
        <v>30</v>
      </c>
      <c r="V506" t="s">
        <v>272</v>
      </c>
      <c r="W506" t="str">
        <f>IF(paternity_PL_1error__LOD[[#This Row],[Mother ID]]=paternity_PL_1error__LOD[[#This Row],[Candidate father ID]],"selfing","")</f>
        <v/>
      </c>
    </row>
    <row r="507" spans="1:23" hidden="1" x14ac:dyDescent="0.2">
      <c r="A507" t="s">
        <v>680</v>
      </c>
      <c r="B507">
        <v>16</v>
      </c>
      <c r="C507">
        <v>432154298455.927</v>
      </c>
      <c r="D507">
        <v>3877934921.3956099</v>
      </c>
      <c r="E507" t="s">
        <v>512</v>
      </c>
      <c r="F507">
        <v>16</v>
      </c>
      <c r="G507">
        <v>16</v>
      </c>
      <c r="H507">
        <v>0</v>
      </c>
      <c r="I507">
        <v>704722644704121</v>
      </c>
      <c r="J507" t="s">
        <v>597</v>
      </c>
      <c r="K507">
        <v>16</v>
      </c>
      <c r="L507">
        <v>16</v>
      </c>
      <c r="M507">
        <v>0</v>
      </c>
      <c r="N507">
        <v>619346856057105</v>
      </c>
      <c r="O507">
        <v>0</v>
      </c>
      <c r="P507" t="s">
        <v>27</v>
      </c>
      <c r="Q507">
        <v>16</v>
      </c>
      <c r="R507">
        <v>0</v>
      </c>
      <c r="S507">
        <v>1045682188847300</v>
      </c>
      <c r="T507">
        <v>0</v>
      </c>
      <c r="U507" t="s">
        <v>27</v>
      </c>
      <c r="W507" t="str">
        <f>IF(paternity_PL_1error__LOD[[#This Row],[Mother ID]]=paternity_PL_1error__LOD[[#This Row],[Candidate father ID]],"selfing","")</f>
        <v/>
      </c>
    </row>
    <row r="508" spans="1:23" hidden="1" x14ac:dyDescent="0.2">
      <c r="A508" t="s">
        <v>680</v>
      </c>
      <c r="B508">
        <v>16</v>
      </c>
      <c r="C508">
        <v>432154298455.927</v>
      </c>
      <c r="D508">
        <v>3877934921.3956099</v>
      </c>
      <c r="E508" t="s">
        <v>512</v>
      </c>
      <c r="F508">
        <v>16</v>
      </c>
      <c r="G508">
        <v>16</v>
      </c>
      <c r="H508">
        <v>0</v>
      </c>
      <c r="I508">
        <v>704722644704121</v>
      </c>
      <c r="J508" t="s">
        <v>509</v>
      </c>
      <c r="K508">
        <v>16</v>
      </c>
      <c r="L508">
        <v>16</v>
      </c>
      <c r="M508">
        <v>1</v>
      </c>
      <c r="N508">
        <v>116335116755619</v>
      </c>
      <c r="O508">
        <v>0</v>
      </c>
      <c r="P508" t="s">
        <v>27</v>
      </c>
      <c r="Q508">
        <v>16</v>
      </c>
      <c r="R508">
        <v>2</v>
      </c>
      <c r="S508">
        <v>96398549048237.203</v>
      </c>
      <c r="T508">
        <v>0</v>
      </c>
      <c r="U508" t="s">
        <v>27</v>
      </c>
      <c r="W508" t="str">
        <f>IF(paternity_PL_1error__LOD[[#This Row],[Mother ID]]=paternity_PL_1error__LOD[[#This Row],[Candidate father ID]],"selfing","")</f>
        <v/>
      </c>
    </row>
    <row r="509" spans="1:23" x14ac:dyDescent="0.2">
      <c r="A509" t="s">
        <v>681</v>
      </c>
      <c r="B509">
        <v>16</v>
      </c>
      <c r="C509">
        <v>397691631093.01703</v>
      </c>
      <c r="D509">
        <v>761065958.22483599</v>
      </c>
      <c r="E509" t="s">
        <v>512</v>
      </c>
      <c r="F509">
        <v>16</v>
      </c>
      <c r="G509">
        <v>16</v>
      </c>
      <c r="H509">
        <v>0</v>
      </c>
      <c r="I509">
        <v>791706925928069</v>
      </c>
      <c r="J509" t="s">
        <v>27</v>
      </c>
      <c r="P509" t="s">
        <v>27</v>
      </c>
      <c r="U509" t="s">
        <v>27</v>
      </c>
      <c r="V509" t="s">
        <v>273</v>
      </c>
      <c r="W509" t="str">
        <f>IF(paternity_PL_1error__LOD[[#This Row],[Mother ID]]=paternity_PL_1error__LOD[[#This Row],[Candidate father ID]],"selfing","")</f>
        <v/>
      </c>
    </row>
    <row r="510" spans="1:23" x14ac:dyDescent="0.2">
      <c r="A510" t="s">
        <v>682</v>
      </c>
      <c r="B510">
        <v>16</v>
      </c>
      <c r="C510">
        <v>5901476461336.2695</v>
      </c>
      <c r="D510">
        <v>740910528167.22095</v>
      </c>
      <c r="E510" t="s">
        <v>512</v>
      </c>
      <c r="F510">
        <v>16</v>
      </c>
      <c r="G510">
        <v>16</v>
      </c>
      <c r="H510">
        <v>0</v>
      </c>
      <c r="I510">
        <v>734866969353173</v>
      </c>
      <c r="J510" t="s">
        <v>508</v>
      </c>
      <c r="K510">
        <v>16</v>
      </c>
      <c r="L510">
        <v>16</v>
      </c>
      <c r="M510">
        <v>0</v>
      </c>
      <c r="N510">
        <v>206111527376692</v>
      </c>
      <c r="O510">
        <v>0</v>
      </c>
      <c r="P510" t="s">
        <v>27</v>
      </c>
      <c r="Q510">
        <v>16</v>
      </c>
      <c r="R510">
        <v>0</v>
      </c>
      <c r="S510">
        <v>592969567653823</v>
      </c>
      <c r="T510">
        <v>67743526545970</v>
      </c>
      <c r="U510" t="s">
        <v>30</v>
      </c>
      <c r="V510" t="s">
        <v>272</v>
      </c>
      <c r="W510" t="str">
        <f>IF(paternity_PL_1error__LOD[[#This Row],[Mother ID]]=paternity_PL_1error__LOD[[#This Row],[Candidate father ID]],"selfing","")</f>
        <v/>
      </c>
    </row>
    <row r="511" spans="1:23" hidden="1" x14ac:dyDescent="0.2">
      <c r="A511" t="s">
        <v>682</v>
      </c>
      <c r="B511">
        <v>16</v>
      </c>
      <c r="C511">
        <v>5901476461336.2695</v>
      </c>
      <c r="D511">
        <v>740910528167.22095</v>
      </c>
      <c r="E511" t="s">
        <v>512</v>
      </c>
      <c r="F511">
        <v>16</v>
      </c>
      <c r="G511">
        <v>16</v>
      </c>
      <c r="H511">
        <v>0</v>
      </c>
      <c r="I511">
        <v>734866969353173</v>
      </c>
      <c r="J511" t="s">
        <v>528</v>
      </c>
      <c r="K511">
        <v>16</v>
      </c>
      <c r="L511">
        <v>16</v>
      </c>
      <c r="M511">
        <v>0</v>
      </c>
      <c r="N511">
        <v>143622170142909</v>
      </c>
      <c r="O511">
        <v>0</v>
      </c>
      <c r="P511" t="s">
        <v>27</v>
      </c>
      <c r="Q511">
        <v>16</v>
      </c>
      <c r="R511">
        <v>0</v>
      </c>
      <c r="S511">
        <v>525226041107853</v>
      </c>
      <c r="T511">
        <v>0</v>
      </c>
      <c r="U511" t="s">
        <v>27</v>
      </c>
      <c r="W511" t="str">
        <f>IF(paternity_PL_1error__LOD[[#This Row],[Mother ID]]=paternity_PL_1error__LOD[[#This Row],[Candidate father ID]],"selfing","")</f>
        <v/>
      </c>
    </row>
    <row r="512" spans="1:23" hidden="1" x14ac:dyDescent="0.2">
      <c r="A512" t="s">
        <v>682</v>
      </c>
      <c r="B512">
        <v>16</v>
      </c>
      <c r="C512">
        <v>5901476461336.2695</v>
      </c>
      <c r="D512">
        <v>740910528167.22095</v>
      </c>
      <c r="E512" t="s">
        <v>512</v>
      </c>
      <c r="F512">
        <v>16</v>
      </c>
      <c r="G512">
        <v>16</v>
      </c>
      <c r="H512">
        <v>0</v>
      </c>
      <c r="I512">
        <v>734866969353173</v>
      </c>
      <c r="J512" t="s">
        <v>574</v>
      </c>
      <c r="K512">
        <v>16</v>
      </c>
      <c r="L512">
        <v>16</v>
      </c>
      <c r="M512">
        <v>1</v>
      </c>
      <c r="N512">
        <v>-189990428289519</v>
      </c>
      <c r="O512">
        <v>0</v>
      </c>
      <c r="P512" t="s">
        <v>27</v>
      </c>
      <c r="Q512">
        <v>16</v>
      </c>
      <c r="R512">
        <v>1</v>
      </c>
      <c r="S512">
        <v>198293177673570</v>
      </c>
      <c r="T512">
        <v>0</v>
      </c>
      <c r="U512" t="s">
        <v>27</v>
      </c>
      <c r="W512" t="str">
        <f>IF(paternity_PL_1error__LOD[[#This Row],[Mother ID]]=paternity_PL_1error__LOD[[#This Row],[Candidate father ID]],"selfing","")</f>
        <v/>
      </c>
    </row>
    <row r="513" spans="1:23" hidden="1" x14ac:dyDescent="0.2">
      <c r="A513" t="s">
        <v>682</v>
      </c>
      <c r="B513">
        <v>16</v>
      </c>
      <c r="C513">
        <v>5901476461336.2695</v>
      </c>
      <c r="D513">
        <v>740910528167.22095</v>
      </c>
      <c r="E513" t="s">
        <v>512</v>
      </c>
      <c r="F513">
        <v>16</v>
      </c>
      <c r="G513">
        <v>16</v>
      </c>
      <c r="H513">
        <v>0</v>
      </c>
      <c r="I513">
        <v>734866969353173</v>
      </c>
      <c r="J513" t="s">
        <v>531</v>
      </c>
      <c r="K513">
        <v>16</v>
      </c>
      <c r="L513">
        <v>16</v>
      </c>
      <c r="M513">
        <v>1</v>
      </c>
      <c r="N513">
        <v>-291518611497083</v>
      </c>
      <c r="O513">
        <v>0</v>
      </c>
      <c r="P513" t="s">
        <v>27</v>
      </c>
      <c r="Q513">
        <v>16</v>
      </c>
      <c r="R513">
        <v>1</v>
      </c>
      <c r="S513">
        <v>58002501075133.703</v>
      </c>
      <c r="T513">
        <v>0</v>
      </c>
      <c r="U513" t="s">
        <v>27</v>
      </c>
      <c r="W513" t="str">
        <f>IF(paternity_PL_1error__LOD[[#This Row],[Mother ID]]=paternity_PL_1error__LOD[[#This Row],[Candidate father ID]],"selfing","")</f>
        <v/>
      </c>
    </row>
    <row r="514" spans="1:23" hidden="1" x14ac:dyDescent="0.2">
      <c r="A514" t="s">
        <v>682</v>
      </c>
      <c r="B514">
        <v>16</v>
      </c>
      <c r="C514">
        <v>5901476461336.2695</v>
      </c>
      <c r="D514">
        <v>740910528167.22095</v>
      </c>
      <c r="E514" t="s">
        <v>512</v>
      </c>
      <c r="F514">
        <v>16</v>
      </c>
      <c r="G514">
        <v>16</v>
      </c>
      <c r="H514">
        <v>0</v>
      </c>
      <c r="I514">
        <v>734866969353173</v>
      </c>
      <c r="J514" t="s">
        <v>522</v>
      </c>
      <c r="K514">
        <v>16</v>
      </c>
      <c r="L514">
        <v>16</v>
      </c>
      <c r="M514">
        <v>1</v>
      </c>
      <c r="N514">
        <v>-167963395504798</v>
      </c>
      <c r="O514">
        <v>0</v>
      </c>
      <c r="P514" t="s">
        <v>27</v>
      </c>
      <c r="Q514">
        <v>16</v>
      </c>
      <c r="R514">
        <v>1</v>
      </c>
      <c r="S514">
        <v>57184344727099.203</v>
      </c>
      <c r="T514">
        <v>0</v>
      </c>
      <c r="U514" t="s">
        <v>27</v>
      </c>
      <c r="W514" t="str">
        <f>IF(paternity_PL_1error__LOD[[#This Row],[Mother ID]]=paternity_PL_1error__LOD[[#This Row],[Candidate father ID]],"selfing","")</f>
        <v/>
      </c>
    </row>
    <row r="515" spans="1:23" hidden="1" x14ac:dyDescent="0.2">
      <c r="A515" t="s">
        <v>682</v>
      </c>
      <c r="B515">
        <v>16</v>
      </c>
      <c r="C515">
        <v>5901476461336.2695</v>
      </c>
      <c r="D515">
        <v>740910528167.22095</v>
      </c>
      <c r="E515" t="s">
        <v>512</v>
      </c>
      <c r="F515">
        <v>16</v>
      </c>
      <c r="G515">
        <v>16</v>
      </c>
      <c r="H515">
        <v>0</v>
      </c>
      <c r="I515">
        <v>734866969353173</v>
      </c>
      <c r="J515" t="s">
        <v>527</v>
      </c>
      <c r="K515">
        <v>16</v>
      </c>
      <c r="L515">
        <v>16</v>
      </c>
      <c r="M515">
        <v>1</v>
      </c>
      <c r="N515">
        <v>-280344175552995</v>
      </c>
      <c r="O515">
        <v>0</v>
      </c>
      <c r="P515" t="s">
        <v>27</v>
      </c>
      <c r="Q515">
        <v>16</v>
      </c>
      <c r="R515">
        <v>1</v>
      </c>
      <c r="S515">
        <v>10573878963932.699</v>
      </c>
      <c r="T515">
        <v>0</v>
      </c>
      <c r="U515" t="s">
        <v>27</v>
      </c>
      <c r="W515" t="str">
        <f>IF(paternity_PL_1error__LOD[[#This Row],[Mother ID]]=paternity_PL_1error__LOD[[#This Row],[Candidate father ID]],"selfing","")</f>
        <v/>
      </c>
    </row>
    <row r="516" spans="1:23" x14ac:dyDescent="0.2">
      <c r="A516" t="s">
        <v>683</v>
      </c>
      <c r="B516">
        <v>16</v>
      </c>
      <c r="C516">
        <v>755652574197.849</v>
      </c>
      <c r="D516">
        <v>29609586120.0019</v>
      </c>
      <c r="E516" t="s">
        <v>512</v>
      </c>
      <c r="F516">
        <v>16</v>
      </c>
      <c r="G516">
        <v>16</v>
      </c>
      <c r="H516">
        <v>0</v>
      </c>
      <c r="I516">
        <v>752082711420713</v>
      </c>
      <c r="J516" t="s">
        <v>488</v>
      </c>
      <c r="K516">
        <v>16</v>
      </c>
      <c r="L516">
        <v>16</v>
      </c>
      <c r="M516">
        <v>0</v>
      </c>
      <c r="N516">
        <v>489615028606435</v>
      </c>
      <c r="O516">
        <v>0</v>
      </c>
      <c r="P516" t="s">
        <v>27</v>
      </c>
      <c r="Q516">
        <v>16</v>
      </c>
      <c r="R516">
        <v>2</v>
      </c>
      <c r="S516">
        <v>9969253515331.0605</v>
      </c>
      <c r="T516">
        <v>9969253515331.0605</v>
      </c>
      <c r="U516" t="s">
        <v>30</v>
      </c>
      <c r="V516" t="s">
        <v>272</v>
      </c>
      <c r="W516" t="str">
        <f>IF(paternity_PL_1error__LOD[[#This Row],[Mother ID]]=paternity_PL_1error__LOD[[#This Row],[Candidate father ID]],"selfing","")</f>
        <v/>
      </c>
    </row>
    <row r="517" spans="1:23" x14ac:dyDescent="0.2">
      <c r="A517" t="s">
        <v>684</v>
      </c>
      <c r="B517">
        <v>16</v>
      </c>
      <c r="C517">
        <v>2272062575303.8599</v>
      </c>
      <c r="D517">
        <v>122541185275.076</v>
      </c>
      <c r="E517" t="s">
        <v>512</v>
      </c>
      <c r="F517">
        <v>16</v>
      </c>
      <c r="G517">
        <v>16</v>
      </c>
      <c r="H517">
        <v>0</v>
      </c>
      <c r="I517">
        <v>546888448302745</v>
      </c>
      <c r="J517" t="s">
        <v>519</v>
      </c>
      <c r="K517">
        <v>16</v>
      </c>
      <c r="L517">
        <v>16</v>
      </c>
      <c r="M517">
        <v>0</v>
      </c>
      <c r="N517">
        <v>585198030265248</v>
      </c>
      <c r="O517">
        <v>126163003120558</v>
      </c>
      <c r="P517" t="s">
        <v>26</v>
      </c>
      <c r="Q517">
        <v>16</v>
      </c>
      <c r="R517">
        <v>0</v>
      </c>
      <c r="S517">
        <v>937652647356447</v>
      </c>
      <c r="T517">
        <v>798040424924822</v>
      </c>
      <c r="U517" t="s">
        <v>30</v>
      </c>
      <c r="V517" t="s">
        <v>272</v>
      </c>
      <c r="W517" t="str">
        <f>IF(paternity_PL_1error__LOD[[#This Row],[Mother ID]]=paternity_PL_1error__LOD[[#This Row],[Candidate father ID]],"selfing","")</f>
        <v/>
      </c>
    </row>
    <row r="518" spans="1:23" hidden="1" x14ac:dyDescent="0.2">
      <c r="A518" t="s">
        <v>684</v>
      </c>
      <c r="B518">
        <v>16</v>
      </c>
      <c r="C518">
        <v>2272062575303.8599</v>
      </c>
      <c r="D518">
        <v>122541185275.076</v>
      </c>
      <c r="E518" t="s">
        <v>512</v>
      </c>
      <c r="F518">
        <v>16</v>
      </c>
      <c r="G518">
        <v>16</v>
      </c>
      <c r="H518">
        <v>0</v>
      </c>
      <c r="I518">
        <v>546888448302745</v>
      </c>
      <c r="J518" t="s">
        <v>685</v>
      </c>
      <c r="K518">
        <v>16</v>
      </c>
      <c r="L518">
        <v>16</v>
      </c>
      <c r="M518">
        <v>1</v>
      </c>
      <c r="N518">
        <v>-94961360326757.203</v>
      </c>
      <c r="O518">
        <v>0</v>
      </c>
      <c r="P518" t="s">
        <v>27</v>
      </c>
      <c r="Q518">
        <v>16</v>
      </c>
      <c r="R518">
        <v>1</v>
      </c>
      <c r="S518">
        <v>139612222431625</v>
      </c>
      <c r="T518">
        <v>0</v>
      </c>
      <c r="U518" t="s">
        <v>27</v>
      </c>
      <c r="W518" t="str">
        <f>IF(paternity_PL_1error__LOD[[#This Row],[Mother ID]]=paternity_PL_1error__LOD[[#This Row],[Candidate father ID]],"selfing","")</f>
        <v/>
      </c>
    </row>
    <row r="519" spans="1:23" hidden="1" x14ac:dyDescent="0.2">
      <c r="A519" t="s">
        <v>684</v>
      </c>
      <c r="B519">
        <v>16</v>
      </c>
      <c r="C519">
        <v>2272062575303.8599</v>
      </c>
      <c r="D519">
        <v>122541185275.076</v>
      </c>
      <c r="E519" t="s">
        <v>512</v>
      </c>
      <c r="F519">
        <v>16</v>
      </c>
      <c r="G519">
        <v>16</v>
      </c>
      <c r="H519">
        <v>0</v>
      </c>
      <c r="I519">
        <v>546888448302745</v>
      </c>
      <c r="J519" t="s">
        <v>481</v>
      </c>
      <c r="K519">
        <v>16</v>
      </c>
      <c r="L519">
        <v>16</v>
      </c>
      <c r="M519">
        <v>1</v>
      </c>
      <c r="N519">
        <v>-160882533740494</v>
      </c>
      <c r="O519">
        <v>0</v>
      </c>
      <c r="P519" t="s">
        <v>27</v>
      </c>
      <c r="Q519">
        <v>16</v>
      </c>
      <c r="R519">
        <v>1</v>
      </c>
      <c r="S519">
        <v>95882894832170.5</v>
      </c>
      <c r="T519">
        <v>0</v>
      </c>
      <c r="U519" t="s">
        <v>27</v>
      </c>
      <c r="W519" t="str">
        <f>IF(paternity_PL_1error__LOD[[#This Row],[Mother ID]]=paternity_PL_1error__LOD[[#This Row],[Candidate father ID]],"selfing","")</f>
        <v/>
      </c>
    </row>
    <row r="520" spans="1:23" hidden="1" x14ac:dyDescent="0.2">
      <c r="A520" t="s">
        <v>684</v>
      </c>
      <c r="B520">
        <v>16</v>
      </c>
      <c r="C520">
        <v>2272062575303.8599</v>
      </c>
      <c r="D520">
        <v>122541185275.076</v>
      </c>
      <c r="E520" t="s">
        <v>512</v>
      </c>
      <c r="F520">
        <v>16</v>
      </c>
      <c r="G520">
        <v>16</v>
      </c>
      <c r="H520">
        <v>0</v>
      </c>
      <c r="I520">
        <v>546888448302745</v>
      </c>
      <c r="J520" t="s">
        <v>483</v>
      </c>
      <c r="K520">
        <v>16</v>
      </c>
      <c r="L520">
        <v>16</v>
      </c>
      <c r="M520">
        <v>1</v>
      </c>
      <c r="N520">
        <v>-161372782178703</v>
      </c>
      <c r="O520">
        <v>0</v>
      </c>
      <c r="P520" t="s">
        <v>27</v>
      </c>
      <c r="Q520">
        <v>16</v>
      </c>
      <c r="R520">
        <v>1</v>
      </c>
      <c r="S520">
        <v>94437898401734.797</v>
      </c>
      <c r="T520">
        <v>0</v>
      </c>
      <c r="U520" t="s">
        <v>27</v>
      </c>
      <c r="W520" t="str">
        <f>IF(paternity_PL_1error__LOD[[#This Row],[Mother ID]]=paternity_PL_1error__LOD[[#This Row],[Candidate father ID]],"selfing","")</f>
        <v/>
      </c>
    </row>
    <row r="521" spans="1:23" x14ac:dyDescent="0.2">
      <c r="A521" t="s">
        <v>686</v>
      </c>
      <c r="B521">
        <v>14</v>
      </c>
      <c r="C521">
        <v>1289520228448.1699</v>
      </c>
      <c r="D521">
        <v>576288729882.28101</v>
      </c>
      <c r="E521" t="s">
        <v>512</v>
      </c>
      <c r="F521">
        <v>16</v>
      </c>
      <c r="G521">
        <v>14</v>
      </c>
      <c r="H521">
        <v>0</v>
      </c>
      <c r="I521">
        <v>827120563088329</v>
      </c>
      <c r="J521" t="s">
        <v>490</v>
      </c>
      <c r="K521">
        <v>16</v>
      </c>
      <c r="L521">
        <v>14</v>
      </c>
      <c r="M521">
        <v>0</v>
      </c>
      <c r="N521">
        <v>543533767223932</v>
      </c>
      <c r="O521">
        <v>146322650209012</v>
      </c>
      <c r="P521" t="s">
        <v>26</v>
      </c>
      <c r="Q521">
        <v>14</v>
      </c>
      <c r="R521">
        <v>1</v>
      </c>
      <c r="S521">
        <v>218481763074121</v>
      </c>
      <c r="T521">
        <v>182283782359948</v>
      </c>
      <c r="U521" t="s">
        <v>30</v>
      </c>
      <c r="V521" t="s">
        <v>272</v>
      </c>
      <c r="W521" t="str">
        <f>IF(paternity_PL_1error__LOD[[#This Row],[Mother ID]]=paternity_PL_1error__LOD[[#This Row],[Candidate father ID]],"selfing","")</f>
        <v/>
      </c>
    </row>
    <row r="522" spans="1:23" hidden="1" x14ac:dyDescent="0.2">
      <c r="A522" t="s">
        <v>686</v>
      </c>
      <c r="B522">
        <v>14</v>
      </c>
      <c r="C522">
        <v>1289520228448.1699</v>
      </c>
      <c r="D522">
        <v>576288729882.28101</v>
      </c>
      <c r="E522" t="s">
        <v>512</v>
      </c>
      <c r="F522">
        <v>16</v>
      </c>
      <c r="G522">
        <v>14</v>
      </c>
      <c r="H522">
        <v>0</v>
      </c>
      <c r="I522">
        <v>827120563088329</v>
      </c>
      <c r="J522" t="s">
        <v>473</v>
      </c>
      <c r="K522">
        <v>16</v>
      </c>
      <c r="L522">
        <v>14</v>
      </c>
      <c r="M522">
        <v>1</v>
      </c>
      <c r="N522">
        <v>-19009568850389.199</v>
      </c>
      <c r="O522">
        <v>0</v>
      </c>
      <c r="P522" t="s">
        <v>27</v>
      </c>
      <c r="Q522">
        <v>14</v>
      </c>
      <c r="R522">
        <v>1</v>
      </c>
      <c r="S522">
        <v>36197980714173.398</v>
      </c>
      <c r="T522">
        <v>0</v>
      </c>
      <c r="U522" t="s">
        <v>27</v>
      </c>
      <c r="W522" t="str">
        <f>IF(paternity_PL_1error__LOD[[#This Row],[Mother ID]]=paternity_PL_1error__LOD[[#This Row],[Candidate father ID]],"selfing","")</f>
        <v/>
      </c>
    </row>
    <row r="523" spans="1:23" hidden="1" x14ac:dyDescent="0.2">
      <c r="A523" t="s">
        <v>686</v>
      </c>
      <c r="B523">
        <v>14</v>
      </c>
      <c r="C523">
        <v>1289520228448.1699</v>
      </c>
      <c r="D523">
        <v>576288729882.28101</v>
      </c>
      <c r="E523" t="s">
        <v>512</v>
      </c>
      <c r="F523">
        <v>16</v>
      </c>
      <c r="G523">
        <v>14</v>
      </c>
      <c r="H523">
        <v>0</v>
      </c>
      <c r="I523">
        <v>827120563088329</v>
      </c>
      <c r="J523" t="s">
        <v>512</v>
      </c>
      <c r="K523">
        <v>16</v>
      </c>
      <c r="L523">
        <v>14</v>
      </c>
      <c r="M523">
        <v>0</v>
      </c>
      <c r="N523">
        <v>827120563088329</v>
      </c>
      <c r="O523">
        <v>0</v>
      </c>
      <c r="P523" t="s">
        <v>27</v>
      </c>
      <c r="Q523">
        <v>14</v>
      </c>
      <c r="R523">
        <v>2</v>
      </c>
      <c r="S523">
        <v>25194094847229.398</v>
      </c>
      <c r="T523">
        <v>0</v>
      </c>
      <c r="U523" t="s">
        <v>27</v>
      </c>
      <c r="W523" t="str">
        <f>IF(paternity_PL_1error__LOD[[#This Row],[Mother ID]]=paternity_PL_1error__LOD[[#This Row],[Candidate father ID]],"selfing","")</f>
        <v>selfing</v>
      </c>
    </row>
    <row r="524" spans="1:23" hidden="1" x14ac:dyDescent="0.2">
      <c r="A524" t="s">
        <v>686</v>
      </c>
      <c r="B524">
        <v>14</v>
      </c>
      <c r="C524">
        <v>1289520228448.1699</v>
      </c>
      <c r="D524">
        <v>576288729882.28101</v>
      </c>
      <c r="E524" t="s">
        <v>512</v>
      </c>
      <c r="F524">
        <v>16</v>
      </c>
      <c r="G524">
        <v>14</v>
      </c>
      <c r="H524">
        <v>0</v>
      </c>
      <c r="I524">
        <v>827120563088329</v>
      </c>
      <c r="J524" t="s">
        <v>532</v>
      </c>
      <c r="K524">
        <v>16</v>
      </c>
      <c r="L524">
        <v>14</v>
      </c>
      <c r="M524">
        <v>0</v>
      </c>
      <c r="N524">
        <v>283619776939572</v>
      </c>
      <c r="O524">
        <v>0</v>
      </c>
      <c r="P524" t="s">
        <v>27</v>
      </c>
      <c r="Q524">
        <v>14</v>
      </c>
      <c r="R524">
        <v>1</v>
      </c>
      <c r="S524">
        <v>7268070816165.3496</v>
      </c>
      <c r="T524">
        <v>0</v>
      </c>
      <c r="U524" t="s">
        <v>27</v>
      </c>
      <c r="W524" t="str">
        <f>IF(paternity_PL_1error__LOD[[#This Row],[Mother ID]]=paternity_PL_1error__LOD[[#This Row],[Candidate father ID]],"selfing","")</f>
        <v/>
      </c>
    </row>
    <row r="525" spans="1:23" x14ac:dyDescent="0.2">
      <c r="A525" t="s">
        <v>687</v>
      </c>
      <c r="B525">
        <v>16</v>
      </c>
      <c r="C525">
        <v>257831009240.534</v>
      </c>
      <c r="D525">
        <v>18076996041.5252</v>
      </c>
      <c r="E525" t="s">
        <v>512</v>
      </c>
      <c r="F525">
        <v>16</v>
      </c>
      <c r="G525">
        <v>16</v>
      </c>
      <c r="H525">
        <v>0</v>
      </c>
      <c r="I525">
        <v>856024657137033</v>
      </c>
      <c r="J525" t="s">
        <v>488</v>
      </c>
      <c r="K525">
        <v>16</v>
      </c>
      <c r="L525">
        <v>16</v>
      </c>
      <c r="M525">
        <v>1</v>
      </c>
      <c r="N525">
        <v>213609770437945</v>
      </c>
      <c r="O525">
        <v>0</v>
      </c>
      <c r="P525" t="s">
        <v>27</v>
      </c>
      <c r="Q525">
        <v>16</v>
      </c>
      <c r="R525">
        <v>1</v>
      </c>
      <c r="S525">
        <v>416278789107016</v>
      </c>
      <c r="T525">
        <v>103941790464532</v>
      </c>
      <c r="U525" t="s">
        <v>30</v>
      </c>
      <c r="V525" t="s">
        <v>272</v>
      </c>
      <c r="W525" t="str">
        <f>IF(paternity_PL_1error__LOD[[#This Row],[Mother ID]]=paternity_PL_1error__LOD[[#This Row],[Candidate father ID]],"selfing","")</f>
        <v/>
      </c>
    </row>
    <row r="526" spans="1:23" hidden="1" x14ac:dyDescent="0.2">
      <c r="A526" t="s">
        <v>687</v>
      </c>
      <c r="B526">
        <v>16</v>
      </c>
      <c r="C526">
        <v>257831009240.534</v>
      </c>
      <c r="D526">
        <v>18076996041.5252</v>
      </c>
      <c r="E526" t="s">
        <v>512</v>
      </c>
      <c r="F526">
        <v>16</v>
      </c>
      <c r="G526">
        <v>16</v>
      </c>
      <c r="H526">
        <v>0</v>
      </c>
      <c r="I526">
        <v>856024657137033</v>
      </c>
      <c r="J526" t="s">
        <v>490</v>
      </c>
      <c r="K526">
        <v>16</v>
      </c>
      <c r="L526">
        <v>16</v>
      </c>
      <c r="M526">
        <v>0</v>
      </c>
      <c r="N526">
        <v>671248752144077</v>
      </c>
      <c r="O526">
        <v>0</v>
      </c>
      <c r="P526" t="s">
        <v>27</v>
      </c>
      <c r="Q526">
        <v>16</v>
      </c>
      <c r="R526">
        <v>1</v>
      </c>
      <c r="S526">
        <v>312336998642484</v>
      </c>
      <c r="T526">
        <v>0</v>
      </c>
      <c r="U526" t="s">
        <v>27</v>
      </c>
      <c r="W526" t="str">
        <f>IF(paternity_PL_1error__LOD[[#This Row],[Mother ID]]=paternity_PL_1error__LOD[[#This Row],[Candidate father ID]],"selfing","")</f>
        <v/>
      </c>
    </row>
    <row r="527" spans="1:23" hidden="1" x14ac:dyDescent="0.2">
      <c r="A527" t="s">
        <v>687</v>
      </c>
      <c r="B527">
        <v>16</v>
      </c>
      <c r="C527">
        <v>257831009240.534</v>
      </c>
      <c r="D527">
        <v>18076996041.5252</v>
      </c>
      <c r="E527" t="s">
        <v>512</v>
      </c>
      <c r="F527">
        <v>16</v>
      </c>
      <c r="G527">
        <v>16</v>
      </c>
      <c r="H527">
        <v>0</v>
      </c>
      <c r="I527">
        <v>856024657137033</v>
      </c>
      <c r="J527" t="s">
        <v>630</v>
      </c>
      <c r="K527">
        <v>16</v>
      </c>
      <c r="L527">
        <v>16</v>
      </c>
      <c r="M527">
        <v>1</v>
      </c>
      <c r="N527">
        <v>146956714565369</v>
      </c>
      <c r="O527">
        <v>0</v>
      </c>
      <c r="P527" t="s">
        <v>27</v>
      </c>
      <c r="Q527">
        <v>16</v>
      </c>
      <c r="R527">
        <v>1</v>
      </c>
      <c r="S527">
        <v>286883548425438</v>
      </c>
      <c r="T527">
        <v>0</v>
      </c>
      <c r="U527" t="s">
        <v>27</v>
      </c>
      <c r="W527" t="str">
        <f>IF(paternity_PL_1error__LOD[[#This Row],[Mother ID]]=paternity_PL_1error__LOD[[#This Row],[Candidate father ID]],"selfing","")</f>
        <v/>
      </c>
    </row>
    <row r="528" spans="1:23" hidden="1" x14ac:dyDescent="0.2">
      <c r="A528" t="s">
        <v>687</v>
      </c>
      <c r="B528">
        <v>16</v>
      </c>
      <c r="C528">
        <v>257831009240.534</v>
      </c>
      <c r="D528">
        <v>18076996041.5252</v>
      </c>
      <c r="E528" t="s">
        <v>512</v>
      </c>
      <c r="F528">
        <v>16</v>
      </c>
      <c r="G528">
        <v>16</v>
      </c>
      <c r="H528">
        <v>0</v>
      </c>
      <c r="I528">
        <v>856024657137033</v>
      </c>
      <c r="J528" t="s">
        <v>489</v>
      </c>
      <c r="K528">
        <v>16</v>
      </c>
      <c r="L528">
        <v>16</v>
      </c>
      <c r="M528">
        <v>0</v>
      </c>
      <c r="N528">
        <v>492731191132373</v>
      </c>
      <c r="O528">
        <v>0</v>
      </c>
      <c r="P528" t="s">
        <v>27</v>
      </c>
      <c r="Q528">
        <v>16</v>
      </c>
      <c r="R528">
        <v>1</v>
      </c>
      <c r="S528">
        <v>243078759043377</v>
      </c>
      <c r="T528">
        <v>0</v>
      </c>
      <c r="U528" t="s">
        <v>27</v>
      </c>
      <c r="W528" t="str">
        <f>IF(paternity_PL_1error__LOD[[#This Row],[Mother ID]]=paternity_PL_1error__LOD[[#This Row],[Candidate father ID]],"selfing","")</f>
        <v/>
      </c>
    </row>
    <row r="529" spans="1:23" hidden="1" x14ac:dyDescent="0.2">
      <c r="A529" t="s">
        <v>687</v>
      </c>
      <c r="B529">
        <v>16</v>
      </c>
      <c r="C529">
        <v>257831009240.534</v>
      </c>
      <c r="D529">
        <v>18076996041.5252</v>
      </c>
      <c r="E529" t="s">
        <v>512</v>
      </c>
      <c r="F529">
        <v>16</v>
      </c>
      <c r="G529">
        <v>16</v>
      </c>
      <c r="H529">
        <v>0</v>
      </c>
      <c r="I529">
        <v>856024657137033</v>
      </c>
      <c r="J529" t="s">
        <v>491</v>
      </c>
      <c r="K529">
        <v>16</v>
      </c>
      <c r="L529">
        <v>16</v>
      </c>
      <c r="M529">
        <v>1</v>
      </c>
      <c r="N529">
        <v>-19839241285333.102</v>
      </c>
      <c r="O529">
        <v>0</v>
      </c>
      <c r="P529" t="s">
        <v>27</v>
      </c>
      <c r="Q529">
        <v>16</v>
      </c>
      <c r="R529">
        <v>1</v>
      </c>
      <c r="S529">
        <v>139528775256391</v>
      </c>
      <c r="T529">
        <v>0</v>
      </c>
      <c r="U529" t="s">
        <v>27</v>
      </c>
      <c r="W529" t="str">
        <f>IF(paternity_PL_1error__LOD[[#This Row],[Mother ID]]=paternity_PL_1error__LOD[[#This Row],[Candidate father ID]],"selfing","")</f>
        <v/>
      </c>
    </row>
    <row r="530" spans="1:23" hidden="1" x14ac:dyDescent="0.2">
      <c r="A530" t="s">
        <v>687</v>
      </c>
      <c r="B530">
        <v>16</v>
      </c>
      <c r="C530">
        <v>257831009240.534</v>
      </c>
      <c r="D530">
        <v>18076996041.5252</v>
      </c>
      <c r="E530" t="s">
        <v>512</v>
      </c>
      <c r="F530">
        <v>16</v>
      </c>
      <c r="G530">
        <v>16</v>
      </c>
      <c r="H530">
        <v>0</v>
      </c>
      <c r="I530">
        <v>856024657137033</v>
      </c>
      <c r="J530" t="s">
        <v>512</v>
      </c>
      <c r="K530">
        <v>16</v>
      </c>
      <c r="L530">
        <v>16</v>
      </c>
      <c r="M530">
        <v>0</v>
      </c>
      <c r="N530">
        <v>856024657137033</v>
      </c>
      <c r="O530">
        <v>0</v>
      </c>
      <c r="P530" t="s">
        <v>27</v>
      </c>
      <c r="Q530">
        <v>16</v>
      </c>
      <c r="R530">
        <v>2</v>
      </c>
      <c r="S530">
        <v>77706175243785</v>
      </c>
      <c r="T530">
        <v>0</v>
      </c>
      <c r="U530" t="s">
        <v>27</v>
      </c>
      <c r="W530" t="str">
        <f>IF(paternity_PL_1error__LOD[[#This Row],[Mother ID]]=paternity_PL_1error__LOD[[#This Row],[Candidate father ID]],"selfing","")</f>
        <v>selfing</v>
      </c>
    </row>
    <row r="531" spans="1:23" hidden="1" x14ac:dyDescent="0.2">
      <c r="A531" t="s">
        <v>687</v>
      </c>
      <c r="B531">
        <v>16</v>
      </c>
      <c r="C531">
        <v>257831009240.534</v>
      </c>
      <c r="D531">
        <v>18076996041.5252</v>
      </c>
      <c r="E531" t="s">
        <v>512</v>
      </c>
      <c r="F531">
        <v>16</v>
      </c>
      <c r="G531">
        <v>16</v>
      </c>
      <c r="H531">
        <v>0</v>
      </c>
      <c r="I531">
        <v>856024657137033</v>
      </c>
      <c r="J531" t="s">
        <v>511</v>
      </c>
      <c r="K531">
        <v>16</v>
      </c>
      <c r="L531">
        <v>16</v>
      </c>
      <c r="M531">
        <v>0</v>
      </c>
      <c r="N531">
        <v>780600369784337</v>
      </c>
      <c r="O531">
        <v>71476121807831.297</v>
      </c>
      <c r="P531" t="s">
        <v>26</v>
      </c>
      <c r="Q531">
        <v>16</v>
      </c>
      <c r="R531">
        <v>2</v>
      </c>
      <c r="S531">
        <v>55521334122963.203</v>
      </c>
      <c r="T531">
        <v>0</v>
      </c>
      <c r="U531" t="s">
        <v>27</v>
      </c>
      <c r="W531" t="str">
        <f>IF(paternity_PL_1error__LOD[[#This Row],[Mother ID]]=paternity_PL_1error__LOD[[#This Row],[Candidate father ID]],"selfing","")</f>
        <v/>
      </c>
    </row>
    <row r="532" spans="1:23" x14ac:dyDescent="0.2">
      <c r="A532" t="s">
        <v>688</v>
      </c>
      <c r="B532">
        <v>16</v>
      </c>
      <c r="C532">
        <v>7449608150754.9902</v>
      </c>
      <c r="D532">
        <v>982533906433.41602</v>
      </c>
      <c r="E532" t="s">
        <v>512</v>
      </c>
      <c r="F532">
        <v>16</v>
      </c>
      <c r="G532">
        <v>16</v>
      </c>
      <c r="H532">
        <v>0</v>
      </c>
      <c r="I532">
        <v>492830762825139</v>
      </c>
      <c r="J532" t="s">
        <v>625</v>
      </c>
      <c r="K532">
        <v>16</v>
      </c>
      <c r="L532">
        <v>16</v>
      </c>
      <c r="M532">
        <v>0</v>
      </c>
      <c r="N532">
        <v>429998308372215</v>
      </c>
      <c r="O532">
        <v>0</v>
      </c>
      <c r="P532" t="s">
        <v>27</v>
      </c>
      <c r="Q532">
        <v>16</v>
      </c>
      <c r="R532">
        <v>0</v>
      </c>
      <c r="S532">
        <v>512363914493020</v>
      </c>
      <c r="T532">
        <v>247621149284369</v>
      </c>
      <c r="U532" t="s">
        <v>30</v>
      </c>
      <c r="V532" t="s">
        <v>272</v>
      </c>
      <c r="W532" t="str">
        <f>IF(paternity_PL_1error__LOD[[#This Row],[Mother ID]]=paternity_PL_1error__LOD[[#This Row],[Candidate father ID]],"selfing","")</f>
        <v/>
      </c>
    </row>
    <row r="533" spans="1:23" hidden="1" x14ac:dyDescent="0.2">
      <c r="A533" t="s">
        <v>688</v>
      </c>
      <c r="B533">
        <v>16</v>
      </c>
      <c r="C533">
        <v>7449608150754.9902</v>
      </c>
      <c r="D533">
        <v>982533906433.41602</v>
      </c>
      <c r="E533" t="s">
        <v>512</v>
      </c>
      <c r="F533">
        <v>16</v>
      </c>
      <c r="G533">
        <v>16</v>
      </c>
      <c r="H533">
        <v>0</v>
      </c>
      <c r="I533">
        <v>492830762825139</v>
      </c>
      <c r="J533" t="s">
        <v>588</v>
      </c>
      <c r="K533">
        <v>16</v>
      </c>
      <c r="L533">
        <v>16</v>
      </c>
      <c r="M533">
        <v>1</v>
      </c>
      <c r="N533">
        <v>114672702502647</v>
      </c>
      <c r="O533">
        <v>0</v>
      </c>
      <c r="P533" t="s">
        <v>27</v>
      </c>
      <c r="Q533">
        <v>16</v>
      </c>
      <c r="R533">
        <v>1</v>
      </c>
      <c r="S533">
        <v>264742765208652</v>
      </c>
      <c r="T533">
        <v>0</v>
      </c>
      <c r="U533" t="s">
        <v>27</v>
      </c>
      <c r="W533" t="str">
        <f>IF(paternity_PL_1error__LOD[[#This Row],[Mother ID]]=paternity_PL_1error__LOD[[#This Row],[Candidate father ID]],"selfing","")</f>
        <v/>
      </c>
    </row>
    <row r="534" spans="1:23" hidden="1" x14ac:dyDescent="0.2">
      <c r="A534" t="s">
        <v>688</v>
      </c>
      <c r="B534">
        <v>16</v>
      </c>
      <c r="C534">
        <v>7449608150754.9902</v>
      </c>
      <c r="D534">
        <v>982533906433.41602</v>
      </c>
      <c r="E534" t="s">
        <v>512</v>
      </c>
      <c r="F534">
        <v>16</v>
      </c>
      <c r="G534">
        <v>16</v>
      </c>
      <c r="H534">
        <v>0</v>
      </c>
      <c r="I534">
        <v>492830762825139</v>
      </c>
      <c r="J534" t="s">
        <v>473</v>
      </c>
      <c r="K534">
        <v>16</v>
      </c>
      <c r="L534">
        <v>16</v>
      </c>
      <c r="M534">
        <v>1</v>
      </c>
      <c r="N534">
        <v>-89873674409820</v>
      </c>
      <c r="O534">
        <v>0</v>
      </c>
      <c r="P534" t="s">
        <v>27</v>
      </c>
      <c r="Q534">
        <v>16</v>
      </c>
      <c r="R534">
        <v>1</v>
      </c>
      <c r="S534">
        <v>224865264421453</v>
      </c>
      <c r="T534">
        <v>0</v>
      </c>
      <c r="U534" t="s">
        <v>27</v>
      </c>
      <c r="W534" t="str">
        <f>IF(paternity_PL_1error__LOD[[#This Row],[Mother ID]]=paternity_PL_1error__LOD[[#This Row],[Candidate father ID]],"selfing","")</f>
        <v/>
      </c>
    </row>
    <row r="535" spans="1:23" hidden="1" x14ac:dyDescent="0.2">
      <c r="A535" t="s">
        <v>688</v>
      </c>
      <c r="B535">
        <v>16</v>
      </c>
      <c r="C535">
        <v>7449608150754.9902</v>
      </c>
      <c r="D535">
        <v>982533906433.41602</v>
      </c>
      <c r="E535" t="s">
        <v>512</v>
      </c>
      <c r="F535">
        <v>16</v>
      </c>
      <c r="G535">
        <v>16</v>
      </c>
      <c r="H535">
        <v>0</v>
      </c>
      <c r="I535">
        <v>492830762825139</v>
      </c>
      <c r="J535" t="s">
        <v>689</v>
      </c>
      <c r="K535">
        <v>16</v>
      </c>
      <c r="L535">
        <v>16</v>
      </c>
      <c r="M535">
        <v>1</v>
      </c>
      <c r="N535">
        <v>-280245248136059</v>
      </c>
      <c r="O535">
        <v>0</v>
      </c>
      <c r="P535" t="s">
        <v>27</v>
      </c>
      <c r="Q535">
        <v>16</v>
      </c>
      <c r="R535">
        <v>1</v>
      </c>
      <c r="S535">
        <v>57704443647302.5</v>
      </c>
      <c r="T535">
        <v>0</v>
      </c>
      <c r="U535" t="s">
        <v>27</v>
      </c>
      <c r="W535" t="str">
        <f>IF(paternity_PL_1error__LOD[[#This Row],[Mother ID]]=paternity_PL_1error__LOD[[#This Row],[Candidate father ID]],"selfing","")</f>
        <v/>
      </c>
    </row>
    <row r="536" spans="1:23" x14ac:dyDescent="0.2">
      <c r="A536" t="s">
        <v>690</v>
      </c>
      <c r="B536">
        <v>15</v>
      </c>
      <c r="C536">
        <v>805099138648.57605</v>
      </c>
      <c r="D536">
        <v>6471082.3923693895</v>
      </c>
      <c r="E536" t="s">
        <v>512</v>
      </c>
      <c r="F536">
        <v>16</v>
      </c>
      <c r="G536">
        <v>15</v>
      </c>
      <c r="H536">
        <v>0</v>
      </c>
      <c r="I536">
        <v>765208113916861</v>
      </c>
      <c r="J536" t="s">
        <v>27</v>
      </c>
      <c r="P536" t="s">
        <v>27</v>
      </c>
      <c r="U536" t="s">
        <v>27</v>
      </c>
      <c r="V536" t="s">
        <v>273</v>
      </c>
      <c r="W536" t="str">
        <f>IF(paternity_PL_1error__LOD[[#This Row],[Mother ID]]=paternity_PL_1error__LOD[[#This Row],[Candidate father ID]],"selfing","")</f>
        <v/>
      </c>
    </row>
    <row r="537" spans="1:23" x14ac:dyDescent="0.2">
      <c r="A537" t="s">
        <v>691</v>
      </c>
      <c r="B537">
        <v>16</v>
      </c>
      <c r="C537">
        <v>1051373663795.16</v>
      </c>
      <c r="D537">
        <v>10381614621.483999</v>
      </c>
      <c r="E537" t="s">
        <v>512</v>
      </c>
      <c r="F537">
        <v>16</v>
      </c>
      <c r="G537">
        <v>16</v>
      </c>
      <c r="H537">
        <v>0</v>
      </c>
      <c r="I537">
        <v>741390854513465</v>
      </c>
      <c r="J537" t="s">
        <v>692</v>
      </c>
      <c r="K537">
        <v>16</v>
      </c>
      <c r="L537">
        <v>16</v>
      </c>
      <c r="M537">
        <v>0</v>
      </c>
      <c r="N537">
        <v>349383497558012</v>
      </c>
      <c r="O537">
        <v>0</v>
      </c>
      <c r="P537" t="s">
        <v>27</v>
      </c>
      <c r="Q537">
        <v>16</v>
      </c>
      <c r="R537">
        <v>2</v>
      </c>
      <c r="S537">
        <v>31996874485644.898</v>
      </c>
      <c r="T537">
        <v>31996874485644.898</v>
      </c>
      <c r="U537" t="s">
        <v>30</v>
      </c>
      <c r="V537" t="s">
        <v>272</v>
      </c>
      <c r="W537" t="str">
        <f>IF(paternity_PL_1error__LOD[[#This Row],[Mother ID]]=paternity_PL_1error__LOD[[#This Row],[Candidate father ID]],"selfing","")</f>
        <v/>
      </c>
    </row>
    <row r="538" spans="1:23" x14ac:dyDescent="0.2">
      <c r="A538" t="s">
        <v>693</v>
      </c>
      <c r="B538">
        <v>16</v>
      </c>
      <c r="C538">
        <v>1494922363173.99</v>
      </c>
      <c r="D538">
        <v>7561359654.6742296</v>
      </c>
      <c r="E538" t="s">
        <v>512</v>
      </c>
      <c r="F538">
        <v>16</v>
      </c>
      <c r="G538">
        <v>16</v>
      </c>
      <c r="H538">
        <v>0</v>
      </c>
      <c r="I538">
        <v>514499145912865</v>
      </c>
      <c r="J538" t="s">
        <v>558</v>
      </c>
      <c r="K538">
        <v>16</v>
      </c>
      <c r="L538">
        <v>16</v>
      </c>
      <c r="M538">
        <v>0</v>
      </c>
      <c r="N538">
        <v>585822251475643</v>
      </c>
      <c r="O538">
        <v>0</v>
      </c>
      <c r="P538" t="s">
        <v>27</v>
      </c>
      <c r="Q538">
        <v>16</v>
      </c>
      <c r="R538">
        <v>0</v>
      </c>
      <c r="S538">
        <v>892523080447259</v>
      </c>
      <c r="T538">
        <v>690520467935.93994</v>
      </c>
      <c r="U538" t="s">
        <v>30</v>
      </c>
      <c r="V538" t="s">
        <v>272</v>
      </c>
      <c r="W538" t="str">
        <f>IF(paternity_PL_1error__LOD[[#This Row],[Mother ID]]=paternity_PL_1error__LOD[[#This Row],[Candidate father ID]],"selfing","")</f>
        <v/>
      </c>
    </row>
    <row r="539" spans="1:23" hidden="1" x14ac:dyDescent="0.2">
      <c r="A539" t="s">
        <v>693</v>
      </c>
      <c r="B539">
        <v>16</v>
      </c>
      <c r="C539">
        <v>1494922363173.99</v>
      </c>
      <c r="D539">
        <v>7561359654.6742296</v>
      </c>
      <c r="E539" t="s">
        <v>512</v>
      </c>
      <c r="F539">
        <v>16</v>
      </c>
      <c r="G539">
        <v>16</v>
      </c>
      <c r="H539">
        <v>0</v>
      </c>
      <c r="I539">
        <v>514499145912865</v>
      </c>
      <c r="J539" t="s">
        <v>638</v>
      </c>
      <c r="K539">
        <v>16</v>
      </c>
      <c r="L539">
        <v>16</v>
      </c>
      <c r="M539">
        <v>0</v>
      </c>
      <c r="N539">
        <v>585320648218014</v>
      </c>
      <c r="O539">
        <v>0</v>
      </c>
      <c r="P539" t="s">
        <v>27</v>
      </c>
      <c r="Q539">
        <v>16</v>
      </c>
      <c r="R539">
        <v>0</v>
      </c>
      <c r="S539">
        <v>891832559979323</v>
      </c>
      <c r="T539">
        <v>0</v>
      </c>
      <c r="U539" t="s">
        <v>27</v>
      </c>
      <c r="W539" t="str">
        <f>IF(paternity_PL_1error__LOD[[#This Row],[Mother ID]]=paternity_PL_1error__LOD[[#This Row],[Candidate father ID]],"selfing","")</f>
        <v/>
      </c>
    </row>
    <row r="540" spans="1:23" hidden="1" x14ac:dyDescent="0.2">
      <c r="A540" t="s">
        <v>693</v>
      </c>
      <c r="B540">
        <v>16</v>
      </c>
      <c r="C540">
        <v>1494922363173.99</v>
      </c>
      <c r="D540">
        <v>7561359654.6742296</v>
      </c>
      <c r="E540" t="s">
        <v>512</v>
      </c>
      <c r="F540">
        <v>16</v>
      </c>
      <c r="G540">
        <v>16</v>
      </c>
      <c r="H540">
        <v>0</v>
      </c>
      <c r="I540">
        <v>514499145912865</v>
      </c>
      <c r="J540" t="s">
        <v>694</v>
      </c>
      <c r="K540">
        <v>16</v>
      </c>
      <c r="L540">
        <v>16</v>
      </c>
      <c r="M540">
        <v>0</v>
      </c>
      <c r="N540">
        <v>683685246450219</v>
      </c>
      <c r="O540">
        <v>97862994974576.406</v>
      </c>
      <c r="P540" t="s">
        <v>26</v>
      </c>
      <c r="Q540">
        <v>16</v>
      </c>
      <c r="R540">
        <v>2</v>
      </c>
      <c r="S540">
        <v>320273631924559</v>
      </c>
      <c r="T540">
        <v>0</v>
      </c>
      <c r="U540" t="s">
        <v>27</v>
      </c>
      <c r="W540" t="str">
        <f>IF(paternity_PL_1error__LOD[[#This Row],[Mother ID]]=paternity_PL_1error__LOD[[#This Row],[Candidate father ID]],"selfing","")</f>
        <v/>
      </c>
    </row>
    <row r="541" spans="1:23" x14ac:dyDescent="0.2">
      <c r="A541" t="s">
        <v>695</v>
      </c>
      <c r="B541">
        <v>16</v>
      </c>
      <c r="C541">
        <v>3282466561640.3501</v>
      </c>
      <c r="D541">
        <v>121931643830.13499</v>
      </c>
      <c r="E541" t="s">
        <v>512</v>
      </c>
      <c r="F541">
        <v>16</v>
      </c>
      <c r="G541">
        <v>16</v>
      </c>
      <c r="H541">
        <v>0</v>
      </c>
      <c r="I541">
        <v>806739076408753</v>
      </c>
      <c r="J541" t="s">
        <v>472</v>
      </c>
      <c r="K541">
        <v>16</v>
      </c>
      <c r="L541">
        <v>16</v>
      </c>
      <c r="M541">
        <v>0</v>
      </c>
      <c r="N541">
        <v>246706105356764</v>
      </c>
      <c r="O541">
        <v>0</v>
      </c>
      <c r="P541" t="s">
        <v>27</v>
      </c>
      <c r="Q541">
        <v>16</v>
      </c>
      <c r="R541">
        <v>0</v>
      </c>
      <c r="S541">
        <v>624817529805329</v>
      </c>
      <c r="T541">
        <v>439934378407797</v>
      </c>
      <c r="U541" t="s">
        <v>30</v>
      </c>
      <c r="V541" t="s">
        <v>272</v>
      </c>
      <c r="W541" t="str">
        <f>IF(paternity_PL_1error__LOD[[#This Row],[Mother ID]]=paternity_PL_1error__LOD[[#This Row],[Candidate father ID]],"selfing","")</f>
        <v/>
      </c>
    </row>
    <row r="542" spans="1:23" hidden="1" x14ac:dyDescent="0.2">
      <c r="A542" t="s">
        <v>695</v>
      </c>
      <c r="B542">
        <v>16</v>
      </c>
      <c r="C542">
        <v>3282466561640.3501</v>
      </c>
      <c r="D542">
        <v>121931643830.13499</v>
      </c>
      <c r="E542" t="s">
        <v>512</v>
      </c>
      <c r="F542">
        <v>16</v>
      </c>
      <c r="G542">
        <v>16</v>
      </c>
      <c r="H542">
        <v>0</v>
      </c>
      <c r="I542">
        <v>806739076408753</v>
      </c>
      <c r="J542" t="s">
        <v>592</v>
      </c>
      <c r="K542">
        <v>16</v>
      </c>
      <c r="L542">
        <v>16</v>
      </c>
      <c r="M542">
        <v>0</v>
      </c>
      <c r="N542">
        <v>248124964798917</v>
      </c>
      <c r="O542">
        <v>0</v>
      </c>
      <c r="P542" t="s">
        <v>27</v>
      </c>
      <c r="Q542">
        <v>16</v>
      </c>
      <c r="R542">
        <v>1</v>
      </c>
      <c r="S542">
        <v>184883151397532</v>
      </c>
      <c r="T542">
        <v>0</v>
      </c>
      <c r="U542" t="s">
        <v>27</v>
      </c>
      <c r="W542" t="str">
        <f>IF(paternity_PL_1error__LOD[[#This Row],[Mother ID]]=paternity_PL_1error__LOD[[#This Row],[Candidate father ID]],"selfing","")</f>
        <v/>
      </c>
    </row>
    <row r="543" spans="1:23" hidden="1" x14ac:dyDescent="0.2">
      <c r="A543" t="s">
        <v>695</v>
      </c>
      <c r="B543">
        <v>16</v>
      </c>
      <c r="C543">
        <v>3282466561640.3501</v>
      </c>
      <c r="D543">
        <v>121931643830.13499</v>
      </c>
      <c r="E543" t="s">
        <v>512</v>
      </c>
      <c r="F543">
        <v>16</v>
      </c>
      <c r="G543">
        <v>16</v>
      </c>
      <c r="H543">
        <v>0</v>
      </c>
      <c r="I543">
        <v>806739076408753</v>
      </c>
      <c r="J543" t="s">
        <v>583</v>
      </c>
      <c r="K543">
        <v>16</v>
      </c>
      <c r="L543">
        <v>16</v>
      </c>
      <c r="M543">
        <v>0</v>
      </c>
      <c r="N543">
        <v>184863726026899</v>
      </c>
      <c r="O543">
        <v>0</v>
      </c>
      <c r="P543" t="s">
        <v>27</v>
      </c>
      <c r="Q543">
        <v>16</v>
      </c>
      <c r="R543">
        <v>1</v>
      </c>
      <c r="S543">
        <v>117478734757381</v>
      </c>
      <c r="T543">
        <v>0</v>
      </c>
      <c r="U543" t="s">
        <v>27</v>
      </c>
      <c r="W543" t="str">
        <f>IF(paternity_PL_1error__LOD[[#This Row],[Mother ID]]=paternity_PL_1error__LOD[[#This Row],[Candidate father ID]],"selfing","")</f>
        <v/>
      </c>
    </row>
    <row r="544" spans="1:23" x14ac:dyDescent="0.2">
      <c r="A544" t="s">
        <v>696</v>
      </c>
      <c r="B544">
        <v>16</v>
      </c>
      <c r="C544">
        <v>2769552528968.7598</v>
      </c>
      <c r="D544">
        <v>1319363677.3778501</v>
      </c>
      <c r="E544" t="s">
        <v>512</v>
      </c>
      <c r="F544">
        <v>16</v>
      </c>
      <c r="G544">
        <v>16</v>
      </c>
      <c r="H544">
        <v>0</v>
      </c>
      <c r="I544">
        <v>293238827749755</v>
      </c>
      <c r="J544" t="s">
        <v>585</v>
      </c>
      <c r="K544">
        <v>16</v>
      </c>
      <c r="L544">
        <v>16</v>
      </c>
      <c r="M544">
        <v>0</v>
      </c>
      <c r="N544">
        <v>700941568980135</v>
      </c>
      <c r="O544">
        <v>73781351982491.906</v>
      </c>
      <c r="P544" t="s">
        <v>26</v>
      </c>
      <c r="Q544">
        <v>16</v>
      </c>
      <c r="R544">
        <v>0</v>
      </c>
      <c r="S544">
        <v>1218414795646580</v>
      </c>
      <c r="T544">
        <v>69216795476847.398</v>
      </c>
      <c r="U544" t="s">
        <v>30</v>
      </c>
      <c r="V544" t="s">
        <v>272</v>
      </c>
      <c r="W544" t="str">
        <f>IF(paternity_PL_1error__LOD[[#This Row],[Mother ID]]=paternity_PL_1error__LOD[[#This Row],[Candidate father ID]],"selfing","")</f>
        <v/>
      </c>
    </row>
    <row r="545" spans="1:23" hidden="1" x14ac:dyDescent="0.2">
      <c r="A545" t="s">
        <v>696</v>
      </c>
      <c r="B545">
        <v>16</v>
      </c>
      <c r="C545">
        <v>2769552528968.7598</v>
      </c>
      <c r="D545">
        <v>1319363677.3778501</v>
      </c>
      <c r="E545" t="s">
        <v>512</v>
      </c>
      <c r="F545">
        <v>16</v>
      </c>
      <c r="G545">
        <v>16</v>
      </c>
      <c r="H545">
        <v>0</v>
      </c>
      <c r="I545">
        <v>293238827749755</v>
      </c>
      <c r="J545" t="s">
        <v>560</v>
      </c>
      <c r="K545">
        <v>16</v>
      </c>
      <c r="L545">
        <v>16</v>
      </c>
      <c r="M545">
        <v>0</v>
      </c>
      <c r="N545">
        <v>627160216997643</v>
      </c>
      <c r="O545">
        <v>0</v>
      </c>
      <c r="P545" t="s">
        <v>27</v>
      </c>
      <c r="Q545">
        <v>16</v>
      </c>
      <c r="R545">
        <v>0</v>
      </c>
      <c r="S545">
        <v>1149198000169740</v>
      </c>
      <c r="T545">
        <v>0</v>
      </c>
      <c r="U545" t="s">
        <v>27</v>
      </c>
      <c r="W545" t="str">
        <f>IF(paternity_PL_1error__LOD[[#This Row],[Mother ID]]=paternity_PL_1error__LOD[[#This Row],[Candidate father ID]],"selfing","")</f>
        <v/>
      </c>
    </row>
    <row r="546" spans="1:23" hidden="1" x14ac:dyDescent="0.2">
      <c r="A546" t="s">
        <v>696</v>
      </c>
      <c r="B546">
        <v>16</v>
      </c>
      <c r="C546">
        <v>2769552528968.7598</v>
      </c>
      <c r="D546">
        <v>1319363677.3778501</v>
      </c>
      <c r="E546" t="s">
        <v>512</v>
      </c>
      <c r="F546">
        <v>16</v>
      </c>
      <c r="G546">
        <v>16</v>
      </c>
      <c r="H546">
        <v>0</v>
      </c>
      <c r="I546">
        <v>293238827749755</v>
      </c>
      <c r="J546" t="s">
        <v>697</v>
      </c>
      <c r="K546">
        <v>16</v>
      </c>
      <c r="L546">
        <v>16</v>
      </c>
      <c r="M546">
        <v>2</v>
      </c>
      <c r="N546">
        <v>-125816258542074</v>
      </c>
      <c r="O546">
        <v>0</v>
      </c>
      <c r="P546" t="s">
        <v>27</v>
      </c>
      <c r="Q546">
        <v>16</v>
      </c>
      <c r="R546">
        <v>2</v>
      </c>
      <c r="S546">
        <v>327837256412945</v>
      </c>
      <c r="T546">
        <v>0</v>
      </c>
      <c r="U546" t="s">
        <v>27</v>
      </c>
      <c r="W546" t="str">
        <f>IF(paternity_PL_1error__LOD[[#This Row],[Mother ID]]=paternity_PL_1error__LOD[[#This Row],[Candidate father ID]],"selfing","")</f>
        <v/>
      </c>
    </row>
    <row r="547" spans="1:23" hidden="1" x14ac:dyDescent="0.2">
      <c r="A547" t="s">
        <v>696</v>
      </c>
      <c r="B547">
        <v>16</v>
      </c>
      <c r="C547">
        <v>2769552528968.7598</v>
      </c>
      <c r="D547">
        <v>1319363677.3778501</v>
      </c>
      <c r="E547" t="s">
        <v>512</v>
      </c>
      <c r="F547">
        <v>16</v>
      </c>
      <c r="G547">
        <v>16</v>
      </c>
      <c r="H547">
        <v>0</v>
      </c>
      <c r="I547">
        <v>293238827749755</v>
      </c>
      <c r="J547" t="s">
        <v>685</v>
      </c>
      <c r="K547">
        <v>16</v>
      </c>
      <c r="L547">
        <v>16</v>
      </c>
      <c r="M547">
        <v>2</v>
      </c>
      <c r="N547">
        <v>-188995050401689</v>
      </c>
      <c r="O547">
        <v>0</v>
      </c>
      <c r="P547" t="s">
        <v>27</v>
      </c>
      <c r="Q547">
        <v>16</v>
      </c>
      <c r="R547">
        <v>2</v>
      </c>
      <c r="S547">
        <v>170184874977810</v>
      </c>
      <c r="T547">
        <v>0</v>
      </c>
      <c r="U547" t="s">
        <v>27</v>
      </c>
      <c r="W547" t="str">
        <f>IF(paternity_PL_1error__LOD[[#This Row],[Mother ID]]=paternity_PL_1error__LOD[[#This Row],[Candidate father ID]],"selfing","")</f>
        <v/>
      </c>
    </row>
    <row r="548" spans="1:23" hidden="1" x14ac:dyDescent="0.2">
      <c r="A548" t="s">
        <v>696</v>
      </c>
      <c r="B548">
        <v>16</v>
      </c>
      <c r="C548">
        <v>2769552528968.7598</v>
      </c>
      <c r="D548">
        <v>1319363677.3778501</v>
      </c>
      <c r="E548" t="s">
        <v>512</v>
      </c>
      <c r="F548">
        <v>16</v>
      </c>
      <c r="G548">
        <v>16</v>
      </c>
      <c r="H548">
        <v>0</v>
      </c>
      <c r="I548">
        <v>293238827749755</v>
      </c>
      <c r="J548" t="s">
        <v>597</v>
      </c>
      <c r="K548">
        <v>16</v>
      </c>
      <c r="L548">
        <v>16</v>
      </c>
      <c r="M548">
        <v>1</v>
      </c>
      <c r="N548">
        <v>73115924754093.797</v>
      </c>
      <c r="O548">
        <v>0</v>
      </c>
      <c r="P548" t="s">
        <v>27</v>
      </c>
      <c r="Q548">
        <v>16</v>
      </c>
      <c r="R548">
        <v>2</v>
      </c>
      <c r="S548">
        <v>65255755008863.297</v>
      </c>
      <c r="T548">
        <v>0</v>
      </c>
      <c r="U548" t="s">
        <v>27</v>
      </c>
      <c r="W548" t="str">
        <f>IF(paternity_PL_1error__LOD[[#This Row],[Mother ID]]=paternity_PL_1error__LOD[[#This Row],[Candidate father ID]],"selfing","")</f>
        <v/>
      </c>
    </row>
    <row r="549" spans="1:23" x14ac:dyDescent="0.2">
      <c r="A549" t="s">
        <v>698</v>
      </c>
      <c r="B549">
        <v>15</v>
      </c>
      <c r="C549">
        <v>9705595683593.2305</v>
      </c>
      <c r="D549">
        <v>1206770872808.8301</v>
      </c>
      <c r="E549" t="s">
        <v>512</v>
      </c>
      <c r="F549">
        <v>16</v>
      </c>
      <c r="G549">
        <v>15</v>
      </c>
      <c r="H549">
        <v>0</v>
      </c>
      <c r="I549">
        <v>339533196982071</v>
      </c>
      <c r="J549" t="s">
        <v>699</v>
      </c>
      <c r="K549">
        <v>16</v>
      </c>
      <c r="L549">
        <v>15</v>
      </c>
      <c r="M549">
        <v>0</v>
      </c>
      <c r="N549">
        <v>85740460709747.906</v>
      </c>
      <c r="O549">
        <v>0</v>
      </c>
      <c r="P549" t="s">
        <v>27</v>
      </c>
      <c r="Q549">
        <v>15</v>
      </c>
      <c r="R549">
        <v>0</v>
      </c>
      <c r="S549">
        <v>442871095708314</v>
      </c>
      <c r="T549">
        <v>424594623784508</v>
      </c>
      <c r="U549" t="s">
        <v>30</v>
      </c>
      <c r="V549" t="s">
        <v>272</v>
      </c>
      <c r="W549" t="str">
        <f>IF(paternity_PL_1error__LOD[[#This Row],[Mother ID]]=paternity_PL_1error__LOD[[#This Row],[Candidate father ID]],"selfing","")</f>
        <v/>
      </c>
    </row>
    <row r="550" spans="1:23" hidden="1" x14ac:dyDescent="0.2">
      <c r="A550" t="s">
        <v>698</v>
      </c>
      <c r="B550">
        <v>15</v>
      </c>
      <c r="C550">
        <v>9705595683593.2305</v>
      </c>
      <c r="D550">
        <v>1206770872808.8301</v>
      </c>
      <c r="E550" t="s">
        <v>512</v>
      </c>
      <c r="F550">
        <v>16</v>
      </c>
      <c r="G550">
        <v>15</v>
      </c>
      <c r="H550">
        <v>0</v>
      </c>
      <c r="I550">
        <v>339533196982071</v>
      </c>
      <c r="J550" t="s">
        <v>608</v>
      </c>
      <c r="K550">
        <v>16</v>
      </c>
      <c r="L550">
        <v>15</v>
      </c>
      <c r="M550">
        <v>1</v>
      </c>
      <c r="N550">
        <v>-215114944695786</v>
      </c>
      <c r="O550">
        <v>0</v>
      </c>
      <c r="P550" t="s">
        <v>27</v>
      </c>
      <c r="Q550">
        <v>15</v>
      </c>
      <c r="R550">
        <v>1</v>
      </c>
      <c r="S550">
        <v>18276471923806.5</v>
      </c>
      <c r="T550">
        <v>0</v>
      </c>
      <c r="U550" t="s">
        <v>27</v>
      </c>
      <c r="W550" t="str">
        <f>IF(paternity_PL_1error__LOD[[#This Row],[Mother ID]]=paternity_PL_1error__LOD[[#This Row],[Candidate father ID]],"selfing","")</f>
        <v/>
      </c>
    </row>
    <row r="551" spans="1:23" hidden="1" x14ac:dyDescent="0.2">
      <c r="A551" t="s">
        <v>698</v>
      </c>
      <c r="B551">
        <v>15</v>
      </c>
      <c r="C551">
        <v>9705595683593.2305</v>
      </c>
      <c r="D551">
        <v>1206770872808.8301</v>
      </c>
      <c r="E551" t="s">
        <v>512</v>
      </c>
      <c r="F551">
        <v>16</v>
      </c>
      <c r="G551">
        <v>15</v>
      </c>
      <c r="H551">
        <v>0</v>
      </c>
      <c r="I551">
        <v>339533196982071</v>
      </c>
      <c r="J551" t="s">
        <v>475</v>
      </c>
      <c r="K551">
        <v>16</v>
      </c>
      <c r="L551">
        <v>15</v>
      </c>
      <c r="M551">
        <v>1</v>
      </c>
      <c r="N551">
        <v>-320733827720226</v>
      </c>
      <c r="O551">
        <v>0</v>
      </c>
      <c r="P551" t="s">
        <v>27</v>
      </c>
      <c r="Q551">
        <v>15</v>
      </c>
      <c r="R551">
        <v>1</v>
      </c>
      <c r="S551">
        <v>16978488760203.4</v>
      </c>
      <c r="T551">
        <v>0</v>
      </c>
      <c r="U551" t="s">
        <v>27</v>
      </c>
      <c r="W551" t="str">
        <f>IF(paternity_PL_1error__LOD[[#This Row],[Mother ID]]=paternity_PL_1error__LOD[[#This Row],[Candidate father ID]],"selfing","")</f>
        <v/>
      </c>
    </row>
    <row r="552" spans="1:23" x14ac:dyDescent="0.2">
      <c r="A552" t="s">
        <v>700</v>
      </c>
      <c r="B552">
        <v>15</v>
      </c>
      <c r="C552">
        <v>2656705390642.3799</v>
      </c>
      <c r="D552">
        <v>504591211660.80103</v>
      </c>
      <c r="E552" t="s">
        <v>607</v>
      </c>
      <c r="F552">
        <v>16</v>
      </c>
      <c r="G552">
        <v>15</v>
      </c>
      <c r="H552">
        <v>0</v>
      </c>
      <c r="I552">
        <v>763434512873964</v>
      </c>
      <c r="J552" t="s">
        <v>649</v>
      </c>
      <c r="K552">
        <v>16</v>
      </c>
      <c r="L552">
        <v>15</v>
      </c>
      <c r="M552">
        <v>0</v>
      </c>
      <c r="N552">
        <v>316588530690955</v>
      </c>
      <c r="O552">
        <v>0</v>
      </c>
      <c r="P552" t="s">
        <v>27</v>
      </c>
      <c r="Q552">
        <v>15</v>
      </c>
      <c r="R552">
        <v>0</v>
      </c>
      <c r="S552">
        <v>593390733449678</v>
      </c>
      <c r="T552">
        <v>206431116302182</v>
      </c>
      <c r="U552" t="s">
        <v>30</v>
      </c>
      <c r="V552" t="s">
        <v>272</v>
      </c>
      <c r="W552" t="str">
        <f>IF(paternity_PL_1error__LOD[[#This Row],[Mother ID]]=paternity_PL_1error__LOD[[#This Row],[Candidate father ID]],"selfing","")</f>
        <v/>
      </c>
    </row>
    <row r="553" spans="1:23" hidden="1" x14ac:dyDescent="0.2">
      <c r="A553" t="s">
        <v>700</v>
      </c>
      <c r="B553">
        <v>15</v>
      </c>
      <c r="C553">
        <v>2656705390642.3799</v>
      </c>
      <c r="D553">
        <v>504591211660.80103</v>
      </c>
      <c r="E553" t="s">
        <v>607</v>
      </c>
      <c r="F553">
        <v>16</v>
      </c>
      <c r="G553">
        <v>15</v>
      </c>
      <c r="H553">
        <v>0</v>
      </c>
      <c r="I553">
        <v>763434512873964</v>
      </c>
      <c r="J553" t="s">
        <v>648</v>
      </c>
      <c r="K553">
        <v>16</v>
      </c>
      <c r="L553">
        <v>15</v>
      </c>
      <c r="M553">
        <v>0</v>
      </c>
      <c r="N553">
        <v>533983479930708</v>
      </c>
      <c r="O553">
        <v>46893572188537.602</v>
      </c>
      <c r="P553" t="s">
        <v>26</v>
      </c>
      <c r="Q553">
        <v>15</v>
      </c>
      <c r="R553">
        <v>1</v>
      </c>
      <c r="S553">
        <v>386959617147496</v>
      </c>
      <c r="T553">
        <v>0</v>
      </c>
      <c r="U553" t="s">
        <v>27</v>
      </c>
      <c r="W553" t="str">
        <f>IF(paternity_PL_1error__LOD[[#This Row],[Mother ID]]=paternity_PL_1error__LOD[[#This Row],[Candidate father ID]],"selfing","")</f>
        <v/>
      </c>
    </row>
    <row r="554" spans="1:23" hidden="1" x14ac:dyDescent="0.2">
      <c r="A554" t="s">
        <v>700</v>
      </c>
      <c r="B554">
        <v>15</v>
      </c>
      <c r="C554">
        <v>2656705390642.3799</v>
      </c>
      <c r="D554">
        <v>504591211660.80103</v>
      </c>
      <c r="E554" t="s">
        <v>607</v>
      </c>
      <c r="F554">
        <v>16</v>
      </c>
      <c r="G554">
        <v>15</v>
      </c>
      <c r="H554">
        <v>0</v>
      </c>
      <c r="I554">
        <v>763434512873964</v>
      </c>
      <c r="J554" t="s">
        <v>652</v>
      </c>
      <c r="K554">
        <v>16</v>
      </c>
      <c r="L554">
        <v>15</v>
      </c>
      <c r="M554">
        <v>1</v>
      </c>
      <c r="N554">
        <v>85811712797147</v>
      </c>
      <c r="O554">
        <v>0</v>
      </c>
      <c r="P554" t="s">
        <v>27</v>
      </c>
      <c r="Q554">
        <v>15</v>
      </c>
      <c r="R554">
        <v>1</v>
      </c>
      <c r="S554">
        <v>276454978161039</v>
      </c>
      <c r="T554">
        <v>0</v>
      </c>
      <c r="U554" t="s">
        <v>27</v>
      </c>
      <c r="W554" t="str">
        <f>IF(paternity_PL_1error__LOD[[#This Row],[Mother ID]]=paternity_PL_1error__LOD[[#This Row],[Candidate father ID]],"selfing","")</f>
        <v/>
      </c>
    </row>
    <row r="555" spans="1:23" hidden="1" x14ac:dyDescent="0.2">
      <c r="A555" t="s">
        <v>700</v>
      </c>
      <c r="B555">
        <v>15</v>
      </c>
      <c r="C555">
        <v>2656705390642.3799</v>
      </c>
      <c r="D555">
        <v>504591211660.80103</v>
      </c>
      <c r="E555" t="s">
        <v>607</v>
      </c>
      <c r="F555">
        <v>16</v>
      </c>
      <c r="G555">
        <v>15</v>
      </c>
      <c r="H555">
        <v>0</v>
      </c>
      <c r="I555">
        <v>763434512873964</v>
      </c>
      <c r="J555" t="s">
        <v>650</v>
      </c>
      <c r="K555">
        <v>16</v>
      </c>
      <c r="L555">
        <v>15</v>
      </c>
      <c r="M555">
        <v>0</v>
      </c>
      <c r="N555">
        <v>305533198906219</v>
      </c>
      <c r="O555">
        <v>0</v>
      </c>
      <c r="P555" t="s">
        <v>27</v>
      </c>
      <c r="Q555">
        <v>15</v>
      </c>
      <c r="R555">
        <v>1</v>
      </c>
      <c r="S555">
        <v>179853476527501</v>
      </c>
      <c r="T555">
        <v>0</v>
      </c>
      <c r="U555" t="s">
        <v>27</v>
      </c>
      <c r="W555" t="str">
        <f>IF(paternity_PL_1error__LOD[[#This Row],[Mother ID]]=paternity_PL_1error__LOD[[#This Row],[Candidate father ID]],"selfing","")</f>
        <v/>
      </c>
    </row>
    <row r="556" spans="1:23" hidden="1" x14ac:dyDescent="0.2">
      <c r="A556" t="s">
        <v>700</v>
      </c>
      <c r="B556">
        <v>15</v>
      </c>
      <c r="C556">
        <v>2656705390642.3799</v>
      </c>
      <c r="D556">
        <v>504591211660.80103</v>
      </c>
      <c r="E556" t="s">
        <v>607</v>
      </c>
      <c r="F556">
        <v>16</v>
      </c>
      <c r="G556">
        <v>15</v>
      </c>
      <c r="H556">
        <v>0</v>
      </c>
      <c r="I556">
        <v>763434512873964</v>
      </c>
      <c r="J556" t="s">
        <v>536</v>
      </c>
      <c r="K556">
        <v>16</v>
      </c>
      <c r="L556">
        <v>15</v>
      </c>
      <c r="M556">
        <v>1</v>
      </c>
      <c r="N556">
        <v>-216467152361250</v>
      </c>
      <c r="O556">
        <v>0</v>
      </c>
      <c r="P556" t="s">
        <v>27</v>
      </c>
      <c r="Q556">
        <v>15</v>
      </c>
      <c r="R556">
        <v>1</v>
      </c>
      <c r="S556">
        <v>47065528095308.102</v>
      </c>
      <c r="T556">
        <v>0</v>
      </c>
      <c r="U556" t="s">
        <v>27</v>
      </c>
      <c r="W556" t="str">
        <f>IF(paternity_PL_1error__LOD[[#This Row],[Mother ID]]=paternity_PL_1error__LOD[[#This Row],[Candidate father ID]],"selfing","")</f>
        <v/>
      </c>
    </row>
    <row r="557" spans="1:23" hidden="1" x14ac:dyDescent="0.2">
      <c r="A557" t="s">
        <v>700</v>
      </c>
      <c r="B557">
        <v>15</v>
      </c>
      <c r="C557">
        <v>2656705390642.3799</v>
      </c>
      <c r="D557">
        <v>504591211660.80103</v>
      </c>
      <c r="E557" t="s">
        <v>607</v>
      </c>
      <c r="F557">
        <v>16</v>
      </c>
      <c r="G557">
        <v>15</v>
      </c>
      <c r="H557">
        <v>0</v>
      </c>
      <c r="I557">
        <v>763434512873964</v>
      </c>
      <c r="J557" t="s">
        <v>524</v>
      </c>
      <c r="K557">
        <v>16</v>
      </c>
      <c r="L557">
        <v>15</v>
      </c>
      <c r="M557">
        <v>1</v>
      </c>
      <c r="N557">
        <v>-233649654227868</v>
      </c>
      <c r="O557">
        <v>0</v>
      </c>
      <c r="P557" t="s">
        <v>27</v>
      </c>
      <c r="Q557">
        <v>15</v>
      </c>
      <c r="R557">
        <v>1</v>
      </c>
      <c r="S557">
        <v>26824251486778.5</v>
      </c>
      <c r="T557">
        <v>0</v>
      </c>
      <c r="U557" t="s">
        <v>27</v>
      </c>
      <c r="W557" t="str">
        <f>IF(paternity_PL_1error__LOD[[#This Row],[Mother ID]]=paternity_PL_1error__LOD[[#This Row],[Candidate father ID]],"selfing","")</f>
        <v/>
      </c>
    </row>
    <row r="558" spans="1:23" hidden="1" x14ac:dyDescent="0.2">
      <c r="A558" t="s">
        <v>700</v>
      </c>
      <c r="B558">
        <v>15</v>
      </c>
      <c r="C558">
        <v>2656705390642.3799</v>
      </c>
      <c r="D558">
        <v>504591211660.80103</v>
      </c>
      <c r="E558" t="s">
        <v>607</v>
      </c>
      <c r="F558">
        <v>16</v>
      </c>
      <c r="G558">
        <v>15</v>
      </c>
      <c r="H558">
        <v>0</v>
      </c>
      <c r="I558">
        <v>763434512873964</v>
      </c>
      <c r="J558" t="s">
        <v>528</v>
      </c>
      <c r="K558">
        <v>16</v>
      </c>
      <c r="L558">
        <v>15</v>
      </c>
      <c r="M558">
        <v>1</v>
      </c>
      <c r="N558">
        <v>-183032609901606</v>
      </c>
      <c r="O558">
        <v>0</v>
      </c>
      <c r="P558" t="s">
        <v>27</v>
      </c>
      <c r="Q558">
        <v>15</v>
      </c>
      <c r="R558">
        <v>1</v>
      </c>
      <c r="S558">
        <v>26700260955348</v>
      </c>
      <c r="T558">
        <v>0</v>
      </c>
      <c r="U558" t="s">
        <v>27</v>
      </c>
      <c r="W558" t="str">
        <f>IF(paternity_PL_1error__LOD[[#This Row],[Mother ID]]=paternity_PL_1error__LOD[[#This Row],[Candidate father ID]],"selfing","")</f>
        <v/>
      </c>
    </row>
    <row r="559" spans="1:23" x14ac:dyDescent="0.2">
      <c r="A559" t="s">
        <v>701</v>
      </c>
      <c r="B559">
        <v>16</v>
      </c>
      <c r="C559">
        <v>4478971718746.4404</v>
      </c>
      <c r="D559">
        <v>982110526.78790903</v>
      </c>
      <c r="E559" t="s">
        <v>607</v>
      </c>
      <c r="F559">
        <v>16</v>
      </c>
      <c r="G559">
        <v>16</v>
      </c>
      <c r="H559">
        <v>0</v>
      </c>
      <c r="I559">
        <v>689518049285282</v>
      </c>
      <c r="J559" t="s">
        <v>27</v>
      </c>
      <c r="P559" t="s">
        <v>27</v>
      </c>
      <c r="U559" t="s">
        <v>27</v>
      </c>
      <c r="V559" t="s">
        <v>273</v>
      </c>
      <c r="W559" t="str">
        <f>IF(paternity_PL_1error__LOD[[#This Row],[Mother ID]]=paternity_PL_1error__LOD[[#This Row],[Candidate father ID]],"selfing","")</f>
        <v/>
      </c>
    </row>
    <row r="560" spans="1:23" x14ac:dyDescent="0.2">
      <c r="A560" t="s">
        <v>702</v>
      </c>
      <c r="B560">
        <v>16</v>
      </c>
      <c r="C560">
        <v>22152511697.656898</v>
      </c>
      <c r="D560">
        <v>22152511697.656898</v>
      </c>
      <c r="E560" t="s">
        <v>607</v>
      </c>
      <c r="F560">
        <v>16</v>
      </c>
      <c r="G560">
        <v>16</v>
      </c>
      <c r="H560">
        <v>0</v>
      </c>
      <c r="I560">
        <v>1295535114376170</v>
      </c>
      <c r="J560" t="s">
        <v>607</v>
      </c>
      <c r="K560">
        <v>16</v>
      </c>
      <c r="L560">
        <v>16</v>
      </c>
      <c r="M560">
        <v>0</v>
      </c>
      <c r="N560">
        <v>1295535114376170</v>
      </c>
      <c r="O560">
        <v>0</v>
      </c>
      <c r="P560" t="s">
        <v>27</v>
      </c>
      <c r="Q560">
        <v>16</v>
      </c>
      <c r="R560">
        <v>0</v>
      </c>
      <c r="S560">
        <v>1194223323901300</v>
      </c>
      <c r="T560">
        <v>344373586528979</v>
      </c>
      <c r="U560" t="s">
        <v>30</v>
      </c>
      <c r="V560" t="str">
        <f>IF(paternity_PL_1error__LOD[[#This Row],[Mother ID]]=paternity_PL_1error__LOD[[#This Row],[Candidate father ID]],"selfing","")</f>
        <v>selfing</v>
      </c>
      <c r="W560" t="str">
        <f>IF(paternity_PL_1error__LOD[[#This Row],[Mother ID]]=paternity_PL_1error__LOD[[#This Row],[Candidate father ID]],"selfing","")</f>
        <v>selfing</v>
      </c>
    </row>
    <row r="561" spans="1:23" hidden="1" x14ac:dyDescent="0.2">
      <c r="A561" t="s">
        <v>702</v>
      </c>
      <c r="B561">
        <v>16</v>
      </c>
      <c r="C561">
        <v>22152511697.656898</v>
      </c>
      <c r="D561">
        <v>22152511697.656898</v>
      </c>
      <c r="E561" t="s">
        <v>607</v>
      </c>
      <c r="F561">
        <v>16</v>
      </c>
      <c r="G561">
        <v>16</v>
      </c>
      <c r="H561">
        <v>0</v>
      </c>
      <c r="I561">
        <v>1295535114376170</v>
      </c>
      <c r="J561" t="s">
        <v>608</v>
      </c>
      <c r="K561">
        <v>16</v>
      </c>
      <c r="L561">
        <v>16</v>
      </c>
      <c r="M561">
        <v>0</v>
      </c>
      <c r="N561">
        <v>749612829996090</v>
      </c>
      <c r="O561">
        <v>10908042038483.5</v>
      </c>
      <c r="P561" t="s">
        <v>25</v>
      </c>
      <c r="Q561">
        <v>16</v>
      </c>
      <c r="R561">
        <v>0</v>
      </c>
      <c r="S561">
        <v>849849737372324</v>
      </c>
      <c r="T561">
        <v>0</v>
      </c>
      <c r="U561" t="s">
        <v>27</v>
      </c>
      <c r="W561" t="str">
        <f>IF(paternity_PL_1error__LOD[[#This Row],[Mother ID]]=paternity_PL_1error__LOD[[#This Row],[Candidate father ID]],"selfing","")</f>
        <v/>
      </c>
    </row>
    <row r="562" spans="1:23" hidden="1" x14ac:dyDescent="0.2">
      <c r="A562" t="s">
        <v>702</v>
      </c>
      <c r="B562">
        <v>16</v>
      </c>
      <c r="C562">
        <v>22152511697.656898</v>
      </c>
      <c r="D562">
        <v>22152511697.656898</v>
      </c>
      <c r="E562" t="s">
        <v>607</v>
      </c>
      <c r="F562">
        <v>16</v>
      </c>
      <c r="G562">
        <v>16</v>
      </c>
      <c r="H562">
        <v>0</v>
      </c>
      <c r="I562">
        <v>1295535114376170</v>
      </c>
      <c r="J562" t="s">
        <v>609</v>
      </c>
      <c r="K562">
        <v>16</v>
      </c>
      <c r="L562">
        <v>16</v>
      </c>
      <c r="M562">
        <v>0</v>
      </c>
      <c r="N562">
        <v>729968633254301</v>
      </c>
      <c r="O562">
        <v>0</v>
      </c>
      <c r="P562" t="s">
        <v>27</v>
      </c>
      <c r="Q562">
        <v>16</v>
      </c>
      <c r="R562">
        <v>0</v>
      </c>
      <c r="S562">
        <v>782392140207794</v>
      </c>
      <c r="T562">
        <v>0</v>
      </c>
      <c r="U562" t="s">
        <v>27</v>
      </c>
      <c r="W562" t="str">
        <f>IF(paternity_PL_1error__LOD[[#This Row],[Mother ID]]=paternity_PL_1error__LOD[[#This Row],[Candidate father ID]],"selfing","")</f>
        <v/>
      </c>
    </row>
    <row r="563" spans="1:23" hidden="1" x14ac:dyDescent="0.2">
      <c r="A563" t="s">
        <v>702</v>
      </c>
      <c r="B563">
        <v>16</v>
      </c>
      <c r="C563">
        <v>22152511697.656898</v>
      </c>
      <c r="D563">
        <v>22152511697.656898</v>
      </c>
      <c r="E563" t="s">
        <v>607</v>
      </c>
      <c r="F563">
        <v>16</v>
      </c>
      <c r="G563">
        <v>16</v>
      </c>
      <c r="H563">
        <v>0</v>
      </c>
      <c r="I563">
        <v>1295535114376170</v>
      </c>
      <c r="J563" t="s">
        <v>610</v>
      </c>
      <c r="K563">
        <v>16</v>
      </c>
      <c r="L563">
        <v>16</v>
      </c>
      <c r="M563">
        <v>0</v>
      </c>
      <c r="N563">
        <v>738704787957606</v>
      </c>
      <c r="O563">
        <v>0</v>
      </c>
      <c r="P563" t="s">
        <v>27</v>
      </c>
      <c r="Q563">
        <v>16</v>
      </c>
      <c r="R563">
        <v>0</v>
      </c>
      <c r="S563">
        <v>781535342390695</v>
      </c>
      <c r="T563">
        <v>0</v>
      </c>
      <c r="U563" t="s">
        <v>27</v>
      </c>
      <c r="W563" t="str">
        <f>IF(paternity_PL_1error__LOD[[#This Row],[Mother ID]]=paternity_PL_1error__LOD[[#This Row],[Candidate father ID]],"selfing","")</f>
        <v/>
      </c>
    </row>
    <row r="564" spans="1:23" hidden="1" x14ac:dyDescent="0.2">
      <c r="A564" t="s">
        <v>702</v>
      </c>
      <c r="B564">
        <v>16</v>
      </c>
      <c r="C564">
        <v>22152511697.656898</v>
      </c>
      <c r="D564">
        <v>22152511697.656898</v>
      </c>
      <c r="E564" t="s">
        <v>607</v>
      </c>
      <c r="F564">
        <v>16</v>
      </c>
      <c r="G564">
        <v>16</v>
      </c>
      <c r="H564">
        <v>0</v>
      </c>
      <c r="I564">
        <v>1295535114376170</v>
      </c>
      <c r="J564" t="s">
        <v>612</v>
      </c>
      <c r="K564">
        <v>16</v>
      </c>
      <c r="L564">
        <v>16</v>
      </c>
      <c r="M564">
        <v>1</v>
      </c>
      <c r="N564">
        <v>422436777092794</v>
      </c>
      <c r="O564">
        <v>0</v>
      </c>
      <c r="P564" t="s">
        <v>27</v>
      </c>
      <c r="Q564">
        <v>16</v>
      </c>
      <c r="R564">
        <v>1</v>
      </c>
      <c r="S564">
        <v>420327106352585</v>
      </c>
      <c r="T564">
        <v>0</v>
      </c>
      <c r="U564" t="s">
        <v>27</v>
      </c>
      <c r="W564" t="str">
        <f>IF(paternity_PL_1error__LOD[[#This Row],[Mother ID]]=paternity_PL_1error__LOD[[#This Row],[Candidate father ID]],"selfing","")</f>
        <v/>
      </c>
    </row>
    <row r="565" spans="1:23" hidden="1" x14ac:dyDescent="0.2">
      <c r="A565" t="s">
        <v>702</v>
      </c>
      <c r="B565">
        <v>16</v>
      </c>
      <c r="C565">
        <v>22152511697.656898</v>
      </c>
      <c r="D565">
        <v>22152511697.656898</v>
      </c>
      <c r="E565" t="s">
        <v>607</v>
      </c>
      <c r="F565">
        <v>16</v>
      </c>
      <c r="G565">
        <v>16</v>
      </c>
      <c r="H565">
        <v>0</v>
      </c>
      <c r="I565">
        <v>1295535114376170</v>
      </c>
      <c r="J565" t="s">
        <v>656</v>
      </c>
      <c r="K565">
        <v>16</v>
      </c>
      <c r="L565">
        <v>16</v>
      </c>
      <c r="M565">
        <v>1</v>
      </c>
      <c r="N565">
        <v>500504526661609</v>
      </c>
      <c r="O565">
        <v>0</v>
      </c>
      <c r="P565" t="s">
        <v>27</v>
      </c>
      <c r="Q565">
        <v>16</v>
      </c>
      <c r="R565">
        <v>1</v>
      </c>
      <c r="S565">
        <v>372376413552104</v>
      </c>
      <c r="T565">
        <v>0</v>
      </c>
      <c r="U565" t="s">
        <v>27</v>
      </c>
      <c r="W565" t="str">
        <f>IF(paternity_PL_1error__LOD[[#This Row],[Mother ID]]=paternity_PL_1error__LOD[[#This Row],[Candidate father ID]],"selfing","")</f>
        <v/>
      </c>
    </row>
    <row r="566" spans="1:23" hidden="1" x14ac:dyDescent="0.2">
      <c r="A566" t="s">
        <v>702</v>
      </c>
      <c r="B566">
        <v>16</v>
      </c>
      <c r="C566">
        <v>22152511697.656898</v>
      </c>
      <c r="D566">
        <v>22152511697.656898</v>
      </c>
      <c r="E566" t="s">
        <v>607</v>
      </c>
      <c r="F566">
        <v>16</v>
      </c>
      <c r="G566">
        <v>16</v>
      </c>
      <c r="H566">
        <v>0</v>
      </c>
      <c r="I566">
        <v>1295535114376170</v>
      </c>
      <c r="J566" t="s">
        <v>613</v>
      </c>
      <c r="K566">
        <v>16</v>
      </c>
      <c r="L566">
        <v>16</v>
      </c>
      <c r="M566">
        <v>1</v>
      </c>
      <c r="N566">
        <v>254827548721057</v>
      </c>
      <c r="O566">
        <v>0</v>
      </c>
      <c r="P566" t="s">
        <v>27</v>
      </c>
      <c r="Q566">
        <v>16</v>
      </c>
      <c r="R566">
        <v>1</v>
      </c>
      <c r="S566">
        <v>325528098877592</v>
      </c>
      <c r="T566">
        <v>0</v>
      </c>
      <c r="U566" t="s">
        <v>27</v>
      </c>
      <c r="W566" t="str">
        <f>IF(paternity_PL_1error__LOD[[#This Row],[Mother ID]]=paternity_PL_1error__LOD[[#This Row],[Candidate father ID]],"selfing","")</f>
        <v/>
      </c>
    </row>
    <row r="567" spans="1:23" hidden="1" x14ac:dyDescent="0.2">
      <c r="A567" t="s">
        <v>702</v>
      </c>
      <c r="B567">
        <v>16</v>
      </c>
      <c r="C567">
        <v>22152511697.656898</v>
      </c>
      <c r="D567">
        <v>22152511697.656898</v>
      </c>
      <c r="E567" t="s">
        <v>607</v>
      </c>
      <c r="F567">
        <v>16</v>
      </c>
      <c r="G567">
        <v>16</v>
      </c>
      <c r="H567">
        <v>0</v>
      </c>
      <c r="I567">
        <v>1295535114376170</v>
      </c>
      <c r="J567" t="s">
        <v>590</v>
      </c>
      <c r="K567">
        <v>16</v>
      </c>
      <c r="L567">
        <v>16</v>
      </c>
      <c r="M567">
        <v>1</v>
      </c>
      <c r="N567">
        <v>259205242041082</v>
      </c>
      <c r="O567">
        <v>0</v>
      </c>
      <c r="P567" t="s">
        <v>27</v>
      </c>
      <c r="Q567">
        <v>16</v>
      </c>
      <c r="R567">
        <v>1</v>
      </c>
      <c r="S567">
        <v>227530789175201</v>
      </c>
      <c r="T567">
        <v>0</v>
      </c>
      <c r="U567" t="s">
        <v>27</v>
      </c>
      <c r="W567" t="str">
        <f>IF(paternity_PL_1error__LOD[[#This Row],[Mother ID]]=paternity_PL_1error__LOD[[#This Row],[Candidate father ID]],"selfing","")</f>
        <v/>
      </c>
    </row>
    <row r="568" spans="1:23" hidden="1" x14ac:dyDescent="0.2">
      <c r="A568" t="s">
        <v>702</v>
      </c>
      <c r="B568">
        <v>16</v>
      </c>
      <c r="C568">
        <v>22152511697.656898</v>
      </c>
      <c r="D568">
        <v>22152511697.656898</v>
      </c>
      <c r="E568" t="s">
        <v>607</v>
      </c>
      <c r="F568">
        <v>16</v>
      </c>
      <c r="G568">
        <v>16</v>
      </c>
      <c r="H568">
        <v>0</v>
      </c>
      <c r="I568">
        <v>1295535114376170</v>
      </c>
      <c r="J568" t="s">
        <v>615</v>
      </c>
      <c r="K568">
        <v>16</v>
      </c>
      <c r="L568">
        <v>16</v>
      </c>
      <c r="M568">
        <v>1</v>
      </c>
      <c r="N568">
        <v>404755167423280</v>
      </c>
      <c r="O568">
        <v>0</v>
      </c>
      <c r="P568" t="s">
        <v>27</v>
      </c>
      <c r="Q568">
        <v>16</v>
      </c>
      <c r="R568">
        <v>1</v>
      </c>
      <c r="S568">
        <v>203390381784543</v>
      </c>
      <c r="T568">
        <v>0</v>
      </c>
      <c r="U568" t="s">
        <v>27</v>
      </c>
      <c r="W568" t="str">
        <f>IF(paternity_PL_1error__LOD[[#This Row],[Mother ID]]=paternity_PL_1error__LOD[[#This Row],[Candidate father ID]],"selfing","")</f>
        <v/>
      </c>
    </row>
    <row r="569" spans="1:23" hidden="1" x14ac:dyDescent="0.2">
      <c r="A569" t="s">
        <v>702</v>
      </c>
      <c r="B569">
        <v>16</v>
      </c>
      <c r="C569">
        <v>22152511697.656898</v>
      </c>
      <c r="D569">
        <v>22152511697.656898</v>
      </c>
      <c r="E569" t="s">
        <v>607</v>
      </c>
      <c r="F569">
        <v>16</v>
      </c>
      <c r="G569">
        <v>16</v>
      </c>
      <c r="H569">
        <v>0</v>
      </c>
      <c r="I569">
        <v>1295535114376170</v>
      </c>
      <c r="J569" t="s">
        <v>611</v>
      </c>
      <c r="K569">
        <v>16</v>
      </c>
      <c r="L569">
        <v>16</v>
      </c>
      <c r="M569">
        <v>2</v>
      </c>
      <c r="N569">
        <v>102779704883515</v>
      </c>
      <c r="O569">
        <v>0</v>
      </c>
      <c r="P569" t="s">
        <v>27</v>
      </c>
      <c r="Q569">
        <v>16</v>
      </c>
      <c r="R569">
        <v>2</v>
      </c>
      <c r="S569">
        <v>134198665965028</v>
      </c>
      <c r="T569">
        <v>0</v>
      </c>
      <c r="U569" t="s">
        <v>27</v>
      </c>
      <c r="W569" t="str">
        <f>IF(paternity_PL_1error__LOD[[#This Row],[Mother ID]]=paternity_PL_1error__LOD[[#This Row],[Candidate father ID]],"selfing","")</f>
        <v/>
      </c>
    </row>
    <row r="570" spans="1:23" hidden="1" x14ac:dyDescent="0.2">
      <c r="A570" t="s">
        <v>702</v>
      </c>
      <c r="B570">
        <v>16</v>
      </c>
      <c r="C570">
        <v>22152511697.656898</v>
      </c>
      <c r="D570">
        <v>22152511697.656898</v>
      </c>
      <c r="E570" t="s">
        <v>607</v>
      </c>
      <c r="F570">
        <v>16</v>
      </c>
      <c r="G570">
        <v>16</v>
      </c>
      <c r="H570">
        <v>0</v>
      </c>
      <c r="I570">
        <v>1295535114376170</v>
      </c>
      <c r="J570" t="s">
        <v>703</v>
      </c>
      <c r="K570">
        <v>16</v>
      </c>
      <c r="L570">
        <v>16</v>
      </c>
      <c r="M570">
        <v>2</v>
      </c>
      <c r="N570">
        <v>237867256767751</v>
      </c>
      <c r="O570">
        <v>0</v>
      </c>
      <c r="P570" t="s">
        <v>27</v>
      </c>
      <c r="Q570">
        <v>16</v>
      </c>
      <c r="R570">
        <v>2</v>
      </c>
      <c r="S570">
        <v>67134229887039.5</v>
      </c>
      <c r="T570">
        <v>0</v>
      </c>
      <c r="U570" t="s">
        <v>27</v>
      </c>
      <c r="W570" t="str">
        <f>IF(paternity_PL_1error__LOD[[#This Row],[Mother ID]]=paternity_PL_1error__LOD[[#This Row],[Candidate father ID]],"selfing","")</f>
        <v/>
      </c>
    </row>
    <row r="571" spans="1:23" x14ac:dyDescent="0.2">
      <c r="A571" t="s">
        <v>704</v>
      </c>
      <c r="B571">
        <v>16</v>
      </c>
      <c r="C571">
        <v>519601845498.30701</v>
      </c>
      <c r="D571">
        <v>44915715234.2976</v>
      </c>
      <c r="E571" t="s">
        <v>607</v>
      </c>
      <c r="F571">
        <v>16</v>
      </c>
      <c r="G571">
        <v>16</v>
      </c>
      <c r="H571">
        <v>0</v>
      </c>
      <c r="I571">
        <v>689116879137581</v>
      </c>
      <c r="J571" t="s">
        <v>517</v>
      </c>
      <c r="K571">
        <v>16</v>
      </c>
      <c r="L571">
        <v>16</v>
      </c>
      <c r="M571">
        <v>1</v>
      </c>
      <c r="N571">
        <v>227843286198818</v>
      </c>
      <c r="O571">
        <v>0</v>
      </c>
      <c r="P571" t="s">
        <v>27</v>
      </c>
      <c r="Q571">
        <v>16</v>
      </c>
      <c r="R571">
        <v>1</v>
      </c>
      <c r="S571">
        <v>349891817462369</v>
      </c>
      <c r="T571">
        <v>349891817462369</v>
      </c>
      <c r="U571" t="s">
        <v>30</v>
      </c>
      <c r="V571" t="s">
        <v>272</v>
      </c>
      <c r="W571" t="str">
        <f>IF(paternity_PL_1error__LOD[[#This Row],[Mother ID]]=paternity_PL_1error__LOD[[#This Row],[Candidate father ID]],"selfing","")</f>
        <v/>
      </c>
    </row>
    <row r="572" spans="1:23" x14ac:dyDescent="0.2">
      <c r="A572" t="s">
        <v>705</v>
      </c>
      <c r="B572">
        <v>15</v>
      </c>
      <c r="C572">
        <v>16953342634439</v>
      </c>
      <c r="D572">
        <v>1696854108716.96</v>
      </c>
      <c r="E572" t="s">
        <v>607</v>
      </c>
      <c r="F572">
        <v>16</v>
      </c>
      <c r="G572">
        <v>15</v>
      </c>
      <c r="H572">
        <v>0</v>
      </c>
      <c r="I572">
        <v>508209147338717</v>
      </c>
      <c r="J572" t="s">
        <v>643</v>
      </c>
      <c r="K572">
        <v>16</v>
      </c>
      <c r="L572">
        <v>15</v>
      </c>
      <c r="M572">
        <v>0</v>
      </c>
      <c r="N572">
        <v>97292541540408.5</v>
      </c>
      <c r="O572">
        <v>0</v>
      </c>
      <c r="P572" t="s">
        <v>27</v>
      </c>
      <c r="Q572">
        <v>15</v>
      </c>
      <c r="R572">
        <v>0</v>
      </c>
      <c r="S572">
        <v>514320879981619</v>
      </c>
      <c r="T572">
        <v>67735161056467.297</v>
      </c>
      <c r="U572" t="s">
        <v>30</v>
      </c>
      <c r="V572" t="s">
        <v>272</v>
      </c>
      <c r="W572" t="str">
        <f>IF(paternity_PL_1error__LOD[[#This Row],[Mother ID]]=paternity_PL_1error__LOD[[#This Row],[Candidate father ID]],"selfing","")</f>
        <v/>
      </c>
    </row>
    <row r="573" spans="1:23" hidden="1" x14ac:dyDescent="0.2">
      <c r="A573" t="s">
        <v>705</v>
      </c>
      <c r="B573">
        <v>15</v>
      </c>
      <c r="C573">
        <v>16953342634439</v>
      </c>
      <c r="D573">
        <v>1696854108716.96</v>
      </c>
      <c r="E573" t="s">
        <v>607</v>
      </c>
      <c r="F573">
        <v>16</v>
      </c>
      <c r="G573">
        <v>15</v>
      </c>
      <c r="H573">
        <v>0</v>
      </c>
      <c r="I573">
        <v>508209147338717</v>
      </c>
      <c r="J573" t="s">
        <v>591</v>
      </c>
      <c r="K573">
        <v>16</v>
      </c>
      <c r="L573">
        <v>15</v>
      </c>
      <c r="M573">
        <v>0</v>
      </c>
      <c r="N573">
        <v>19752592981346.398</v>
      </c>
      <c r="O573">
        <v>0</v>
      </c>
      <c r="P573" t="s">
        <v>27</v>
      </c>
      <c r="Q573">
        <v>15</v>
      </c>
      <c r="R573">
        <v>0</v>
      </c>
      <c r="S573">
        <v>446585718925151</v>
      </c>
      <c r="T573">
        <v>0</v>
      </c>
      <c r="U573" t="s">
        <v>27</v>
      </c>
      <c r="W573" t="str">
        <f>IF(paternity_PL_1error__LOD[[#This Row],[Mother ID]]=paternity_PL_1error__LOD[[#This Row],[Candidate father ID]],"selfing","")</f>
        <v/>
      </c>
    </row>
    <row r="574" spans="1:23" hidden="1" x14ac:dyDescent="0.2">
      <c r="A574" t="s">
        <v>705</v>
      </c>
      <c r="B574">
        <v>15</v>
      </c>
      <c r="C574">
        <v>16953342634439</v>
      </c>
      <c r="D574">
        <v>1696854108716.96</v>
      </c>
      <c r="E574" t="s">
        <v>607</v>
      </c>
      <c r="F574">
        <v>16</v>
      </c>
      <c r="G574">
        <v>15</v>
      </c>
      <c r="H574">
        <v>0</v>
      </c>
      <c r="I574">
        <v>508209147338717</v>
      </c>
      <c r="J574" t="s">
        <v>475</v>
      </c>
      <c r="K574">
        <v>16</v>
      </c>
      <c r="L574">
        <v>15</v>
      </c>
      <c r="M574">
        <v>0</v>
      </c>
      <c r="N574">
        <v>89783775212310.406</v>
      </c>
      <c r="O574">
        <v>0</v>
      </c>
      <c r="P574" t="s">
        <v>27</v>
      </c>
      <c r="Q574">
        <v>15</v>
      </c>
      <c r="R574">
        <v>0</v>
      </c>
      <c r="S574">
        <v>378220412087432</v>
      </c>
      <c r="T574">
        <v>0</v>
      </c>
      <c r="U574" t="s">
        <v>27</v>
      </c>
      <c r="W574" t="str">
        <f>IF(paternity_PL_1error__LOD[[#This Row],[Mother ID]]=paternity_PL_1error__LOD[[#This Row],[Candidate father ID]],"selfing","")</f>
        <v/>
      </c>
    </row>
    <row r="575" spans="1:23" hidden="1" x14ac:dyDescent="0.2">
      <c r="A575" t="s">
        <v>705</v>
      </c>
      <c r="B575">
        <v>15</v>
      </c>
      <c r="C575">
        <v>16953342634439</v>
      </c>
      <c r="D575">
        <v>1696854108716.96</v>
      </c>
      <c r="E575" t="s">
        <v>607</v>
      </c>
      <c r="F575">
        <v>16</v>
      </c>
      <c r="G575">
        <v>15</v>
      </c>
      <c r="H575">
        <v>0</v>
      </c>
      <c r="I575">
        <v>508209147338717</v>
      </c>
      <c r="J575" t="s">
        <v>491</v>
      </c>
      <c r="K575">
        <v>16</v>
      </c>
      <c r="L575">
        <v>15</v>
      </c>
      <c r="M575">
        <v>0</v>
      </c>
      <c r="N575">
        <v>-44574919024733</v>
      </c>
      <c r="O575">
        <v>0</v>
      </c>
      <c r="P575" t="s">
        <v>27</v>
      </c>
      <c r="Q575">
        <v>15</v>
      </c>
      <c r="R575">
        <v>0</v>
      </c>
      <c r="S575">
        <v>242558964202648</v>
      </c>
      <c r="T575">
        <v>0</v>
      </c>
      <c r="U575" t="s">
        <v>27</v>
      </c>
      <c r="W575" t="str">
        <f>IF(paternity_PL_1error__LOD[[#This Row],[Mother ID]]=paternity_PL_1error__LOD[[#This Row],[Candidate father ID]],"selfing","")</f>
        <v/>
      </c>
    </row>
    <row r="576" spans="1:23" hidden="1" x14ac:dyDescent="0.2">
      <c r="A576" t="s">
        <v>705</v>
      </c>
      <c r="B576">
        <v>15</v>
      </c>
      <c r="C576">
        <v>16953342634439</v>
      </c>
      <c r="D576">
        <v>1696854108716.96</v>
      </c>
      <c r="E576" t="s">
        <v>607</v>
      </c>
      <c r="F576">
        <v>16</v>
      </c>
      <c r="G576">
        <v>15</v>
      </c>
      <c r="H576">
        <v>0</v>
      </c>
      <c r="I576">
        <v>508209147338717</v>
      </c>
      <c r="J576" t="s">
        <v>636</v>
      </c>
      <c r="K576">
        <v>16</v>
      </c>
      <c r="L576">
        <v>15</v>
      </c>
      <c r="M576">
        <v>0</v>
      </c>
      <c r="N576">
        <v>8642864538504.6504</v>
      </c>
      <c r="O576">
        <v>0</v>
      </c>
      <c r="P576" t="s">
        <v>27</v>
      </c>
      <c r="Q576">
        <v>15</v>
      </c>
      <c r="R576">
        <v>0</v>
      </c>
      <c r="S576">
        <v>175578959431448</v>
      </c>
      <c r="T576">
        <v>0</v>
      </c>
      <c r="U576" t="s">
        <v>27</v>
      </c>
      <c r="W576" t="str">
        <f>IF(paternity_PL_1error__LOD[[#This Row],[Mother ID]]=paternity_PL_1error__LOD[[#This Row],[Candidate father ID]],"selfing","")</f>
        <v/>
      </c>
    </row>
    <row r="577" spans="1:23" hidden="1" x14ac:dyDescent="0.2">
      <c r="A577" t="s">
        <v>705</v>
      </c>
      <c r="B577">
        <v>15</v>
      </c>
      <c r="C577">
        <v>16953342634439</v>
      </c>
      <c r="D577">
        <v>1696854108716.96</v>
      </c>
      <c r="E577" t="s">
        <v>607</v>
      </c>
      <c r="F577">
        <v>16</v>
      </c>
      <c r="G577">
        <v>15</v>
      </c>
      <c r="H577">
        <v>0</v>
      </c>
      <c r="I577">
        <v>508209147338717</v>
      </c>
      <c r="J577" t="s">
        <v>473</v>
      </c>
      <c r="K577">
        <v>16</v>
      </c>
      <c r="L577">
        <v>15</v>
      </c>
      <c r="M577">
        <v>0</v>
      </c>
      <c r="N577">
        <v>209742246490616</v>
      </c>
      <c r="O577">
        <v>0</v>
      </c>
      <c r="P577" t="s">
        <v>27</v>
      </c>
      <c r="Q577">
        <v>15</v>
      </c>
      <c r="R577">
        <v>1</v>
      </c>
      <c r="S577">
        <v>134330279077004</v>
      </c>
      <c r="T577">
        <v>0</v>
      </c>
      <c r="U577" t="s">
        <v>27</v>
      </c>
      <c r="W577" t="str">
        <f>IF(paternity_PL_1error__LOD[[#This Row],[Mother ID]]=paternity_PL_1error__LOD[[#This Row],[Candidate father ID]],"selfing","")</f>
        <v/>
      </c>
    </row>
    <row r="578" spans="1:23" hidden="1" x14ac:dyDescent="0.2">
      <c r="A578" t="s">
        <v>705</v>
      </c>
      <c r="B578">
        <v>15</v>
      </c>
      <c r="C578">
        <v>16953342634439</v>
      </c>
      <c r="D578">
        <v>1696854108716.96</v>
      </c>
      <c r="E578" t="s">
        <v>607</v>
      </c>
      <c r="F578">
        <v>16</v>
      </c>
      <c r="G578">
        <v>15</v>
      </c>
      <c r="H578">
        <v>0</v>
      </c>
      <c r="I578">
        <v>508209147338717</v>
      </c>
      <c r="J578" t="s">
        <v>589</v>
      </c>
      <c r="K578">
        <v>16</v>
      </c>
      <c r="L578">
        <v>15</v>
      </c>
      <c r="M578">
        <v>0</v>
      </c>
      <c r="N578">
        <v>113834747082484</v>
      </c>
      <c r="O578">
        <v>0</v>
      </c>
      <c r="P578" t="s">
        <v>27</v>
      </c>
      <c r="Q578">
        <v>15</v>
      </c>
      <c r="R578">
        <v>1</v>
      </c>
      <c r="S578">
        <v>79380574511579.797</v>
      </c>
      <c r="T578">
        <v>0</v>
      </c>
      <c r="U578" t="s">
        <v>27</v>
      </c>
      <c r="W578" t="str">
        <f>IF(paternity_PL_1error__LOD[[#This Row],[Mother ID]]=paternity_PL_1error__LOD[[#This Row],[Candidate father ID]],"selfing","")</f>
        <v/>
      </c>
    </row>
    <row r="579" spans="1:23" hidden="1" x14ac:dyDescent="0.2">
      <c r="A579" t="s">
        <v>705</v>
      </c>
      <c r="B579">
        <v>15</v>
      </c>
      <c r="C579">
        <v>16953342634439</v>
      </c>
      <c r="D579">
        <v>1696854108716.96</v>
      </c>
      <c r="E579" t="s">
        <v>607</v>
      </c>
      <c r="F579">
        <v>16</v>
      </c>
      <c r="G579">
        <v>15</v>
      </c>
      <c r="H579">
        <v>0</v>
      </c>
      <c r="I579">
        <v>508209147338717</v>
      </c>
      <c r="J579" t="s">
        <v>706</v>
      </c>
      <c r="K579">
        <v>16</v>
      </c>
      <c r="L579">
        <v>15</v>
      </c>
      <c r="M579">
        <v>1</v>
      </c>
      <c r="N579">
        <v>-201743701679856</v>
      </c>
      <c r="O579">
        <v>0</v>
      </c>
      <c r="P579" t="s">
        <v>27</v>
      </c>
      <c r="Q579">
        <v>15</v>
      </c>
      <c r="R579">
        <v>1</v>
      </c>
      <c r="S579">
        <v>57257584811723.102</v>
      </c>
      <c r="T579">
        <v>0</v>
      </c>
      <c r="U579" t="s">
        <v>27</v>
      </c>
      <c r="W579" t="str">
        <f>IF(paternity_PL_1error__LOD[[#This Row],[Mother ID]]=paternity_PL_1error__LOD[[#This Row],[Candidate father ID]],"selfing","")</f>
        <v/>
      </c>
    </row>
    <row r="580" spans="1:23" hidden="1" x14ac:dyDescent="0.2">
      <c r="A580" t="s">
        <v>705</v>
      </c>
      <c r="B580">
        <v>15</v>
      </c>
      <c r="C580">
        <v>16953342634439</v>
      </c>
      <c r="D580">
        <v>1696854108716.96</v>
      </c>
      <c r="E580" t="s">
        <v>607</v>
      </c>
      <c r="F580">
        <v>16</v>
      </c>
      <c r="G580">
        <v>15</v>
      </c>
      <c r="H580">
        <v>0</v>
      </c>
      <c r="I580">
        <v>508209147338717</v>
      </c>
      <c r="J580" t="s">
        <v>639</v>
      </c>
      <c r="K580">
        <v>16</v>
      </c>
      <c r="L580">
        <v>15</v>
      </c>
      <c r="M580">
        <v>1</v>
      </c>
      <c r="N580">
        <v>-46589438894568.297</v>
      </c>
      <c r="O580">
        <v>0</v>
      </c>
      <c r="P580" t="s">
        <v>27</v>
      </c>
      <c r="Q580">
        <v>15</v>
      </c>
      <c r="R580">
        <v>1</v>
      </c>
      <c r="S580">
        <v>31062073000079.801</v>
      </c>
      <c r="T580">
        <v>0</v>
      </c>
      <c r="U580" t="s">
        <v>27</v>
      </c>
      <c r="W580" t="str">
        <f>IF(paternity_PL_1error__LOD[[#This Row],[Mother ID]]=paternity_PL_1error__LOD[[#This Row],[Candidate father ID]],"selfing","")</f>
        <v/>
      </c>
    </row>
    <row r="581" spans="1:23" x14ac:dyDescent="0.2">
      <c r="A581" t="s">
        <v>707</v>
      </c>
      <c r="B581">
        <v>16</v>
      </c>
      <c r="C581">
        <v>3696686485616.5601</v>
      </c>
      <c r="D581">
        <v>520958948.55693799</v>
      </c>
      <c r="E581" t="s">
        <v>607</v>
      </c>
      <c r="F581">
        <v>16</v>
      </c>
      <c r="G581">
        <v>16</v>
      </c>
      <c r="H581">
        <v>0</v>
      </c>
      <c r="I581">
        <v>454124384255814</v>
      </c>
      <c r="J581" t="s">
        <v>708</v>
      </c>
      <c r="K581">
        <v>16</v>
      </c>
      <c r="L581">
        <v>16</v>
      </c>
      <c r="M581">
        <v>0</v>
      </c>
      <c r="N581">
        <v>688391703435018</v>
      </c>
      <c r="O581">
        <v>282094283873222</v>
      </c>
      <c r="P581" t="s">
        <v>30</v>
      </c>
      <c r="Q581">
        <v>16</v>
      </c>
      <c r="R581">
        <v>0</v>
      </c>
      <c r="S581">
        <v>1143379443019880</v>
      </c>
      <c r="T581">
        <v>1037192771492720</v>
      </c>
      <c r="U581" t="s">
        <v>30</v>
      </c>
      <c r="V581" t="s">
        <v>272</v>
      </c>
      <c r="W581" t="str">
        <f>IF(paternity_PL_1error__LOD[[#This Row],[Mother ID]]=paternity_PL_1error__LOD[[#This Row],[Candidate father ID]],"selfing","")</f>
        <v/>
      </c>
    </row>
    <row r="582" spans="1:23" hidden="1" x14ac:dyDescent="0.2">
      <c r="A582" t="s">
        <v>707</v>
      </c>
      <c r="B582">
        <v>16</v>
      </c>
      <c r="C582">
        <v>3696686485616.5601</v>
      </c>
      <c r="D582">
        <v>520958948.55693799</v>
      </c>
      <c r="E582" t="s">
        <v>607</v>
      </c>
      <c r="F582">
        <v>16</v>
      </c>
      <c r="G582">
        <v>16</v>
      </c>
      <c r="H582">
        <v>0</v>
      </c>
      <c r="I582">
        <v>454124384255814</v>
      </c>
      <c r="J582" t="s">
        <v>709</v>
      </c>
      <c r="K582">
        <v>16</v>
      </c>
      <c r="L582">
        <v>16</v>
      </c>
      <c r="M582">
        <v>2</v>
      </c>
      <c r="N582">
        <v>-273687207694521</v>
      </c>
      <c r="O582">
        <v>0</v>
      </c>
      <c r="P582" t="s">
        <v>27</v>
      </c>
      <c r="Q582">
        <v>16</v>
      </c>
      <c r="R582">
        <v>2</v>
      </c>
      <c r="S582">
        <v>106186671527162</v>
      </c>
      <c r="T582">
        <v>0</v>
      </c>
      <c r="U582" t="s">
        <v>27</v>
      </c>
      <c r="W582" t="str">
        <f>IF(paternity_PL_1error__LOD[[#This Row],[Mother ID]]=paternity_PL_1error__LOD[[#This Row],[Candidate father ID]],"selfing","")</f>
        <v/>
      </c>
    </row>
    <row r="583" spans="1:23" hidden="1" x14ac:dyDescent="0.2">
      <c r="A583" t="s">
        <v>707</v>
      </c>
      <c r="B583">
        <v>16</v>
      </c>
      <c r="C583">
        <v>3696686485616.5601</v>
      </c>
      <c r="D583">
        <v>520958948.55693799</v>
      </c>
      <c r="E583" t="s">
        <v>607</v>
      </c>
      <c r="F583">
        <v>16</v>
      </c>
      <c r="G583">
        <v>16</v>
      </c>
      <c r="H583">
        <v>0</v>
      </c>
      <c r="I583">
        <v>454124384255814</v>
      </c>
      <c r="J583" t="s">
        <v>490</v>
      </c>
      <c r="K583">
        <v>16</v>
      </c>
      <c r="L583">
        <v>16</v>
      </c>
      <c r="M583">
        <v>0</v>
      </c>
      <c r="N583">
        <v>376093285072140</v>
      </c>
      <c r="O583">
        <v>0</v>
      </c>
      <c r="P583" t="s">
        <v>27</v>
      </c>
      <c r="Q583">
        <v>16</v>
      </c>
      <c r="R583">
        <v>2</v>
      </c>
      <c r="S583">
        <v>30640556063090.898</v>
      </c>
      <c r="T583">
        <v>0</v>
      </c>
      <c r="U583" t="s">
        <v>27</v>
      </c>
      <c r="W583" t="str">
        <f>IF(paternity_PL_1error__LOD[[#This Row],[Mother ID]]=paternity_PL_1error__LOD[[#This Row],[Candidate father ID]],"selfing","")</f>
        <v/>
      </c>
    </row>
    <row r="584" spans="1:23" x14ac:dyDescent="0.2">
      <c r="A584" t="s">
        <v>710</v>
      </c>
      <c r="B584">
        <v>16</v>
      </c>
      <c r="C584">
        <v>873662823012.11694</v>
      </c>
      <c r="D584">
        <v>3008952093.8543801</v>
      </c>
      <c r="E584" t="s">
        <v>607</v>
      </c>
      <c r="F584">
        <v>16</v>
      </c>
      <c r="G584">
        <v>16</v>
      </c>
      <c r="H584">
        <v>0</v>
      </c>
      <c r="I584">
        <v>865639737453223</v>
      </c>
      <c r="J584" t="s">
        <v>594</v>
      </c>
      <c r="K584">
        <v>16</v>
      </c>
      <c r="L584">
        <v>16</v>
      </c>
      <c r="M584">
        <v>0</v>
      </c>
      <c r="N584">
        <v>676527358007488</v>
      </c>
      <c r="O584">
        <v>86723072433515.297</v>
      </c>
      <c r="P584" t="s">
        <v>26</v>
      </c>
      <c r="Q584">
        <v>16</v>
      </c>
      <c r="R584">
        <v>0</v>
      </c>
      <c r="S584">
        <v>1083074807254440</v>
      </c>
      <c r="T584">
        <v>923891617398330</v>
      </c>
      <c r="U584" t="s">
        <v>30</v>
      </c>
      <c r="V584" t="s">
        <v>272</v>
      </c>
      <c r="W584" t="str">
        <f>IF(paternity_PL_1error__LOD[[#This Row],[Mother ID]]=paternity_PL_1error__LOD[[#This Row],[Candidate father ID]],"selfing","")</f>
        <v/>
      </c>
    </row>
    <row r="585" spans="1:23" hidden="1" x14ac:dyDescent="0.2">
      <c r="A585" t="s">
        <v>710</v>
      </c>
      <c r="B585">
        <v>16</v>
      </c>
      <c r="C585">
        <v>873662823012.11694</v>
      </c>
      <c r="D585">
        <v>3008952093.8543801</v>
      </c>
      <c r="E585" t="s">
        <v>607</v>
      </c>
      <c r="F585">
        <v>16</v>
      </c>
      <c r="G585">
        <v>16</v>
      </c>
      <c r="H585">
        <v>0</v>
      </c>
      <c r="I585">
        <v>865639737453223</v>
      </c>
      <c r="J585" t="s">
        <v>474</v>
      </c>
      <c r="K585">
        <v>16</v>
      </c>
      <c r="L585">
        <v>16</v>
      </c>
      <c r="M585">
        <v>1</v>
      </c>
      <c r="N585">
        <v>139277447048689</v>
      </c>
      <c r="O585">
        <v>0</v>
      </c>
      <c r="P585" t="s">
        <v>27</v>
      </c>
      <c r="Q585">
        <v>16</v>
      </c>
      <c r="R585">
        <v>2</v>
      </c>
      <c r="S585">
        <v>159183189856119</v>
      </c>
      <c r="T585">
        <v>0</v>
      </c>
      <c r="U585" t="s">
        <v>27</v>
      </c>
      <c r="W585" t="str">
        <f>IF(paternity_PL_1error__LOD[[#This Row],[Mother ID]]=paternity_PL_1error__LOD[[#This Row],[Candidate father ID]],"selfing","")</f>
        <v/>
      </c>
    </row>
    <row r="586" spans="1:23" x14ac:dyDescent="0.2">
      <c r="A586" t="s">
        <v>711</v>
      </c>
      <c r="B586">
        <v>16</v>
      </c>
      <c r="C586">
        <v>770645093032.44995</v>
      </c>
      <c r="D586">
        <v>11931711898.055099</v>
      </c>
      <c r="E586" t="s">
        <v>607</v>
      </c>
      <c r="F586">
        <v>16</v>
      </c>
      <c r="G586">
        <v>16</v>
      </c>
      <c r="H586">
        <v>0</v>
      </c>
      <c r="I586">
        <v>584588689478689</v>
      </c>
      <c r="J586" t="s">
        <v>27</v>
      </c>
      <c r="P586" t="s">
        <v>27</v>
      </c>
      <c r="U586" t="s">
        <v>27</v>
      </c>
      <c r="V586" t="s">
        <v>273</v>
      </c>
      <c r="W586" t="str">
        <f>IF(paternity_PL_1error__LOD[[#This Row],[Mother ID]]=paternity_PL_1error__LOD[[#This Row],[Candidate father ID]],"selfing","")</f>
        <v/>
      </c>
    </row>
    <row r="587" spans="1:23" x14ac:dyDescent="0.2">
      <c r="A587" t="s">
        <v>712</v>
      </c>
      <c r="B587">
        <v>16</v>
      </c>
      <c r="C587">
        <v>1446765771235.27</v>
      </c>
      <c r="D587">
        <v>1318770991.35901</v>
      </c>
      <c r="E587" t="s">
        <v>607</v>
      </c>
      <c r="F587">
        <v>16</v>
      </c>
      <c r="G587">
        <v>16</v>
      </c>
      <c r="H587">
        <v>0</v>
      </c>
      <c r="I587">
        <v>712454018744646</v>
      </c>
      <c r="J587" t="s">
        <v>27</v>
      </c>
      <c r="P587" t="s">
        <v>27</v>
      </c>
      <c r="U587" t="s">
        <v>27</v>
      </c>
      <c r="V587" t="s">
        <v>273</v>
      </c>
      <c r="W587" t="str">
        <f>IF(paternity_PL_1error__LOD[[#This Row],[Mother ID]]=paternity_PL_1error__LOD[[#This Row],[Candidate father ID]],"selfing","")</f>
        <v/>
      </c>
    </row>
    <row r="588" spans="1:23" x14ac:dyDescent="0.2">
      <c r="A588" t="s">
        <v>713</v>
      </c>
      <c r="B588">
        <v>16</v>
      </c>
      <c r="C588">
        <v>4527099771542.5303</v>
      </c>
      <c r="D588">
        <v>61581861528.434601</v>
      </c>
      <c r="E588" t="s">
        <v>607</v>
      </c>
      <c r="F588">
        <v>16</v>
      </c>
      <c r="G588">
        <v>16</v>
      </c>
      <c r="H588">
        <v>0</v>
      </c>
      <c r="I588">
        <v>472530484263798</v>
      </c>
      <c r="J588" t="s">
        <v>709</v>
      </c>
      <c r="K588">
        <v>16</v>
      </c>
      <c r="L588">
        <v>16</v>
      </c>
      <c r="M588">
        <v>1</v>
      </c>
      <c r="N588">
        <v>-19882351474632</v>
      </c>
      <c r="O588">
        <v>0</v>
      </c>
      <c r="P588" t="s">
        <v>27</v>
      </c>
      <c r="Q588">
        <v>16</v>
      </c>
      <c r="R588">
        <v>1</v>
      </c>
      <c r="S588">
        <v>338596231155711</v>
      </c>
      <c r="T588">
        <v>65380481274107.102</v>
      </c>
      <c r="U588" t="s">
        <v>30</v>
      </c>
      <c r="V588" t="s">
        <v>272</v>
      </c>
      <c r="W588" t="str">
        <f>IF(paternity_PL_1error__LOD[[#This Row],[Mother ID]]=paternity_PL_1error__LOD[[#This Row],[Candidate father ID]],"selfing","")</f>
        <v/>
      </c>
    </row>
    <row r="589" spans="1:23" hidden="1" x14ac:dyDescent="0.2">
      <c r="A589" t="s">
        <v>713</v>
      </c>
      <c r="B589">
        <v>16</v>
      </c>
      <c r="C589">
        <v>4527099771542.5303</v>
      </c>
      <c r="D589">
        <v>61581861528.434601</v>
      </c>
      <c r="E589" t="s">
        <v>607</v>
      </c>
      <c r="F589">
        <v>16</v>
      </c>
      <c r="G589">
        <v>16</v>
      </c>
      <c r="H589">
        <v>0</v>
      </c>
      <c r="I589">
        <v>472530484263798</v>
      </c>
      <c r="J589" t="s">
        <v>499</v>
      </c>
      <c r="K589">
        <v>15</v>
      </c>
      <c r="L589">
        <v>15</v>
      </c>
      <c r="M589">
        <v>0</v>
      </c>
      <c r="N589">
        <v>244039341718803</v>
      </c>
      <c r="O589">
        <v>0</v>
      </c>
      <c r="P589" t="s">
        <v>27</v>
      </c>
      <c r="Q589">
        <v>15</v>
      </c>
      <c r="R589">
        <v>1</v>
      </c>
      <c r="S589">
        <v>273215749881604</v>
      </c>
      <c r="T589">
        <v>0</v>
      </c>
      <c r="U589" t="s">
        <v>27</v>
      </c>
      <c r="W589" t="str">
        <f>IF(paternity_PL_1error__LOD[[#This Row],[Mother ID]]=paternity_PL_1error__LOD[[#This Row],[Candidate father ID]],"selfing","")</f>
        <v/>
      </c>
    </row>
    <row r="590" spans="1:23" x14ac:dyDescent="0.2">
      <c r="A590" t="s">
        <v>714</v>
      </c>
      <c r="B590">
        <v>16</v>
      </c>
      <c r="C590">
        <v>322325875919.69598</v>
      </c>
      <c r="D590">
        <v>322325875919.69598</v>
      </c>
      <c r="E590" t="s">
        <v>607</v>
      </c>
      <c r="F590">
        <v>16</v>
      </c>
      <c r="G590">
        <v>16</v>
      </c>
      <c r="H590">
        <v>0</v>
      </c>
      <c r="I590">
        <v>1226572179556850</v>
      </c>
      <c r="J590" t="s">
        <v>607</v>
      </c>
      <c r="K590">
        <v>16</v>
      </c>
      <c r="L590">
        <v>16</v>
      </c>
      <c r="M590">
        <v>0</v>
      </c>
      <c r="N590">
        <v>1226572179556850</v>
      </c>
      <c r="O590">
        <v>0</v>
      </c>
      <c r="P590" t="s">
        <v>27</v>
      </c>
      <c r="Q590">
        <v>16</v>
      </c>
      <c r="R590">
        <v>0</v>
      </c>
      <c r="S590">
        <v>1099180721729420</v>
      </c>
      <c r="T590">
        <v>481646579836525</v>
      </c>
      <c r="U590" t="s">
        <v>30</v>
      </c>
      <c r="V590" t="str">
        <f>IF(paternity_PL_1error__LOD[[#This Row],[Mother ID]]=paternity_PL_1error__LOD[[#This Row],[Candidate father ID]],"selfing","")</f>
        <v>selfing</v>
      </c>
      <c r="W590" t="str">
        <f>IF(paternity_PL_1error__LOD[[#This Row],[Mother ID]]=paternity_PL_1error__LOD[[#This Row],[Candidate father ID]],"selfing","")</f>
        <v>selfing</v>
      </c>
    </row>
    <row r="591" spans="1:23" hidden="1" x14ac:dyDescent="0.2">
      <c r="A591" t="s">
        <v>714</v>
      </c>
      <c r="B591">
        <v>16</v>
      </c>
      <c r="C591">
        <v>322325875919.69598</v>
      </c>
      <c r="D591">
        <v>322325875919.69598</v>
      </c>
      <c r="E591" t="s">
        <v>607</v>
      </c>
      <c r="F591">
        <v>16</v>
      </c>
      <c r="G591">
        <v>16</v>
      </c>
      <c r="H591">
        <v>0</v>
      </c>
      <c r="I591">
        <v>1226572179556850</v>
      </c>
      <c r="J591" t="s">
        <v>676</v>
      </c>
      <c r="K591">
        <v>16</v>
      </c>
      <c r="L591">
        <v>16</v>
      </c>
      <c r="M591">
        <v>0</v>
      </c>
      <c r="N591">
        <v>539280214242167</v>
      </c>
      <c r="O591">
        <v>0</v>
      </c>
      <c r="P591" t="s">
        <v>27</v>
      </c>
      <c r="Q591">
        <v>16</v>
      </c>
      <c r="R591">
        <v>0</v>
      </c>
      <c r="S591">
        <v>617534141892898</v>
      </c>
      <c r="T591">
        <v>0</v>
      </c>
      <c r="U591" t="s">
        <v>27</v>
      </c>
      <c r="W591" t="str">
        <f>IF(paternity_PL_1error__LOD[[#This Row],[Mother ID]]=paternity_PL_1error__LOD[[#This Row],[Candidate father ID]],"selfing","")</f>
        <v/>
      </c>
    </row>
    <row r="592" spans="1:23" hidden="1" x14ac:dyDescent="0.2">
      <c r="A592" t="s">
        <v>714</v>
      </c>
      <c r="B592">
        <v>16</v>
      </c>
      <c r="C592">
        <v>322325875919.69598</v>
      </c>
      <c r="D592">
        <v>322325875919.69598</v>
      </c>
      <c r="E592" t="s">
        <v>607</v>
      </c>
      <c r="F592">
        <v>16</v>
      </c>
      <c r="G592">
        <v>16</v>
      </c>
      <c r="H592">
        <v>0</v>
      </c>
      <c r="I592">
        <v>1226572179556850</v>
      </c>
      <c r="J592" t="s">
        <v>608</v>
      </c>
      <c r="K592">
        <v>16</v>
      </c>
      <c r="L592">
        <v>16</v>
      </c>
      <c r="M592">
        <v>0</v>
      </c>
      <c r="N592">
        <v>592236839642892</v>
      </c>
      <c r="O592">
        <v>0</v>
      </c>
      <c r="P592" t="s">
        <v>27</v>
      </c>
      <c r="Q592">
        <v>16</v>
      </c>
      <c r="R592">
        <v>0</v>
      </c>
      <c r="S592">
        <v>616846726302792</v>
      </c>
      <c r="T592">
        <v>0</v>
      </c>
      <c r="U592" t="s">
        <v>27</v>
      </c>
      <c r="W592" t="str">
        <f>IF(paternity_PL_1error__LOD[[#This Row],[Mother ID]]=paternity_PL_1error__LOD[[#This Row],[Candidate father ID]],"selfing","")</f>
        <v/>
      </c>
    </row>
    <row r="593" spans="1:23" hidden="1" x14ac:dyDescent="0.2">
      <c r="A593" t="s">
        <v>714</v>
      </c>
      <c r="B593">
        <v>16</v>
      </c>
      <c r="C593">
        <v>322325875919.69598</v>
      </c>
      <c r="D593">
        <v>322325875919.69598</v>
      </c>
      <c r="E593" t="s">
        <v>607</v>
      </c>
      <c r="F593">
        <v>16</v>
      </c>
      <c r="G593">
        <v>16</v>
      </c>
      <c r="H593">
        <v>0</v>
      </c>
      <c r="I593">
        <v>1226572179556850</v>
      </c>
      <c r="J593" t="s">
        <v>609</v>
      </c>
      <c r="K593">
        <v>16</v>
      </c>
      <c r="L593">
        <v>16</v>
      </c>
      <c r="M593">
        <v>0</v>
      </c>
      <c r="N593">
        <v>572592642901103</v>
      </c>
      <c r="O593">
        <v>0</v>
      </c>
      <c r="P593" t="s">
        <v>27</v>
      </c>
      <c r="Q593">
        <v>16</v>
      </c>
      <c r="R593">
        <v>0</v>
      </c>
      <c r="S593">
        <v>549389129138262</v>
      </c>
      <c r="T593">
        <v>0</v>
      </c>
      <c r="U593" t="s">
        <v>27</v>
      </c>
      <c r="W593" t="str">
        <f>IF(paternity_PL_1error__LOD[[#This Row],[Mother ID]]=paternity_PL_1error__LOD[[#This Row],[Candidate father ID]],"selfing","")</f>
        <v/>
      </c>
    </row>
    <row r="594" spans="1:23" hidden="1" x14ac:dyDescent="0.2">
      <c r="A594" t="s">
        <v>714</v>
      </c>
      <c r="B594">
        <v>16</v>
      </c>
      <c r="C594">
        <v>322325875919.69598</v>
      </c>
      <c r="D594">
        <v>322325875919.69598</v>
      </c>
      <c r="E594" t="s">
        <v>607</v>
      </c>
      <c r="F594">
        <v>16</v>
      </c>
      <c r="G594">
        <v>16</v>
      </c>
      <c r="H594">
        <v>0</v>
      </c>
      <c r="I594">
        <v>1226572179556850</v>
      </c>
      <c r="J594" t="s">
        <v>610</v>
      </c>
      <c r="K594">
        <v>16</v>
      </c>
      <c r="L594">
        <v>16</v>
      </c>
      <c r="M594">
        <v>0</v>
      </c>
      <c r="N594">
        <v>581328797604408</v>
      </c>
      <c r="O594">
        <v>0</v>
      </c>
      <c r="P594" t="s">
        <v>27</v>
      </c>
      <c r="Q594">
        <v>16</v>
      </c>
      <c r="R594">
        <v>0</v>
      </c>
      <c r="S594">
        <v>548532331321163</v>
      </c>
      <c r="T594">
        <v>0</v>
      </c>
      <c r="U594" t="s">
        <v>27</v>
      </c>
      <c r="W594" t="str">
        <f>IF(paternity_PL_1error__LOD[[#This Row],[Mother ID]]=paternity_PL_1error__LOD[[#This Row],[Candidate father ID]],"selfing","")</f>
        <v/>
      </c>
    </row>
    <row r="595" spans="1:23" hidden="1" x14ac:dyDescent="0.2">
      <c r="A595" t="s">
        <v>714</v>
      </c>
      <c r="B595">
        <v>16</v>
      </c>
      <c r="C595">
        <v>322325875919.69598</v>
      </c>
      <c r="D595">
        <v>322325875919.69598</v>
      </c>
      <c r="E595" t="s">
        <v>607</v>
      </c>
      <c r="F595">
        <v>16</v>
      </c>
      <c r="G595">
        <v>16</v>
      </c>
      <c r="H595">
        <v>0</v>
      </c>
      <c r="I595">
        <v>1226572179556850</v>
      </c>
      <c r="J595" t="s">
        <v>615</v>
      </c>
      <c r="K595">
        <v>16</v>
      </c>
      <c r="L595">
        <v>16</v>
      </c>
      <c r="M595">
        <v>0</v>
      </c>
      <c r="N595">
        <v>633418231567580</v>
      </c>
      <c r="O595">
        <v>41181391924687.898</v>
      </c>
      <c r="P595" t="s">
        <v>26</v>
      </c>
      <c r="Q595">
        <v>16</v>
      </c>
      <c r="R595">
        <v>0</v>
      </c>
      <c r="S595">
        <v>414117021664559</v>
      </c>
      <c r="T595">
        <v>0</v>
      </c>
      <c r="U595" t="s">
        <v>27</v>
      </c>
      <c r="W595" t="str">
        <f>IF(paternity_PL_1error__LOD[[#This Row],[Mother ID]]=paternity_PL_1error__LOD[[#This Row],[Candidate father ID]],"selfing","")</f>
        <v/>
      </c>
    </row>
    <row r="596" spans="1:23" hidden="1" x14ac:dyDescent="0.2">
      <c r="A596" t="s">
        <v>714</v>
      </c>
      <c r="B596">
        <v>16</v>
      </c>
      <c r="C596">
        <v>322325875919.69598</v>
      </c>
      <c r="D596">
        <v>322325875919.69598</v>
      </c>
      <c r="E596" t="s">
        <v>607</v>
      </c>
      <c r="F596">
        <v>16</v>
      </c>
      <c r="G596">
        <v>16</v>
      </c>
      <c r="H596">
        <v>0</v>
      </c>
      <c r="I596">
        <v>1226572179556850</v>
      </c>
      <c r="J596" t="s">
        <v>611</v>
      </c>
      <c r="K596">
        <v>16</v>
      </c>
      <c r="L596">
        <v>16</v>
      </c>
      <c r="M596">
        <v>1</v>
      </c>
      <c r="N596">
        <v>331442769027815</v>
      </c>
      <c r="O596">
        <v>0</v>
      </c>
      <c r="P596" t="s">
        <v>27</v>
      </c>
      <c r="Q596">
        <v>16</v>
      </c>
      <c r="R596">
        <v>1</v>
      </c>
      <c r="S596">
        <v>344925305845045</v>
      </c>
      <c r="T596">
        <v>0</v>
      </c>
      <c r="U596" t="s">
        <v>27</v>
      </c>
      <c r="W596" t="str">
        <f>IF(paternity_PL_1error__LOD[[#This Row],[Mother ID]]=paternity_PL_1error__LOD[[#This Row],[Candidate father ID]],"selfing","")</f>
        <v/>
      </c>
    </row>
    <row r="597" spans="1:23" hidden="1" x14ac:dyDescent="0.2">
      <c r="A597" t="s">
        <v>714</v>
      </c>
      <c r="B597">
        <v>16</v>
      </c>
      <c r="C597">
        <v>322325875919.69598</v>
      </c>
      <c r="D597">
        <v>322325875919.69598</v>
      </c>
      <c r="E597" t="s">
        <v>607</v>
      </c>
      <c r="F597">
        <v>16</v>
      </c>
      <c r="G597">
        <v>16</v>
      </c>
      <c r="H597">
        <v>0</v>
      </c>
      <c r="I597">
        <v>1226572179556850</v>
      </c>
      <c r="J597" t="s">
        <v>667</v>
      </c>
      <c r="K597">
        <v>16</v>
      </c>
      <c r="L597">
        <v>16</v>
      </c>
      <c r="M597">
        <v>0</v>
      </c>
      <c r="N597">
        <v>109423391490547</v>
      </c>
      <c r="O597">
        <v>0</v>
      </c>
      <c r="P597" t="s">
        <v>27</v>
      </c>
      <c r="Q597">
        <v>16</v>
      </c>
      <c r="R597">
        <v>0</v>
      </c>
      <c r="S597">
        <v>275042136908088</v>
      </c>
      <c r="T597">
        <v>0</v>
      </c>
      <c r="U597" t="s">
        <v>27</v>
      </c>
      <c r="W597" t="str">
        <f>IF(paternity_PL_1error__LOD[[#This Row],[Mother ID]]=paternity_PL_1error__LOD[[#This Row],[Candidate father ID]],"selfing","")</f>
        <v/>
      </c>
    </row>
    <row r="598" spans="1:23" hidden="1" x14ac:dyDescent="0.2">
      <c r="A598" t="s">
        <v>714</v>
      </c>
      <c r="B598">
        <v>16</v>
      </c>
      <c r="C598">
        <v>322325875919.69598</v>
      </c>
      <c r="D598">
        <v>322325875919.69598</v>
      </c>
      <c r="E598" t="s">
        <v>607</v>
      </c>
      <c r="F598">
        <v>16</v>
      </c>
      <c r="G598">
        <v>16</v>
      </c>
      <c r="H598">
        <v>0</v>
      </c>
      <c r="I598">
        <v>1226572179556850</v>
      </c>
      <c r="J598" t="s">
        <v>612</v>
      </c>
      <c r="K598">
        <v>16</v>
      </c>
      <c r="L598">
        <v>16</v>
      </c>
      <c r="M598">
        <v>1</v>
      </c>
      <c r="N598">
        <v>318726480736429</v>
      </c>
      <c r="O598">
        <v>0</v>
      </c>
      <c r="P598" t="s">
        <v>27</v>
      </c>
      <c r="Q598">
        <v>16</v>
      </c>
      <c r="R598">
        <v>1</v>
      </c>
      <c r="S598">
        <v>256415362346247</v>
      </c>
      <c r="T598">
        <v>0</v>
      </c>
      <c r="U598" t="s">
        <v>27</v>
      </c>
      <c r="W598" t="str">
        <f>IF(paternity_PL_1error__LOD[[#This Row],[Mother ID]]=paternity_PL_1error__LOD[[#This Row],[Candidate father ID]],"selfing","")</f>
        <v/>
      </c>
    </row>
    <row r="599" spans="1:23" hidden="1" x14ac:dyDescent="0.2">
      <c r="A599" t="s">
        <v>714</v>
      </c>
      <c r="B599">
        <v>16</v>
      </c>
      <c r="C599">
        <v>322325875919.69598</v>
      </c>
      <c r="D599">
        <v>322325875919.69598</v>
      </c>
      <c r="E599" t="s">
        <v>607</v>
      </c>
      <c r="F599">
        <v>16</v>
      </c>
      <c r="G599">
        <v>16</v>
      </c>
      <c r="H599">
        <v>0</v>
      </c>
      <c r="I599">
        <v>1226572179556850</v>
      </c>
      <c r="J599" t="s">
        <v>503</v>
      </c>
      <c r="K599">
        <v>16</v>
      </c>
      <c r="L599">
        <v>16</v>
      </c>
      <c r="M599">
        <v>1</v>
      </c>
      <c r="N599">
        <v>63317300087286.398</v>
      </c>
      <c r="O599">
        <v>0</v>
      </c>
      <c r="P599" t="s">
        <v>27</v>
      </c>
      <c r="Q599">
        <v>16</v>
      </c>
      <c r="R599">
        <v>1</v>
      </c>
      <c r="S599">
        <v>186161843346863</v>
      </c>
      <c r="T599">
        <v>0</v>
      </c>
      <c r="U599" t="s">
        <v>27</v>
      </c>
      <c r="W599" t="str">
        <f>IF(paternity_PL_1error__LOD[[#This Row],[Mother ID]]=paternity_PL_1error__LOD[[#This Row],[Candidate father ID]],"selfing","")</f>
        <v/>
      </c>
    </row>
    <row r="600" spans="1:23" hidden="1" x14ac:dyDescent="0.2">
      <c r="A600" t="s">
        <v>714</v>
      </c>
      <c r="B600">
        <v>16</v>
      </c>
      <c r="C600">
        <v>322325875919.69598</v>
      </c>
      <c r="D600">
        <v>322325875919.69598</v>
      </c>
      <c r="E600" t="s">
        <v>607</v>
      </c>
      <c r="F600">
        <v>16</v>
      </c>
      <c r="G600">
        <v>16</v>
      </c>
      <c r="H600">
        <v>0</v>
      </c>
      <c r="I600">
        <v>1226572179556850</v>
      </c>
      <c r="J600" t="s">
        <v>653</v>
      </c>
      <c r="K600">
        <v>16</v>
      </c>
      <c r="L600">
        <v>16</v>
      </c>
      <c r="M600">
        <v>1</v>
      </c>
      <c r="N600">
        <v>86537092948336.906</v>
      </c>
      <c r="O600">
        <v>0</v>
      </c>
      <c r="P600" t="s">
        <v>27</v>
      </c>
      <c r="Q600">
        <v>16</v>
      </c>
      <c r="R600">
        <v>1</v>
      </c>
      <c r="S600">
        <v>139359809512574</v>
      </c>
      <c r="T600">
        <v>0</v>
      </c>
      <c r="U600" t="s">
        <v>27</v>
      </c>
      <c r="W600" t="str">
        <f>IF(paternity_PL_1error__LOD[[#This Row],[Mother ID]]=paternity_PL_1error__LOD[[#This Row],[Candidate father ID]],"selfing","")</f>
        <v/>
      </c>
    </row>
    <row r="601" spans="1:23" hidden="1" x14ac:dyDescent="0.2">
      <c r="A601" t="s">
        <v>714</v>
      </c>
      <c r="B601">
        <v>16</v>
      </c>
      <c r="C601">
        <v>322325875919.69598</v>
      </c>
      <c r="D601">
        <v>322325875919.69598</v>
      </c>
      <c r="E601" t="s">
        <v>607</v>
      </c>
      <c r="F601">
        <v>16</v>
      </c>
      <c r="G601">
        <v>16</v>
      </c>
      <c r="H601">
        <v>0</v>
      </c>
      <c r="I601">
        <v>1226572179556850</v>
      </c>
      <c r="J601" t="s">
        <v>613</v>
      </c>
      <c r="K601">
        <v>16</v>
      </c>
      <c r="L601">
        <v>16</v>
      </c>
      <c r="M601">
        <v>1</v>
      </c>
      <c r="N601">
        <v>97451558367859.406</v>
      </c>
      <c r="O601">
        <v>0</v>
      </c>
      <c r="P601" t="s">
        <v>27</v>
      </c>
      <c r="Q601">
        <v>16</v>
      </c>
      <c r="R601">
        <v>1</v>
      </c>
      <c r="S601">
        <v>92525087808059.703</v>
      </c>
      <c r="T601">
        <v>0</v>
      </c>
      <c r="U601" t="s">
        <v>27</v>
      </c>
      <c r="W601" t="str">
        <f>IF(paternity_PL_1error__LOD[[#This Row],[Mother ID]]=paternity_PL_1error__LOD[[#This Row],[Candidate father ID]],"selfing","")</f>
        <v/>
      </c>
    </row>
    <row r="602" spans="1:23" hidden="1" x14ac:dyDescent="0.2">
      <c r="A602" t="s">
        <v>714</v>
      </c>
      <c r="B602">
        <v>16</v>
      </c>
      <c r="C602">
        <v>322325875919.69598</v>
      </c>
      <c r="D602">
        <v>322325875919.69598</v>
      </c>
      <c r="E602" t="s">
        <v>607</v>
      </c>
      <c r="F602">
        <v>16</v>
      </c>
      <c r="G602">
        <v>16</v>
      </c>
      <c r="H602">
        <v>0</v>
      </c>
      <c r="I602">
        <v>1226572179556850</v>
      </c>
      <c r="J602" t="s">
        <v>656</v>
      </c>
      <c r="K602">
        <v>16</v>
      </c>
      <c r="L602">
        <v>16</v>
      </c>
      <c r="M602">
        <v>1</v>
      </c>
      <c r="N602">
        <v>293999322403856</v>
      </c>
      <c r="O602">
        <v>0</v>
      </c>
      <c r="P602" t="s">
        <v>27</v>
      </c>
      <c r="Q602">
        <v>16</v>
      </c>
      <c r="R602">
        <v>1</v>
      </c>
      <c r="S602">
        <v>70974464878208</v>
      </c>
      <c r="T602">
        <v>0</v>
      </c>
      <c r="U602" t="s">
        <v>27</v>
      </c>
      <c r="W602" t="str">
        <f>IF(paternity_PL_1error__LOD[[#This Row],[Mother ID]]=paternity_PL_1error__LOD[[#This Row],[Candidate father ID]],"selfing","")</f>
        <v/>
      </c>
    </row>
    <row r="603" spans="1:23" hidden="1" x14ac:dyDescent="0.2">
      <c r="A603" t="s">
        <v>714</v>
      </c>
      <c r="B603">
        <v>16</v>
      </c>
      <c r="C603">
        <v>322325875919.69598</v>
      </c>
      <c r="D603">
        <v>322325875919.69598</v>
      </c>
      <c r="E603" t="s">
        <v>607</v>
      </c>
      <c r="F603">
        <v>16</v>
      </c>
      <c r="G603">
        <v>16</v>
      </c>
      <c r="H603">
        <v>0</v>
      </c>
      <c r="I603">
        <v>1226572179556850</v>
      </c>
      <c r="J603" t="s">
        <v>606</v>
      </c>
      <c r="K603">
        <v>16</v>
      </c>
      <c r="L603">
        <v>16</v>
      </c>
      <c r="M603">
        <v>1</v>
      </c>
      <c r="N603">
        <v>66264952303387.297</v>
      </c>
      <c r="O603">
        <v>0</v>
      </c>
      <c r="P603" t="s">
        <v>27</v>
      </c>
      <c r="Q603">
        <v>16</v>
      </c>
      <c r="R603">
        <v>1</v>
      </c>
      <c r="S603">
        <v>61947153138336.797</v>
      </c>
      <c r="T603">
        <v>0</v>
      </c>
      <c r="U603" t="s">
        <v>27</v>
      </c>
      <c r="W603" t="str">
        <f>IF(paternity_PL_1error__LOD[[#This Row],[Mother ID]]=paternity_PL_1error__LOD[[#This Row],[Candidate father ID]],"selfing","")</f>
        <v/>
      </c>
    </row>
    <row r="604" spans="1:23" hidden="1" x14ac:dyDescent="0.2">
      <c r="A604" t="s">
        <v>714</v>
      </c>
      <c r="B604">
        <v>16</v>
      </c>
      <c r="C604">
        <v>322325875919.69598</v>
      </c>
      <c r="D604">
        <v>322325875919.69598</v>
      </c>
      <c r="E604" t="s">
        <v>607</v>
      </c>
      <c r="F604">
        <v>16</v>
      </c>
      <c r="G604">
        <v>16</v>
      </c>
      <c r="H604">
        <v>0</v>
      </c>
      <c r="I604">
        <v>1226572179556850</v>
      </c>
      <c r="J604" t="s">
        <v>666</v>
      </c>
      <c r="K604">
        <v>16</v>
      </c>
      <c r="L604">
        <v>16</v>
      </c>
      <c r="M604">
        <v>1</v>
      </c>
      <c r="N604">
        <v>-63665921657153.297</v>
      </c>
      <c r="O604">
        <v>0</v>
      </c>
      <c r="P604" t="s">
        <v>27</v>
      </c>
      <c r="Q604">
        <v>16</v>
      </c>
      <c r="R604">
        <v>1</v>
      </c>
      <c r="S604">
        <v>60701751443322.797</v>
      </c>
      <c r="T604">
        <v>0</v>
      </c>
      <c r="U604" t="s">
        <v>27</v>
      </c>
      <c r="W604" t="str">
        <f>IF(paternity_PL_1error__LOD[[#This Row],[Mother ID]]=paternity_PL_1error__LOD[[#This Row],[Candidate father ID]],"selfing","")</f>
        <v/>
      </c>
    </row>
    <row r="605" spans="1:23" x14ac:dyDescent="0.2">
      <c r="A605" t="s">
        <v>715</v>
      </c>
      <c r="B605">
        <v>16</v>
      </c>
      <c r="C605">
        <v>4528123485420.0801</v>
      </c>
      <c r="D605">
        <v>38163483375.961502</v>
      </c>
      <c r="E605" t="s">
        <v>607</v>
      </c>
      <c r="F605">
        <v>16</v>
      </c>
      <c r="G605">
        <v>16</v>
      </c>
      <c r="H605">
        <v>0</v>
      </c>
      <c r="I605">
        <v>578734031733994</v>
      </c>
      <c r="J605" t="s">
        <v>520</v>
      </c>
      <c r="K605">
        <v>16</v>
      </c>
      <c r="L605">
        <v>16</v>
      </c>
      <c r="M605">
        <v>0</v>
      </c>
      <c r="N605">
        <v>220303619080097</v>
      </c>
      <c r="O605">
        <v>0</v>
      </c>
      <c r="P605" t="s">
        <v>27</v>
      </c>
      <c r="Q605">
        <v>16</v>
      </c>
      <c r="R605">
        <v>0</v>
      </c>
      <c r="S605">
        <v>820642859656903</v>
      </c>
      <c r="T605">
        <v>820642859656903</v>
      </c>
      <c r="U605" t="s">
        <v>30</v>
      </c>
      <c r="V605" t="s">
        <v>272</v>
      </c>
      <c r="W605" t="str">
        <f>IF(paternity_PL_1error__LOD[[#This Row],[Mother ID]]=paternity_PL_1error__LOD[[#This Row],[Candidate father ID]],"selfing","")</f>
        <v/>
      </c>
    </row>
    <row r="606" spans="1:23" x14ac:dyDescent="0.2">
      <c r="A606" t="s">
        <v>716</v>
      </c>
      <c r="B606">
        <v>14</v>
      </c>
      <c r="C606">
        <v>6131179201383.8203</v>
      </c>
      <c r="D606">
        <v>2802790319.5252399</v>
      </c>
      <c r="E606" t="s">
        <v>607</v>
      </c>
      <c r="F606">
        <v>16</v>
      </c>
      <c r="G606">
        <v>14</v>
      </c>
      <c r="H606">
        <v>0</v>
      </c>
      <c r="I606">
        <v>418013213909306</v>
      </c>
      <c r="J606" t="s">
        <v>27</v>
      </c>
      <c r="P606" t="s">
        <v>27</v>
      </c>
      <c r="U606" t="s">
        <v>27</v>
      </c>
      <c r="V606" t="s">
        <v>273</v>
      </c>
      <c r="W606" t="str">
        <f>IF(paternity_PL_1error__LOD[[#This Row],[Mother ID]]=paternity_PL_1error__LOD[[#This Row],[Candidate father ID]],"selfing","")</f>
        <v/>
      </c>
    </row>
    <row r="607" spans="1:23" x14ac:dyDescent="0.2">
      <c r="A607" t="s">
        <v>717</v>
      </c>
      <c r="B607">
        <v>16</v>
      </c>
      <c r="C607">
        <v>223714149174.69101</v>
      </c>
      <c r="D607">
        <v>223714149174.69101</v>
      </c>
      <c r="E607" t="s">
        <v>607</v>
      </c>
      <c r="F607">
        <v>16</v>
      </c>
      <c r="G607">
        <v>16</v>
      </c>
      <c r="H607">
        <v>0</v>
      </c>
      <c r="I607">
        <v>1202557121460000</v>
      </c>
      <c r="J607" t="s">
        <v>607</v>
      </c>
      <c r="K607">
        <v>16</v>
      </c>
      <c r="L607">
        <v>16</v>
      </c>
      <c r="M607">
        <v>0</v>
      </c>
      <c r="N607">
        <v>1202557121460000</v>
      </c>
      <c r="O607">
        <v>0</v>
      </c>
      <c r="P607" t="s">
        <v>27</v>
      </c>
      <c r="Q607">
        <v>16</v>
      </c>
      <c r="R607">
        <v>0</v>
      </c>
      <c r="S607">
        <v>1079749942875510</v>
      </c>
      <c r="T607">
        <v>481646579836525</v>
      </c>
      <c r="U607" t="s">
        <v>30</v>
      </c>
      <c r="V607" t="str">
        <f>IF(paternity_PL_1error__LOD[[#This Row],[Mother ID]]=paternity_PL_1error__LOD[[#This Row],[Candidate father ID]],"selfing","")</f>
        <v>selfing</v>
      </c>
      <c r="W607" t="str">
        <f>IF(paternity_PL_1error__LOD[[#This Row],[Mother ID]]=paternity_PL_1error__LOD[[#This Row],[Candidate father ID]],"selfing","")</f>
        <v>selfing</v>
      </c>
    </row>
    <row r="608" spans="1:23" hidden="1" x14ac:dyDescent="0.2">
      <c r="A608" t="s">
        <v>717</v>
      </c>
      <c r="B608">
        <v>16</v>
      </c>
      <c r="C608">
        <v>223714149174.69101</v>
      </c>
      <c r="D608">
        <v>223714149174.69101</v>
      </c>
      <c r="E608" t="s">
        <v>607</v>
      </c>
      <c r="F608">
        <v>16</v>
      </c>
      <c r="G608">
        <v>16</v>
      </c>
      <c r="H608">
        <v>0</v>
      </c>
      <c r="I608">
        <v>1202557121460000</v>
      </c>
      <c r="J608" t="s">
        <v>676</v>
      </c>
      <c r="K608">
        <v>16</v>
      </c>
      <c r="L608">
        <v>16</v>
      </c>
      <c r="M608">
        <v>0</v>
      </c>
      <c r="N608">
        <v>515265156145316</v>
      </c>
      <c r="O608">
        <v>0</v>
      </c>
      <c r="P608" t="s">
        <v>27</v>
      </c>
      <c r="Q608">
        <v>16</v>
      </c>
      <c r="R608">
        <v>0</v>
      </c>
      <c r="S608">
        <v>598103363038984</v>
      </c>
      <c r="T608">
        <v>0</v>
      </c>
      <c r="U608" t="s">
        <v>27</v>
      </c>
      <c r="W608" t="str">
        <f>IF(paternity_PL_1error__LOD[[#This Row],[Mother ID]]=paternity_PL_1error__LOD[[#This Row],[Candidate father ID]],"selfing","")</f>
        <v/>
      </c>
    </row>
    <row r="609" spans="1:23" hidden="1" x14ac:dyDescent="0.2">
      <c r="A609" t="s">
        <v>717</v>
      </c>
      <c r="B609">
        <v>16</v>
      </c>
      <c r="C609">
        <v>223714149174.69101</v>
      </c>
      <c r="D609">
        <v>223714149174.69101</v>
      </c>
      <c r="E609" t="s">
        <v>607</v>
      </c>
      <c r="F609">
        <v>16</v>
      </c>
      <c r="G609">
        <v>16</v>
      </c>
      <c r="H609">
        <v>0</v>
      </c>
      <c r="I609">
        <v>1202557121460000</v>
      </c>
      <c r="J609" t="s">
        <v>608</v>
      </c>
      <c r="K609">
        <v>16</v>
      </c>
      <c r="L609">
        <v>16</v>
      </c>
      <c r="M609">
        <v>0</v>
      </c>
      <c r="N609">
        <v>568221781546041</v>
      </c>
      <c r="O609">
        <v>0</v>
      </c>
      <c r="P609" t="s">
        <v>27</v>
      </c>
      <c r="Q609">
        <v>16</v>
      </c>
      <c r="R609">
        <v>0</v>
      </c>
      <c r="S609">
        <v>597415947448879</v>
      </c>
      <c r="T609">
        <v>0</v>
      </c>
      <c r="U609" t="s">
        <v>27</v>
      </c>
      <c r="W609" t="str">
        <f>IF(paternity_PL_1error__LOD[[#This Row],[Mother ID]]=paternity_PL_1error__LOD[[#This Row],[Candidate father ID]],"selfing","")</f>
        <v/>
      </c>
    </row>
    <row r="610" spans="1:23" hidden="1" x14ac:dyDescent="0.2">
      <c r="A610" t="s">
        <v>717</v>
      </c>
      <c r="B610">
        <v>16</v>
      </c>
      <c r="C610">
        <v>223714149174.69101</v>
      </c>
      <c r="D610">
        <v>223714149174.69101</v>
      </c>
      <c r="E610" t="s">
        <v>607</v>
      </c>
      <c r="F610">
        <v>16</v>
      </c>
      <c r="G610">
        <v>16</v>
      </c>
      <c r="H610">
        <v>0</v>
      </c>
      <c r="I610">
        <v>1202557121460000</v>
      </c>
      <c r="J610" t="s">
        <v>609</v>
      </c>
      <c r="K610">
        <v>16</v>
      </c>
      <c r="L610">
        <v>16</v>
      </c>
      <c r="M610">
        <v>0</v>
      </c>
      <c r="N610">
        <v>548577584804253</v>
      </c>
      <c r="O610">
        <v>0</v>
      </c>
      <c r="P610" t="s">
        <v>27</v>
      </c>
      <c r="Q610">
        <v>16</v>
      </c>
      <c r="R610">
        <v>0</v>
      </c>
      <c r="S610">
        <v>529958350284349</v>
      </c>
      <c r="T610">
        <v>0</v>
      </c>
      <c r="U610" t="s">
        <v>27</v>
      </c>
      <c r="W610" t="str">
        <f>IF(paternity_PL_1error__LOD[[#This Row],[Mother ID]]=paternity_PL_1error__LOD[[#This Row],[Candidate father ID]],"selfing","")</f>
        <v/>
      </c>
    </row>
    <row r="611" spans="1:23" hidden="1" x14ac:dyDescent="0.2">
      <c r="A611" t="s">
        <v>717</v>
      </c>
      <c r="B611">
        <v>16</v>
      </c>
      <c r="C611">
        <v>223714149174.69101</v>
      </c>
      <c r="D611">
        <v>223714149174.69101</v>
      </c>
      <c r="E611" t="s">
        <v>607</v>
      </c>
      <c r="F611">
        <v>16</v>
      </c>
      <c r="G611">
        <v>16</v>
      </c>
      <c r="H611">
        <v>0</v>
      </c>
      <c r="I611">
        <v>1202557121460000</v>
      </c>
      <c r="J611" t="s">
        <v>610</v>
      </c>
      <c r="K611">
        <v>16</v>
      </c>
      <c r="L611">
        <v>16</v>
      </c>
      <c r="M611">
        <v>0</v>
      </c>
      <c r="N611">
        <v>557313739507558</v>
      </c>
      <c r="O611">
        <v>0</v>
      </c>
      <c r="P611" t="s">
        <v>27</v>
      </c>
      <c r="Q611">
        <v>16</v>
      </c>
      <c r="R611">
        <v>0</v>
      </c>
      <c r="S611">
        <v>529101552467249</v>
      </c>
      <c r="T611">
        <v>0</v>
      </c>
      <c r="U611" t="s">
        <v>27</v>
      </c>
      <c r="W611" t="str">
        <f>IF(paternity_PL_1error__LOD[[#This Row],[Mother ID]]=paternity_PL_1error__LOD[[#This Row],[Candidate father ID]],"selfing","")</f>
        <v/>
      </c>
    </row>
    <row r="612" spans="1:23" hidden="1" x14ac:dyDescent="0.2">
      <c r="A612" t="s">
        <v>717</v>
      </c>
      <c r="B612">
        <v>16</v>
      </c>
      <c r="C612">
        <v>223714149174.69101</v>
      </c>
      <c r="D612">
        <v>223714149174.69101</v>
      </c>
      <c r="E612" t="s">
        <v>607</v>
      </c>
      <c r="F612">
        <v>16</v>
      </c>
      <c r="G612">
        <v>16</v>
      </c>
      <c r="H612">
        <v>0</v>
      </c>
      <c r="I612">
        <v>1202557121460000</v>
      </c>
      <c r="J612" t="s">
        <v>615</v>
      </c>
      <c r="K612">
        <v>16</v>
      </c>
      <c r="L612">
        <v>16</v>
      </c>
      <c r="M612">
        <v>0</v>
      </c>
      <c r="N612">
        <v>701446923830019</v>
      </c>
      <c r="O612">
        <v>133225142283977</v>
      </c>
      <c r="P612" t="s">
        <v>26</v>
      </c>
      <c r="Q612">
        <v>16</v>
      </c>
      <c r="R612">
        <v>0</v>
      </c>
      <c r="S612">
        <v>463311745513918</v>
      </c>
      <c r="T612">
        <v>0</v>
      </c>
      <c r="U612" t="s">
        <v>27</v>
      </c>
      <c r="W612" t="str">
        <f>IF(paternity_PL_1error__LOD[[#This Row],[Mother ID]]=paternity_PL_1error__LOD[[#This Row],[Candidate father ID]],"selfing","")</f>
        <v/>
      </c>
    </row>
    <row r="613" spans="1:23" hidden="1" x14ac:dyDescent="0.2">
      <c r="A613" t="s">
        <v>717</v>
      </c>
      <c r="B613">
        <v>16</v>
      </c>
      <c r="C613">
        <v>223714149174.69101</v>
      </c>
      <c r="D613">
        <v>223714149174.69101</v>
      </c>
      <c r="E613" t="s">
        <v>607</v>
      </c>
      <c r="F613">
        <v>16</v>
      </c>
      <c r="G613">
        <v>16</v>
      </c>
      <c r="H613">
        <v>0</v>
      </c>
      <c r="I613">
        <v>1202557121460000</v>
      </c>
      <c r="J613" t="s">
        <v>611</v>
      </c>
      <c r="K613">
        <v>16</v>
      </c>
      <c r="L613">
        <v>16</v>
      </c>
      <c r="M613">
        <v>1</v>
      </c>
      <c r="N613">
        <v>399471461290254</v>
      </c>
      <c r="O613">
        <v>0</v>
      </c>
      <c r="P613" t="s">
        <v>27</v>
      </c>
      <c r="Q613">
        <v>16</v>
      </c>
      <c r="R613">
        <v>1</v>
      </c>
      <c r="S613">
        <v>394120029694403</v>
      </c>
      <c r="T613">
        <v>0</v>
      </c>
      <c r="U613" t="s">
        <v>27</v>
      </c>
      <c r="W613" t="str">
        <f>IF(paternity_PL_1error__LOD[[#This Row],[Mother ID]]=paternity_PL_1error__LOD[[#This Row],[Candidate father ID]],"selfing","")</f>
        <v/>
      </c>
    </row>
    <row r="614" spans="1:23" hidden="1" x14ac:dyDescent="0.2">
      <c r="A614" t="s">
        <v>717</v>
      </c>
      <c r="B614">
        <v>16</v>
      </c>
      <c r="C614">
        <v>223714149174.69101</v>
      </c>
      <c r="D614">
        <v>223714149174.69101</v>
      </c>
      <c r="E614" t="s">
        <v>607</v>
      </c>
      <c r="F614">
        <v>16</v>
      </c>
      <c r="G614">
        <v>16</v>
      </c>
      <c r="H614">
        <v>0</v>
      </c>
      <c r="I614">
        <v>1202557121460000</v>
      </c>
      <c r="J614" t="s">
        <v>667</v>
      </c>
      <c r="K614">
        <v>16</v>
      </c>
      <c r="L614">
        <v>16</v>
      </c>
      <c r="M614">
        <v>0</v>
      </c>
      <c r="N614">
        <v>177452083752986</v>
      </c>
      <c r="O614">
        <v>0</v>
      </c>
      <c r="P614" t="s">
        <v>27</v>
      </c>
      <c r="Q614">
        <v>16</v>
      </c>
      <c r="R614">
        <v>0</v>
      </c>
      <c r="S614">
        <v>324236860757447</v>
      </c>
      <c r="T614">
        <v>0</v>
      </c>
      <c r="U614" t="s">
        <v>27</v>
      </c>
      <c r="W614" t="str">
        <f>IF(paternity_PL_1error__LOD[[#This Row],[Mother ID]]=paternity_PL_1error__LOD[[#This Row],[Candidate father ID]],"selfing","")</f>
        <v/>
      </c>
    </row>
    <row r="615" spans="1:23" hidden="1" x14ac:dyDescent="0.2">
      <c r="A615" t="s">
        <v>717</v>
      </c>
      <c r="B615">
        <v>16</v>
      </c>
      <c r="C615">
        <v>223714149174.69101</v>
      </c>
      <c r="D615">
        <v>223714149174.69101</v>
      </c>
      <c r="E615" t="s">
        <v>607</v>
      </c>
      <c r="F615">
        <v>16</v>
      </c>
      <c r="G615">
        <v>16</v>
      </c>
      <c r="H615">
        <v>0</v>
      </c>
      <c r="I615">
        <v>1202557121460000</v>
      </c>
      <c r="J615" t="s">
        <v>612</v>
      </c>
      <c r="K615">
        <v>16</v>
      </c>
      <c r="L615">
        <v>16</v>
      </c>
      <c r="M615">
        <v>1</v>
      </c>
      <c r="N615">
        <v>294711422639579</v>
      </c>
      <c r="O615">
        <v>0</v>
      </c>
      <c r="P615" t="s">
        <v>27</v>
      </c>
      <c r="Q615">
        <v>16</v>
      </c>
      <c r="R615">
        <v>1</v>
      </c>
      <c r="S615">
        <v>236984583492334</v>
      </c>
      <c r="T615">
        <v>0</v>
      </c>
      <c r="U615" t="s">
        <v>27</v>
      </c>
      <c r="W615" t="str">
        <f>IF(paternity_PL_1error__LOD[[#This Row],[Mother ID]]=paternity_PL_1error__LOD[[#This Row],[Candidate father ID]],"selfing","")</f>
        <v/>
      </c>
    </row>
    <row r="616" spans="1:23" hidden="1" x14ac:dyDescent="0.2">
      <c r="A616" t="s">
        <v>717</v>
      </c>
      <c r="B616">
        <v>16</v>
      </c>
      <c r="C616">
        <v>223714149174.69101</v>
      </c>
      <c r="D616">
        <v>223714149174.69101</v>
      </c>
      <c r="E616" t="s">
        <v>607</v>
      </c>
      <c r="F616">
        <v>16</v>
      </c>
      <c r="G616">
        <v>16</v>
      </c>
      <c r="H616">
        <v>0</v>
      </c>
      <c r="I616">
        <v>1202557121460000</v>
      </c>
      <c r="J616" t="s">
        <v>503</v>
      </c>
      <c r="K616">
        <v>16</v>
      </c>
      <c r="L616">
        <v>16</v>
      </c>
      <c r="M616">
        <v>1</v>
      </c>
      <c r="N616">
        <v>131982749615418</v>
      </c>
      <c r="O616">
        <v>0</v>
      </c>
      <c r="P616" t="s">
        <v>27</v>
      </c>
      <c r="Q616">
        <v>16</v>
      </c>
      <c r="R616">
        <v>1</v>
      </c>
      <c r="S616">
        <v>235624656704692</v>
      </c>
      <c r="T616">
        <v>0</v>
      </c>
      <c r="U616" t="s">
        <v>27</v>
      </c>
      <c r="W616" t="str">
        <f>IF(paternity_PL_1error__LOD[[#This Row],[Mother ID]]=paternity_PL_1error__LOD[[#This Row],[Candidate father ID]],"selfing","")</f>
        <v/>
      </c>
    </row>
    <row r="617" spans="1:23" hidden="1" x14ac:dyDescent="0.2">
      <c r="A617" t="s">
        <v>717</v>
      </c>
      <c r="B617">
        <v>16</v>
      </c>
      <c r="C617">
        <v>223714149174.69101</v>
      </c>
      <c r="D617">
        <v>223714149174.69101</v>
      </c>
      <c r="E617" t="s">
        <v>607</v>
      </c>
      <c r="F617">
        <v>16</v>
      </c>
      <c r="G617">
        <v>16</v>
      </c>
      <c r="H617">
        <v>0</v>
      </c>
      <c r="I617">
        <v>1202557121460000</v>
      </c>
      <c r="J617" t="s">
        <v>653</v>
      </c>
      <c r="K617">
        <v>16</v>
      </c>
      <c r="L617">
        <v>16</v>
      </c>
      <c r="M617">
        <v>1</v>
      </c>
      <c r="N617">
        <v>154565785210776</v>
      </c>
      <c r="O617">
        <v>0</v>
      </c>
      <c r="P617" t="s">
        <v>27</v>
      </c>
      <c r="Q617">
        <v>16</v>
      </c>
      <c r="R617">
        <v>1</v>
      </c>
      <c r="S617">
        <v>188554533361932</v>
      </c>
      <c r="T617">
        <v>0</v>
      </c>
      <c r="U617" t="s">
        <v>27</v>
      </c>
      <c r="W617" t="str">
        <f>IF(paternity_PL_1error__LOD[[#This Row],[Mother ID]]=paternity_PL_1error__LOD[[#This Row],[Candidate father ID]],"selfing","")</f>
        <v/>
      </c>
    </row>
    <row r="618" spans="1:23" hidden="1" x14ac:dyDescent="0.2">
      <c r="A618" t="s">
        <v>717</v>
      </c>
      <c r="B618">
        <v>16</v>
      </c>
      <c r="C618">
        <v>223714149174.69101</v>
      </c>
      <c r="D618">
        <v>223714149174.69101</v>
      </c>
      <c r="E618" t="s">
        <v>607</v>
      </c>
      <c r="F618">
        <v>16</v>
      </c>
      <c r="G618">
        <v>16</v>
      </c>
      <c r="H618">
        <v>0</v>
      </c>
      <c r="I618">
        <v>1202557121460000</v>
      </c>
      <c r="J618" t="s">
        <v>606</v>
      </c>
      <c r="K618">
        <v>16</v>
      </c>
      <c r="L618">
        <v>16</v>
      </c>
      <c r="M618">
        <v>1</v>
      </c>
      <c r="N618">
        <v>134930401831519</v>
      </c>
      <c r="O618">
        <v>0</v>
      </c>
      <c r="P618" t="s">
        <v>27</v>
      </c>
      <c r="Q618">
        <v>16</v>
      </c>
      <c r="R618">
        <v>1</v>
      </c>
      <c r="S618">
        <v>111409966496165</v>
      </c>
      <c r="T618">
        <v>0</v>
      </c>
      <c r="U618" t="s">
        <v>27</v>
      </c>
      <c r="W618" t="str">
        <f>IF(paternity_PL_1error__LOD[[#This Row],[Mother ID]]=paternity_PL_1error__LOD[[#This Row],[Candidate father ID]],"selfing","")</f>
        <v/>
      </c>
    </row>
    <row r="619" spans="1:23" hidden="1" x14ac:dyDescent="0.2">
      <c r="A619" t="s">
        <v>717</v>
      </c>
      <c r="B619">
        <v>16</v>
      </c>
      <c r="C619">
        <v>223714149174.69101</v>
      </c>
      <c r="D619">
        <v>223714149174.69101</v>
      </c>
      <c r="E619" t="s">
        <v>607</v>
      </c>
      <c r="F619">
        <v>16</v>
      </c>
      <c r="G619">
        <v>16</v>
      </c>
      <c r="H619">
        <v>0</v>
      </c>
      <c r="I619">
        <v>1202557121460000</v>
      </c>
      <c r="J619" t="s">
        <v>666</v>
      </c>
      <c r="K619">
        <v>16</v>
      </c>
      <c r="L619">
        <v>16</v>
      </c>
      <c r="M619">
        <v>1</v>
      </c>
      <c r="N619">
        <v>4362770605285.8101</v>
      </c>
      <c r="O619">
        <v>0</v>
      </c>
      <c r="P619" t="s">
        <v>27</v>
      </c>
      <c r="Q619">
        <v>16</v>
      </c>
      <c r="R619">
        <v>1</v>
      </c>
      <c r="S619">
        <v>109896475292681</v>
      </c>
      <c r="T619">
        <v>0</v>
      </c>
      <c r="U619" t="s">
        <v>27</v>
      </c>
      <c r="W619" t="str">
        <f>IF(paternity_PL_1error__LOD[[#This Row],[Mother ID]]=paternity_PL_1error__LOD[[#This Row],[Candidate father ID]],"selfing","")</f>
        <v/>
      </c>
    </row>
    <row r="620" spans="1:23" hidden="1" x14ac:dyDescent="0.2">
      <c r="A620" t="s">
        <v>717</v>
      </c>
      <c r="B620">
        <v>16</v>
      </c>
      <c r="C620">
        <v>223714149174.69101</v>
      </c>
      <c r="D620">
        <v>223714149174.69101</v>
      </c>
      <c r="E620" t="s">
        <v>607</v>
      </c>
      <c r="F620">
        <v>16</v>
      </c>
      <c r="G620">
        <v>16</v>
      </c>
      <c r="H620">
        <v>0</v>
      </c>
      <c r="I620">
        <v>1202557121460000</v>
      </c>
      <c r="J620" t="s">
        <v>613</v>
      </c>
      <c r="K620">
        <v>16</v>
      </c>
      <c r="L620">
        <v>16</v>
      </c>
      <c r="M620">
        <v>1</v>
      </c>
      <c r="N620">
        <v>73436500271009</v>
      </c>
      <c r="O620">
        <v>0</v>
      </c>
      <c r="P620" t="s">
        <v>27</v>
      </c>
      <c r="Q620">
        <v>16</v>
      </c>
      <c r="R620">
        <v>1</v>
      </c>
      <c r="S620">
        <v>73094308954146.5</v>
      </c>
      <c r="T620">
        <v>0</v>
      </c>
      <c r="U620" t="s">
        <v>27</v>
      </c>
      <c r="W620" t="str">
        <f>IF(paternity_PL_1error__LOD[[#This Row],[Mother ID]]=paternity_PL_1error__LOD[[#This Row],[Candidate father ID]],"selfing","")</f>
        <v/>
      </c>
    </row>
    <row r="621" spans="1:23" hidden="1" x14ac:dyDescent="0.2">
      <c r="A621" t="s">
        <v>717</v>
      </c>
      <c r="B621">
        <v>16</v>
      </c>
      <c r="C621">
        <v>223714149174.69101</v>
      </c>
      <c r="D621">
        <v>223714149174.69101</v>
      </c>
      <c r="E621" t="s">
        <v>607</v>
      </c>
      <c r="F621">
        <v>16</v>
      </c>
      <c r="G621">
        <v>16</v>
      </c>
      <c r="H621">
        <v>0</v>
      </c>
      <c r="I621">
        <v>1202557121460000</v>
      </c>
      <c r="J621" t="s">
        <v>620</v>
      </c>
      <c r="K621">
        <v>16</v>
      </c>
      <c r="L621">
        <v>16</v>
      </c>
      <c r="M621">
        <v>1</v>
      </c>
      <c r="N621">
        <v>145631677076949</v>
      </c>
      <c r="O621">
        <v>0</v>
      </c>
      <c r="P621" t="s">
        <v>27</v>
      </c>
      <c r="Q621">
        <v>16</v>
      </c>
      <c r="R621">
        <v>1</v>
      </c>
      <c r="S621">
        <v>30257293679397.801</v>
      </c>
      <c r="T621">
        <v>0</v>
      </c>
      <c r="U621" t="s">
        <v>27</v>
      </c>
      <c r="W621" t="str">
        <f>IF(paternity_PL_1error__LOD[[#This Row],[Mother ID]]=paternity_PL_1error__LOD[[#This Row],[Candidate father ID]],"selfing","")</f>
        <v/>
      </c>
    </row>
    <row r="622" spans="1:23" x14ac:dyDescent="0.2">
      <c r="A622" t="s">
        <v>718</v>
      </c>
      <c r="B622">
        <v>16</v>
      </c>
      <c r="C622">
        <v>4203182695621.77</v>
      </c>
      <c r="D622">
        <v>47177982404.158203</v>
      </c>
      <c r="E622" t="s">
        <v>607</v>
      </c>
      <c r="F622">
        <v>16</v>
      </c>
      <c r="G622">
        <v>16</v>
      </c>
      <c r="H622">
        <v>0</v>
      </c>
      <c r="I622">
        <v>639752103647625</v>
      </c>
      <c r="J622" t="s">
        <v>491</v>
      </c>
      <c r="K622">
        <v>16</v>
      </c>
      <c r="L622">
        <v>16</v>
      </c>
      <c r="M622">
        <v>1</v>
      </c>
      <c r="N622">
        <v>-4807044548750.9199</v>
      </c>
      <c r="O622">
        <v>0</v>
      </c>
      <c r="P622" t="s">
        <v>27</v>
      </c>
      <c r="Q622">
        <v>16</v>
      </c>
      <c r="R622">
        <v>1</v>
      </c>
      <c r="S622">
        <v>115725211884474</v>
      </c>
      <c r="T622">
        <v>115725211884474</v>
      </c>
      <c r="U622" t="s">
        <v>30</v>
      </c>
      <c r="V622" t="s">
        <v>272</v>
      </c>
      <c r="W622" t="str">
        <f>IF(paternity_PL_1error__LOD[[#This Row],[Mother ID]]=paternity_PL_1error__LOD[[#This Row],[Candidate father ID]],"selfing","")</f>
        <v/>
      </c>
    </row>
    <row r="623" spans="1:23" x14ac:dyDescent="0.2">
      <c r="A623" t="s">
        <v>719</v>
      </c>
      <c r="B623">
        <v>16</v>
      </c>
      <c r="C623">
        <v>3341476028401.6401</v>
      </c>
      <c r="D623">
        <v>7564858770.4084396</v>
      </c>
      <c r="E623" t="s">
        <v>478</v>
      </c>
      <c r="F623">
        <v>15</v>
      </c>
      <c r="G623">
        <v>15</v>
      </c>
      <c r="H623">
        <v>0</v>
      </c>
      <c r="I623">
        <v>183659051598007</v>
      </c>
      <c r="J623" t="s">
        <v>499</v>
      </c>
      <c r="K623">
        <v>15</v>
      </c>
      <c r="L623">
        <v>15</v>
      </c>
      <c r="M623">
        <v>0</v>
      </c>
      <c r="N623">
        <v>333385609797865</v>
      </c>
      <c r="O623">
        <v>5171950848110.8604</v>
      </c>
      <c r="P623" t="s">
        <v>25</v>
      </c>
      <c r="Q623">
        <v>15</v>
      </c>
      <c r="R623">
        <v>1</v>
      </c>
      <c r="S623">
        <v>123262550739407</v>
      </c>
      <c r="T623">
        <v>123262550739407</v>
      </c>
      <c r="U623" t="s">
        <v>30</v>
      </c>
      <c r="V623" t="s">
        <v>272</v>
      </c>
      <c r="W623" t="str">
        <f>IF(paternity_PL_1error__LOD[[#This Row],[Mother ID]]=paternity_PL_1error__LOD[[#This Row],[Candidate father ID]],"selfing","")</f>
        <v/>
      </c>
    </row>
    <row r="624" spans="1:23" x14ac:dyDescent="0.2">
      <c r="A624" t="s">
        <v>720</v>
      </c>
      <c r="B624">
        <v>16</v>
      </c>
      <c r="C624">
        <v>7484876676259.1396</v>
      </c>
      <c r="D624">
        <v>2409454298936.6699</v>
      </c>
      <c r="E624" t="s">
        <v>478</v>
      </c>
      <c r="F624">
        <v>15</v>
      </c>
      <c r="G624">
        <v>15</v>
      </c>
      <c r="H624">
        <v>0</v>
      </c>
      <c r="I624">
        <v>304005831582122</v>
      </c>
      <c r="J624" t="s">
        <v>535</v>
      </c>
      <c r="K624">
        <v>16</v>
      </c>
      <c r="L624">
        <v>16</v>
      </c>
      <c r="M624">
        <v>0</v>
      </c>
      <c r="N624">
        <v>403616947216716</v>
      </c>
      <c r="O624">
        <v>0</v>
      </c>
      <c r="P624" t="s">
        <v>27</v>
      </c>
      <c r="Q624">
        <v>16</v>
      </c>
      <c r="R624">
        <v>0</v>
      </c>
      <c r="S624">
        <v>463702333047580</v>
      </c>
      <c r="T624">
        <v>66947664784444.797</v>
      </c>
      <c r="U624" t="s">
        <v>30</v>
      </c>
      <c r="V624" t="s">
        <v>272</v>
      </c>
      <c r="W624" t="str">
        <f>IF(paternity_PL_1error__LOD[[#This Row],[Mother ID]]=paternity_PL_1error__LOD[[#This Row],[Candidate father ID]],"selfing","")</f>
        <v/>
      </c>
    </row>
    <row r="625" spans="1:23" hidden="1" x14ac:dyDescent="0.2">
      <c r="A625" t="s">
        <v>720</v>
      </c>
      <c r="B625">
        <v>16</v>
      </c>
      <c r="C625">
        <v>7484876676259.1396</v>
      </c>
      <c r="D625">
        <v>2409454298936.6699</v>
      </c>
      <c r="E625" t="s">
        <v>478</v>
      </c>
      <c r="F625">
        <v>15</v>
      </c>
      <c r="G625">
        <v>15</v>
      </c>
      <c r="H625">
        <v>0</v>
      </c>
      <c r="I625">
        <v>304005831582122</v>
      </c>
      <c r="J625" t="s">
        <v>485</v>
      </c>
      <c r="K625">
        <v>16</v>
      </c>
      <c r="L625">
        <v>16</v>
      </c>
      <c r="M625">
        <v>0</v>
      </c>
      <c r="N625">
        <v>404599915215484</v>
      </c>
      <c r="O625">
        <v>0</v>
      </c>
      <c r="P625" t="s">
        <v>27</v>
      </c>
      <c r="Q625">
        <v>16</v>
      </c>
      <c r="R625">
        <v>0</v>
      </c>
      <c r="S625">
        <v>396754668263135</v>
      </c>
      <c r="T625">
        <v>0</v>
      </c>
      <c r="U625" t="s">
        <v>27</v>
      </c>
      <c r="W625" t="str">
        <f>IF(paternity_PL_1error__LOD[[#This Row],[Mother ID]]=paternity_PL_1error__LOD[[#This Row],[Candidate father ID]],"selfing","")</f>
        <v/>
      </c>
    </row>
    <row r="626" spans="1:23" hidden="1" x14ac:dyDescent="0.2">
      <c r="A626" t="s">
        <v>720</v>
      </c>
      <c r="B626">
        <v>16</v>
      </c>
      <c r="C626">
        <v>7484876676259.1396</v>
      </c>
      <c r="D626">
        <v>2409454298936.6699</v>
      </c>
      <c r="E626" t="s">
        <v>478</v>
      </c>
      <c r="F626">
        <v>15</v>
      </c>
      <c r="G626">
        <v>15</v>
      </c>
      <c r="H626">
        <v>0</v>
      </c>
      <c r="I626">
        <v>304005831582122</v>
      </c>
      <c r="J626" t="s">
        <v>528</v>
      </c>
      <c r="K626">
        <v>16</v>
      </c>
      <c r="L626">
        <v>16</v>
      </c>
      <c r="M626">
        <v>0</v>
      </c>
      <c r="N626">
        <v>206789704882799</v>
      </c>
      <c r="O626">
        <v>0</v>
      </c>
      <c r="P626" t="s">
        <v>27</v>
      </c>
      <c r="Q626">
        <v>16</v>
      </c>
      <c r="R626">
        <v>0</v>
      </c>
      <c r="S626">
        <v>395695192854547</v>
      </c>
      <c r="T626">
        <v>0</v>
      </c>
      <c r="U626" t="s">
        <v>27</v>
      </c>
      <c r="W626" t="str">
        <f>IF(paternity_PL_1error__LOD[[#This Row],[Mother ID]]=paternity_PL_1error__LOD[[#This Row],[Candidate father ID]],"selfing","")</f>
        <v/>
      </c>
    </row>
    <row r="627" spans="1:23" hidden="1" x14ac:dyDescent="0.2">
      <c r="A627" t="s">
        <v>720</v>
      </c>
      <c r="B627">
        <v>16</v>
      </c>
      <c r="C627">
        <v>7484876676259.1396</v>
      </c>
      <c r="D627">
        <v>2409454298936.6699</v>
      </c>
      <c r="E627" t="s">
        <v>478</v>
      </c>
      <c r="F627">
        <v>15</v>
      </c>
      <c r="G627">
        <v>15</v>
      </c>
      <c r="H627">
        <v>0</v>
      </c>
      <c r="I627">
        <v>304005831582122</v>
      </c>
      <c r="J627" t="s">
        <v>516</v>
      </c>
      <c r="K627">
        <v>16</v>
      </c>
      <c r="L627">
        <v>16</v>
      </c>
      <c r="M627">
        <v>0</v>
      </c>
      <c r="N627">
        <v>302670436979595</v>
      </c>
      <c r="O627">
        <v>0</v>
      </c>
      <c r="P627" t="s">
        <v>27</v>
      </c>
      <c r="Q627">
        <v>16</v>
      </c>
      <c r="R627">
        <v>0</v>
      </c>
      <c r="S627">
        <v>394087397108304</v>
      </c>
      <c r="T627">
        <v>0</v>
      </c>
      <c r="U627" t="s">
        <v>27</v>
      </c>
      <c r="W627" t="str">
        <f>IF(paternity_PL_1error__LOD[[#This Row],[Mother ID]]=paternity_PL_1error__LOD[[#This Row],[Candidate father ID]],"selfing","")</f>
        <v/>
      </c>
    </row>
    <row r="628" spans="1:23" hidden="1" x14ac:dyDescent="0.2">
      <c r="A628" t="s">
        <v>720</v>
      </c>
      <c r="B628">
        <v>16</v>
      </c>
      <c r="C628">
        <v>7484876676259.1396</v>
      </c>
      <c r="D628">
        <v>2409454298936.6699</v>
      </c>
      <c r="E628" t="s">
        <v>478</v>
      </c>
      <c r="F628">
        <v>15</v>
      </c>
      <c r="G628">
        <v>15</v>
      </c>
      <c r="H628">
        <v>0</v>
      </c>
      <c r="I628">
        <v>304005831582122</v>
      </c>
      <c r="J628" t="s">
        <v>531</v>
      </c>
      <c r="K628">
        <v>16</v>
      </c>
      <c r="L628">
        <v>16</v>
      </c>
      <c r="M628">
        <v>0</v>
      </c>
      <c r="N628">
        <v>185168550177948</v>
      </c>
      <c r="O628">
        <v>0</v>
      </c>
      <c r="P628" t="s">
        <v>27</v>
      </c>
      <c r="Q628">
        <v>16</v>
      </c>
      <c r="R628">
        <v>0</v>
      </c>
      <c r="S628">
        <v>327349463283106</v>
      </c>
      <c r="T628">
        <v>0</v>
      </c>
      <c r="U628" t="s">
        <v>27</v>
      </c>
      <c r="W628" t="str">
        <f>IF(paternity_PL_1error__LOD[[#This Row],[Mother ID]]=paternity_PL_1error__LOD[[#This Row],[Candidate father ID]],"selfing","")</f>
        <v/>
      </c>
    </row>
    <row r="629" spans="1:23" hidden="1" x14ac:dyDescent="0.2">
      <c r="A629" t="s">
        <v>720</v>
      </c>
      <c r="B629">
        <v>16</v>
      </c>
      <c r="C629">
        <v>7484876676259.1396</v>
      </c>
      <c r="D629">
        <v>2409454298936.6699</v>
      </c>
      <c r="E629" t="s">
        <v>478</v>
      </c>
      <c r="F629">
        <v>15</v>
      </c>
      <c r="G629">
        <v>15</v>
      </c>
      <c r="H629">
        <v>0</v>
      </c>
      <c r="I629">
        <v>304005831582122</v>
      </c>
      <c r="J629" t="s">
        <v>483</v>
      </c>
      <c r="K629">
        <v>16</v>
      </c>
      <c r="L629">
        <v>16</v>
      </c>
      <c r="M629">
        <v>0</v>
      </c>
      <c r="N629">
        <v>480839300359159</v>
      </c>
      <c r="O629">
        <v>76239385143675.5</v>
      </c>
      <c r="P629" t="s">
        <v>26</v>
      </c>
      <c r="Q629">
        <v>16</v>
      </c>
      <c r="R629">
        <v>1</v>
      </c>
      <c r="S629">
        <v>204939469040904</v>
      </c>
      <c r="T629">
        <v>0</v>
      </c>
      <c r="U629" t="s">
        <v>27</v>
      </c>
      <c r="W629" t="str">
        <f>IF(paternity_PL_1error__LOD[[#This Row],[Mother ID]]=paternity_PL_1error__LOD[[#This Row],[Candidate father ID]],"selfing","")</f>
        <v/>
      </c>
    </row>
    <row r="630" spans="1:23" hidden="1" x14ac:dyDescent="0.2">
      <c r="A630" t="s">
        <v>720</v>
      </c>
      <c r="B630">
        <v>16</v>
      </c>
      <c r="C630">
        <v>7484876676259.1396</v>
      </c>
      <c r="D630">
        <v>2409454298936.6699</v>
      </c>
      <c r="E630" t="s">
        <v>478</v>
      </c>
      <c r="F630">
        <v>15</v>
      </c>
      <c r="G630">
        <v>15</v>
      </c>
      <c r="H630">
        <v>0</v>
      </c>
      <c r="I630">
        <v>304005831582122</v>
      </c>
      <c r="J630" t="s">
        <v>522</v>
      </c>
      <c r="K630">
        <v>16</v>
      </c>
      <c r="L630">
        <v>16</v>
      </c>
      <c r="M630">
        <v>0</v>
      </c>
      <c r="N630">
        <v>86269159728893.406</v>
      </c>
      <c r="O630">
        <v>0</v>
      </c>
      <c r="P630" t="s">
        <v>27</v>
      </c>
      <c r="Q630">
        <v>16</v>
      </c>
      <c r="R630">
        <v>0</v>
      </c>
      <c r="S630">
        <v>189577750153170</v>
      </c>
      <c r="T630">
        <v>0</v>
      </c>
      <c r="U630" t="s">
        <v>27</v>
      </c>
      <c r="W630" t="str">
        <f>IF(paternity_PL_1error__LOD[[#This Row],[Mother ID]]=paternity_PL_1error__LOD[[#This Row],[Candidate father ID]],"selfing","")</f>
        <v/>
      </c>
    </row>
    <row r="631" spans="1:23" hidden="1" x14ac:dyDescent="0.2">
      <c r="A631" t="s">
        <v>720</v>
      </c>
      <c r="B631">
        <v>16</v>
      </c>
      <c r="C631">
        <v>7484876676259.1396</v>
      </c>
      <c r="D631">
        <v>2409454298936.6699</v>
      </c>
      <c r="E631" t="s">
        <v>478</v>
      </c>
      <c r="F631">
        <v>15</v>
      </c>
      <c r="G631">
        <v>15</v>
      </c>
      <c r="H631">
        <v>0</v>
      </c>
      <c r="I631">
        <v>304005831582122</v>
      </c>
      <c r="J631" t="s">
        <v>481</v>
      </c>
      <c r="K631">
        <v>16</v>
      </c>
      <c r="L631">
        <v>16</v>
      </c>
      <c r="M631">
        <v>0</v>
      </c>
      <c r="N631">
        <v>394599521421717</v>
      </c>
      <c r="O631">
        <v>0</v>
      </c>
      <c r="P631" t="s">
        <v>27</v>
      </c>
      <c r="Q631">
        <v>16</v>
      </c>
      <c r="R631">
        <v>1</v>
      </c>
      <c r="S631">
        <v>137401138792998</v>
      </c>
      <c r="T631">
        <v>0</v>
      </c>
      <c r="U631" t="s">
        <v>27</v>
      </c>
      <c r="W631" t="str">
        <f>IF(paternity_PL_1error__LOD[[#This Row],[Mother ID]]=paternity_PL_1error__LOD[[#This Row],[Candidate father ID]],"selfing","")</f>
        <v/>
      </c>
    </row>
    <row r="632" spans="1:23" hidden="1" x14ac:dyDescent="0.2">
      <c r="A632" t="s">
        <v>720</v>
      </c>
      <c r="B632">
        <v>16</v>
      </c>
      <c r="C632">
        <v>7484876676259.1396</v>
      </c>
      <c r="D632">
        <v>2409454298936.6699</v>
      </c>
      <c r="E632" t="s">
        <v>478</v>
      </c>
      <c r="F632">
        <v>15</v>
      </c>
      <c r="G632">
        <v>15</v>
      </c>
      <c r="H632">
        <v>0</v>
      </c>
      <c r="I632">
        <v>304005831582122</v>
      </c>
      <c r="J632" t="s">
        <v>509</v>
      </c>
      <c r="K632">
        <v>16</v>
      </c>
      <c r="L632">
        <v>16</v>
      </c>
      <c r="M632">
        <v>0</v>
      </c>
      <c r="N632">
        <v>-94090958443904.703</v>
      </c>
      <c r="O632">
        <v>0</v>
      </c>
      <c r="P632" t="s">
        <v>27</v>
      </c>
      <c r="Q632">
        <v>16</v>
      </c>
      <c r="R632">
        <v>0</v>
      </c>
      <c r="S632">
        <v>122446656188735</v>
      </c>
      <c r="T632">
        <v>0</v>
      </c>
      <c r="U632" t="s">
        <v>27</v>
      </c>
      <c r="W632" t="str">
        <f>IF(paternity_PL_1error__LOD[[#This Row],[Mother ID]]=paternity_PL_1error__LOD[[#This Row],[Candidate father ID]],"selfing","")</f>
        <v/>
      </c>
    </row>
    <row r="633" spans="1:23" hidden="1" x14ac:dyDescent="0.2">
      <c r="A633" t="s">
        <v>720</v>
      </c>
      <c r="B633">
        <v>16</v>
      </c>
      <c r="C633">
        <v>7484876676259.1396</v>
      </c>
      <c r="D633">
        <v>2409454298936.6699</v>
      </c>
      <c r="E633" t="s">
        <v>478</v>
      </c>
      <c r="F633">
        <v>15</v>
      </c>
      <c r="G633">
        <v>15</v>
      </c>
      <c r="H633">
        <v>0</v>
      </c>
      <c r="I633">
        <v>304005831582122</v>
      </c>
      <c r="J633" t="s">
        <v>482</v>
      </c>
      <c r="K633">
        <v>16</v>
      </c>
      <c r="L633">
        <v>16</v>
      </c>
      <c r="M633">
        <v>0</v>
      </c>
      <c r="N633">
        <v>398685795906994</v>
      </c>
      <c r="O633">
        <v>0</v>
      </c>
      <c r="P633" t="s">
        <v>27</v>
      </c>
      <c r="Q633">
        <v>16</v>
      </c>
      <c r="R633">
        <v>1</v>
      </c>
      <c r="S633">
        <v>295344793420.29199</v>
      </c>
      <c r="T633">
        <v>0</v>
      </c>
      <c r="U633" t="s">
        <v>27</v>
      </c>
      <c r="W633" t="str">
        <f>IF(paternity_PL_1error__LOD[[#This Row],[Mother ID]]=paternity_PL_1error__LOD[[#This Row],[Candidate father ID]],"selfing","")</f>
        <v/>
      </c>
    </row>
    <row r="634" spans="1:23" x14ac:dyDescent="0.2">
      <c r="A634" t="s">
        <v>721</v>
      </c>
      <c r="B634">
        <v>16</v>
      </c>
      <c r="C634">
        <v>4327434826946.3501</v>
      </c>
      <c r="D634">
        <v>20046193563.119499</v>
      </c>
      <c r="E634" t="s">
        <v>478</v>
      </c>
      <c r="F634">
        <v>15</v>
      </c>
      <c r="G634">
        <v>15</v>
      </c>
      <c r="H634">
        <v>0</v>
      </c>
      <c r="I634">
        <v>103363699626725</v>
      </c>
      <c r="J634" t="s">
        <v>636</v>
      </c>
      <c r="K634">
        <v>16</v>
      </c>
      <c r="L634">
        <v>16</v>
      </c>
      <c r="M634">
        <v>0</v>
      </c>
      <c r="N634">
        <v>600966932849499</v>
      </c>
      <c r="O634">
        <v>400968079246478</v>
      </c>
      <c r="P634" t="s">
        <v>30</v>
      </c>
      <c r="Q634">
        <v>16</v>
      </c>
      <c r="R634">
        <v>0</v>
      </c>
      <c r="S634">
        <v>868497439665931</v>
      </c>
      <c r="T634">
        <v>501923769062367</v>
      </c>
      <c r="U634" t="s">
        <v>30</v>
      </c>
      <c r="V634" t="s">
        <v>272</v>
      </c>
      <c r="W634" t="str">
        <f>IF(paternity_PL_1error__LOD[[#This Row],[Mother ID]]=paternity_PL_1error__LOD[[#This Row],[Candidate father ID]],"selfing","")</f>
        <v/>
      </c>
    </row>
    <row r="635" spans="1:23" hidden="1" x14ac:dyDescent="0.2">
      <c r="A635" t="s">
        <v>721</v>
      </c>
      <c r="B635">
        <v>16</v>
      </c>
      <c r="C635">
        <v>4327434826946.3501</v>
      </c>
      <c r="D635">
        <v>20046193563.119499</v>
      </c>
      <c r="E635" t="s">
        <v>478</v>
      </c>
      <c r="F635">
        <v>15</v>
      </c>
      <c r="G635">
        <v>15</v>
      </c>
      <c r="H635">
        <v>0</v>
      </c>
      <c r="I635">
        <v>103363699626725</v>
      </c>
      <c r="J635" t="s">
        <v>497</v>
      </c>
      <c r="K635">
        <v>16</v>
      </c>
      <c r="L635">
        <v>16</v>
      </c>
      <c r="M635">
        <v>1</v>
      </c>
      <c r="N635">
        <v>134933715221773</v>
      </c>
      <c r="O635">
        <v>0</v>
      </c>
      <c r="P635" t="s">
        <v>27</v>
      </c>
      <c r="Q635">
        <v>16</v>
      </c>
      <c r="R635">
        <v>1</v>
      </c>
      <c r="S635">
        <v>366573670603564</v>
      </c>
      <c r="T635">
        <v>0</v>
      </c>
      <c r="U635" t="s">
        <v>27</v>
      </c>
      <c r="W635" t="str">
        <f>IF(paternity_PL_1error__LOD[[#This Row],[Mother ID]]=paternity_PL_1error__LOD[[#This Row],[Candidate father ID]],"selfing","")</f>
        <v/>
      </c>
    </row>
    <row r="636" spans="1:23" x14ac:dyDescent="0.2">
      <c r="A636" t="s">
        <v>722</v>
      </c>
      <c r="B636">
        <v>15</v>
      </c>
      <c r="C636">
        <v>920515720120.56299</v>
      </c>
      <c r="D636">
        <v>195462870962.741</v>
      </c>
      <c r="E636" t="s">
        <v>478</v>
      </c>
      <c r="F636">
        <v>15</v>
      </c>
      <c r="G636">
        <v>15</v>
      </c>
      <c r="H636">
        <v>0</v>
      </c>
      <c r="I636">
        <v>546100176229863</v>
      </c>
      <c r="J636" t="s">
        <v>649</v>
      </c>
      <c r="K636">
        <v>16</v>
      </c>
      <c r="L636">
        <v>15</v>
      </c>
      <c r="M636">
        <v>0</v>
      </c>
      <c r="N636">
        <v>302075783328361</v>
      </c>
      <c r="O636">
        <v>0</v>
      </c>
      <c r="P636" t="s">
        <v>27</v>
      </c>
      <c r="Q636">
        <v>15</v>
      </c>
      <c r="R636">
        <v>0</v>
      </c>
      <c r="S636">
        <v>668350240873134</v>
      </c>
      <c r="T636">
        <v>95146781433679</v>
      </c>
      <c r="U636" t="s">
        <v>30</v>
      </c>
      <c r="V636" t="s">
        <v>272</v>
      </c>
      <c r="W636" t="str">
        <f>IF(paternity_PL_1error__LOD[[#This Row],[Mother ID]]=paternity_PL_1error__LOD[[#This Row],[Candidate father ID]],"selfing","")</f>
        <v/>
      </c>
    </row>
    <row r="637" spans="1:23" hidden="1" x14ac:dyDescent="0.2">
      <c r="A637" t="s">
        <v>722</v>
      </c>
      <c r="B637">
        <v>15</v>
      </c>
      <c r="C637">
        <v>920515720120.56299</v>
      </c>
      <c r="D637">
        <v>195462870962.741</v>
      </c>
      <c r="E637" t="s">
        <v>478</v>
      </c>
      <c r="F637">
        <v>15</v>
      </c>
      <c r="G637">
        <v>15</v>
      </c>
      <c r="H637">
        <v>0</v>
      </c>
      <c r="I637">
        <v>546100176229863</v>
      </c>
      <c r="J637" t="s">
        <v>648</v>
      </c>
      <c r="K637">
        <v>16</v>
      </c>
      <c r="L637">
        <v>15</v>
      </c>
      <c r="M637">
        <v>0</v>
      </c>
      <c r="N637">
        <v>601746767891641</v>
      </c>
      <c r="O637">
        <v>239556922710054</v>
      </c>
      <c r="P637" t="s">
        <v>30</v>
      </c>
      <c r="Q637">
        <v>15</v>
      </c>
      <c r="R637">
        <v>1</v>
      </c>
      <c r="S637">
        <v>573203459439455</v>
      </c>
      <c r="T637">
        <v>0</v>
      </c>
      <c r="U637" t="s">
        <v>27</v>
      </c>
      <c r="W637" t="str">
        <f>IF(paternity_PL_1error__LOD[[#This Row],[Mother ID]]=paternity_PL_1error__LOD[[#This Row],[Candidate father ID]],"selfing","")</f>
        <v/>
      </c>
    </row>
    <row r="638" spans="1:23" hidden="1" x14ac:dyDescent="0.2">
      <c r="A638" t="s">
        <v>722</v>
      </c>
      <c r="B638">
        <v>15</v>
      </c>
      <c r="C638">
        <v>920515720120.56299</v>
      </c>
      <c r="D638">
        <v>195462870962.741</v>
      </c>
      <c r="E638" t="s">
        <v>478</v>
      </c>
      <c r="F638">
        <v>15</v>
      </c>
      <c r="G638">
        <v>15</v>
      </c>
      <c r="H638">
        <v>0</v>
      </c>
      <c r="I638">
        <v>546100176229863</v>
      </c>
      <c r="J638" t="s">
        <v>652</v>
      </c>
      <c r="K638">
        <v>16</v>
      </c>
      <c r="L638">
        <v>15</v>
      </c>
      <c r="M638">
        <v>1</v>
      </c>
      <c r="N638">
        <v>153575000758080</v>
      </c>
      <c r="O638">
        <v>0</v>
      </c>
      <c r="P638" t="s">
        <v>27</v>
      </c>
      <c r="Q638">
        <v>15</v>
      </c>
      <c r="R638">
        <v>1</v>
      </c>
      <c r="S638">
        <v>453706389302787</v>
      </c>
      <c r="T638">
        <v>0</v>
      </c>
      <c r="U638" t="s">
        <v>27</v>
      </c>
      <c r="W638" t="str">
        <f>IF(paternity_PL_1error__LOD[[#This Row],[Mother ID]]=paternity_PL_1error__LOD[[#This Row],[Candidate father ID]],"selfing","")</f>
        <v/>
      </c>
    </row>
    <row r="639" spans="1:23" hidden="1" x14ac:dyDescent="0.2">
      <c r="A639" t="s">
        <v>722</v>
      </c>
      <c r="B639">
        <v>15</v>
      </c>
      <c r="C639">
        <v>920515720120.56299</v>
      </c>
      <c r="D639">
        <v>195462870962.741</v>
      </c>
      <c r="E639" t="s">
        <v>478</v>
      </c>
      <c r="F639">
        <v>15</v>
      </c>
      <c r="G639">
        <v>15</v>
      </c>
      <c r="H639">
        <v>0</v>
      </c>
      <c r="I639">
        <v>546100176229863</v>
      </c>
      <c r="J639" t="s">
        <v>650</v>
      </c>
      <c r="K639">
        <v>16</v>
      </c>
      <c r="L639">
        <v>15</v>
      </c>
      <c r="M639">
        <v>0</v>
      </c>
      <c r="N639">
        <v>362189845181588</v>
      </c>
      <c r="O639">
        <v>0</v>
      </c>
      <c r="P639" t="s">
        <v>27</v>
      </c>
      <c r="Q639">
        <v>15</v>
      </c>
      <c r="R639">
        <v>1</v>
      </c>
      <c r="S639">
        <v>297378976131340</v>
      </c>
      <c r="T639">
        <v>0</v>
      </c>
      <c r="U639" t="s">
        <v>27</v>
      </c>
      <c r="W639" t="str">
        <f>IF(paternity_PL_1error__LOD[[#This Row],[Mother ID]]=paternity_PL_1error__LOD[[#This Row],[Candidate father ID]],"selfing","")</f>
        <v/>
      </c>
    </row>
    <row r="640" spans="1:23" hidden="1" x14ac:dyDescent="0.2">
      <c r="A640" t="s">
        <v>722</v>
      </c>
      <c r="B640">
        <v>15</v>
      </c>
      <c r="C640">
        <v>920515720120.56299</v>
      </c>
      <c r="D640">
        <v>195462870962.741</v>
      </c>
      <c r="E640" t="s">
        <v>478</v>
      </c>
      <c r="F640">
        <v>15</v>
      </c>
      <c r="G640">
        <v>15</v>
      </c>
      <c r="H640">
        <v>0</v>
      </c>
      <c r="I640">
        <v>546100176229863</v>
      </c>
      <c r="J640" t="s">
        <v>651</v>
      </c>
      <c r="K640">
        <v>16</v>
      </c>
      <c r="L640">
        <v>15</v>
      </c>
      <c r="M640">
        <v>0</v>
      </c>
      <c r="N640">
        <v>333365135767575</v>
      </c>
      <c r="O640">
        <v>0</v>
      </c>
      <c r="P640" t="s">
        <v>27</v>
      </c>
      <c r="Q640">
        <v>15</v>
      </c>
      <c r="R640">
        <v>1</v>
      </c>
      <c r="S640">
        <v>161244903148052</v>
      </c>
      <c r="T640">
        <v>0</v>
      </c>
      <c r="U640" t="s">
        <v>27</v>
      </c>
      <c r="W640" t="str">
        <f>IF(paternity_PL_1error__LOD[[#This Row],[Mother ID]]=paternity_PL_1error__LOD[[#This Row],[Candidate father ID]],"selfing","")</f>
        <v/>
      </c>
    </row>
    <row r="641" spans="1:23" x14ac:dyDescent="0.2">
      <c r="A641" t="s">
        <v>723</v>
      </c>
      <c r="B641">
        <v>16</v>
      </c>
      <c r="C641">
        <v>2424544806996.54</v>
      </c>
      <c r="D641">
        <v>4470735125.4053898</v>
      </c>
      <c r="E641" t="s">
        <v>478</v>
      </c>
      <c r="F641">
        <v>15</v>
      </c>
      <c r="G641">
        <v>15</v>
      </c>
      <c r="H641">
        <v>0</v>
      </c>
      <c r="I641">
        <v>525462870934436</v>
      </c>
      <c r="J641" t="s">
        <v>499</v>
      </c>
      <c r="K641">
        <v>15</v>
      </c>
      <c r="L641">
        <v>15</v>
      </c>
      <c r="M641">
        <v>0</v>
      </c>
      <c r="N641">
        <v>150530426010389</v>
      </c>
      <c r="O641">
        <v>0</v>
      </c>
      <c r="P641" t="s">
        <v>27</v>
      </c>
      <c r="Q641">
        <v>15</v>
      </c>
      <c r="R641">
        <v>1</v>
      </c>
      <c r="S641">
        <v>112645539321791</v>
      </c>
      <c r="T641">
        <v>64669742591787.398</v>
      </c>
      <c r="U641" t="s">
        <v>30</v>
      </c>
      <c r="V641" t="s">
        <v>272</v>
      </c>
      <c r="W641" t="str">
        <f>IF(paternity_PL_1error__LOD[[#This Row],[Mother ID]]=paternity_PL_1error__LOD[[#This Row],[Candidate father ID]],"selfing","")</f>
        <v/>
      </c>
    </row>
    <row r="642" spans="1:23" hidden="1" x14ac:dyDescent="0.2">
      <c r="A642" t="s">
        <v>723</v>
      </c>
      <c r="B642">
        <v>16</v>
      </c>
      <c r="C642">
        <v>2424544806996.54</v>
      </c>
      <c r="D642">
        <v>4470735125.4053898</v>
      </c>
      <c r="E642" t="s">
        <v>478</v>
      </c>
      <c r="F642">
        <v>15</v>
      </c>
      <c r="G642">
        <v>15</v>
      </c>
      <c r="H642">
        <v>0</v>
      </c>
      <c r="I642">
        <v>525462870934436</v>
      </c>
      <c r="J642" t="s">
        <v>501</v>
      </c>
      <c r="K642">
        <v>16</v>
      </c>
      <c r="L642">
        <v>16</v>
      </c>
      <c r="M642">
        <v>1</v>
      </c>
      <c r="N642">
        <v>133623364804293</v>
      </c>
      <c r="O642">
        <v>0</v>
      </c>
      <c r="P642" t="s">
        <v>27</v>
      </c>
      <c r="Q642">
        <v>16</v>
      </c>
      <c r="R642">
        <v>2</v>
      </c>
      <c r="S642">
        <v>47975796730003.398</v>
      </c>
      <c r="T642">
        <v>0</v>
      </c>
      <c r="U642" t="s">
        <v>27</v>
      </c>
      <c r="W642" t="str">
        <f>IF(paternity_PL_1error__LOD[[#This Row],[Mother ID]]=paternity_PL_1error__LOD[[#This Row],[Candidate father ID]],"selfing","")</f>
        <v/>
      </c>
    </row>
    <row r="643" spans="1:23" x14ac:dyDescent="0.2">
      <c r="A643" t="s">
        <v>724</v>
      </c>
      <c r="B643">
        <v>16</v>
      </c>
      <c r="C643">
        <v>837832199689.76501</v>
      </c>
      <c r="D643">
        <v>2253419296.7706099</v>
      </c>
      <c r="E643" t="s">
        <v>478</v>
      </c>
      <c r="F643">
        <v>15</v>
      </c>
      <c r="G643">
        <v>15</v>
      </c>
      <c r="H643">
        <v>0</v>
      </c>
      <c r="I643">
        <v>225239687836861</v>
      </c>
      <c r="J643" t="s">
        <v>501</v>
      </c>
      <c r="K643">
        <v>16</v>
      </c>
      <c r="L643">
        <v>16</v>
      </c>
      <c r="M643">
        <v>0</v>
      </c>
      <c r="N643">
        <v>750314097739895</v>
      </c>
      <c r="O643">
        <v>266391397853532</v>
      </c>
      <c r="P643" t="s">
        <v>30</v>
      </c>
      <c r="Q643">
        <v>16</v>
      </c>
      <c r="R643">
        <v>1</v>
      </c>
      <c r="S643">
        <v>528138784218455</v>
      </c>
      <c r="T643">
        <v>297183681996292</v>
      </c>
      <c r="U643" t="s">
        <v>30</v>
      </c>
      <c r="V643" t="s">
        <v>272</v>
      </c>
      <c r="W643" t="str">
        <f>IF(paternity_PL_1error__LOD[[#This Row],[Mother ID]]=paternity_PL_1error__LOD[[#This Row],[Candidate father ID]],"selfing","")</f>
        <v/>
      </c>
    </row>
    <row r="644" spans="1:23" hidden="1" x14ac:dyDescent="0.2">
      <c r="A644" t="s">
        <v>724</v>
      </c>
      <c r="B644">
        <v>16</v>
      </c>
      <c r="C644">
        <v>837832199689.76501</v>
      </c>
      <c r="D644">
        <v>2253419296.7706099</v>
      </c>
      <c r="E644" t="s">
        <v>478</v>
      </c>
      <c r="F644">
        <v>15</v>
      </c>
      <c r="G644">
        <v>15</v>
      </c>
      <c r="H644">
        <v>0</v>
      </c>
      <c r="I644">
        <v>225239687836861</v>
      </c>
      <c r="J644" t="s">
        <v>499</v>
      </c>
      <c r="K644">
        <v>15</v>
      </c>
      <c r="L644">
        <v>15</v>
      </c>
      <c r="M644">
        <v>0</v>
      </c>
      <c r="N644">
        <v>483922699886363</v>
      </c>
      <c r="O644">
        <v>0</v>
      </c>
      <c r="P644" t="s">
        <v>27</v>
      </c>
      <c r="Q644">
        <v>15</v>
      </c>
      <c r="R644">
        <v>1</v>
      </c>
      <c r="S644">
        <v>230955102222163</v>
      </c>
      <c r="T644">
        <v>0</v>
      </c>
      <c r="U644" t="s">
        <v>27</v>
      </c>
      <c r="W644" t="str">
        <f>IF(paternity_PL_1error__LOD[[#This Row],[Mother ID]]=paternity_PL_1error__LOD[[#This Row],[Candidate father ID]],"selfing","")</f>
        <v/>
      </c>
    </row>
    <row r="645" spans="1:23" x14ac:dyDescent="0.2">
      <c r="A645" t="s">
        <v>725</v>
      </c>
      <c r="B645">
        <v>16</v>
      </c>
      <c r="C645">
        <v>1346277321916.1499</v>
      </c>
      <c r="D645">
        <v>10482375545.753099</v>
      </c>
      <c r="E645" t="s">
        <v>478</v>
      </c>
      <c r="F645">
        <v>15</v>
      </c>
      <c r="G645">
        <v>15</v>
      </c>
      <c r="H645">
        <v>0</v>
      </c>
      <c r="I645">
        <v>179201819196802</v>
      </c>
      <c r="J645" t="s">
        <v>636</v>
      </c>
      <c r="K645">
        <v>16</v>
      </c>
      <c r="L645">
        <v>16</v>
      </c>
      <c r="M645">
        <v>1</v>
      </c>
      <c r="N645">
        <v>184051955875991</v>
      </c>
      <c r="O645">
        <v>0</v>
      </c>
      <c r="P645" t="s">
        <v>27</v>
      </c>
      <c r="Q645">
        <v>16</v>
      </c>
      <c r="R645">
        <v>1</v>
      </c>
      <c r="S645">
        <v>368699688067230</v>
      </c>
      <c r="T645">
        <v>55704034882.841904</v>
      </c>
      <c r="U645" t="s">
        <v>30</v>
      </c>
      <c r="V645" t="s">
        <v>272</v>
      </c>
      <c r="W645" t="str">
        <f>IF(paternity_PL_1error__LOD[[#This Row],[Mother ID]]=paternity_PL_1error__LOD[[#This Row],[Candidate father ID]],"selfing","")</f>
        <v/>
      </c>
    </row>
    <row r="646" spans="1:23" hidden="1" x14ac:dyDescent="0.2">
      <c r="A646" t="s">
        <v>725</v>
      </c>
      <c r="B646">
        <v>16</v>
      </c>
      <c r="C646">
        <v>1346277321916.1499</v>
      </c>
      <c r="D646">
        <v>10482375545.753099</v>
      </c>
      <c r="E646" t="s">
        <v>478</v>
      </c>
      <c r="F646">
        <v>15</v>
      </c>
      <c r="G646">
        <v>15</v>
      </c>
      <c r="H646">
        <v>0</v>
      </c>
      <c r="I646">
        <v>179201819196802</v>
      </c>
      <c r="J646" t="s">
        <v>497</v>
      </c>
      <c r="K646">
        <v>16</v>
      </c>
      <c r="L646">
        <v>16</v>
      </c>
      <c r="M646">
        <v>1</v>
      </c>
      <c r="N646">
        <v>174974353253999</v>
      </c>
      <c r="O646">
        <v>0</v>
      </c>
      <c r="P646" t="s">
        <v>27</v>
      </c>
      <c r="Q646">
        <v>16</v>
      </c>
      <c r="R646">
        <v>1</v>
      </c>
      <c r="S646">
        <v>368643984032347</v>
      </c>
      <c r="T646">
        <v>0</v>
      </c>
      <c r="U646" t="s">
        <v>27</v>
      </c>
      <c r="W646" t="str">
        <f>IF(paternity_PL_1error__LOD[[#This Row],[Mother ID]]=paternity_PL_1error__LOD[[#This Row],[Candidate father ID]],"selfing","")</f>
        <v/>
      </c>
    </row>
    <row r="647" spans="1:23" hidden="1" x14ac:dyDescent="0.2">
      <c r="A647" t="s">
        <v>725</v>
      </c>
      <c r="B647">
        <v>16</v>
      </c>
      <c r="C647">
        <v>1346277321916.1499</v>
      </c>
      <c r="D647">
        <v>10482375545.753099</v>
      </c>
      <c r="E647" t="s">
        <v>478</v>
      </c>
      <c r="F647">
        <v>15</v>
      </c>
      <c r="G647">
        <v>15</v>
      </c>
      <c r="H647">
        <v>0</v>
      </c>
      <c r="I647">
        <v>179201819196802</v>
      </c>
      <c r="J647" t="s">
        <v>475</v>
      </c>
      <c r="K647">
        <v>16</v>
      </c>
      <c r="L647">
        <v>16</v>
      </c>
      <c r="M647">
        <v>1</v>
      </c>
      <c r="N647">
        <v>272666292954824</v>
      </c>
      <c r="O647">
        <v>0</v>
      </c>
      <c r="P647" t="s">
        <v>27</v>
      </c>
      <c r="Q647">
        <v>16</v>
      </c>
      <c r="R647">
        <v>1</v>
      </c>
      <c r="S647">
        <v>361481234339957</v>
      </c>
      <c r="T647">
        <v>0</v>
      </c>
      <c r="U647" t="s">
        <v>27</v>
      </c>
      <c r="W647" t="str">
        <f>IF(paternity_PL_1error__LOD[[#This Row],[Mother ID]]=paternity_PL_1error__LOD[[#This Row],[Candidate father ID]],"selfing","")</f>
        <v/>
      </c>
    </row>
    <row r="648" spans="1:23" x14ac:dyDescent="0.2">
      <c r="A648" t="s">
        <v>726</v>
      </c>
      <c r="B648">
        <v>16</v>
      </c>
      <c r="C648">
        <v>893051135566.90405</v>
      </c>
      <c r="D648">
        <v>14308731736.714001</v>
      </c>
      <c r="E648" t="s">
        <v>478</v>
      </c>
      <c r="F648">
        <v>15</v>
      </c>
      <c r="G648">
        <v>15</v>
      </c>
      <c r="H648">
        <v>0</v>
      </c>
      <c r="I648">
        <v>669547511421438</v>
      </c>
      <c r="J648" t="s">
        <v>27</v>
      </c>
      <c r="P648" t="s">
        <v>27</v>
      </c>
      <c r="U648" t="s">
        <v>27</v>
      </c>
      <c r="V648" t="s">
        <v>273</v>
      </c>
      <c r="W648" t="str">
        <f>IF(paternity_PL_1error__LOD[[#This Row],[Mother ID]]=paternity_PL_1error__LOD[[#This Row],[Candidate father ID]],"selfing","")</f>
        <v/>
      </c>
    </row>
    <row r="649" spans="1:23" x14ac:dyDescent="0.2">
      <c r="A649" t="s">
        <v>727</v>
      </c>
      <c r="B649">
        <v>16</v>
      </c>
      <c r="C649">
        <v>3456100957937</v>
      </c>
      <c r="D649">
        <v>231788153099.466</v>
      </c>
      <c r="E649" t="s">
        <v>478</v>
      </c>
      <c r="F649">
        <v>15</v>
      </c>
      <c r="G649">
        <v>15</v>
      </c>
      <c r="H649">
        <v>0</v>
      </c>
      <c r="I649">
        <v>162813040414281</v>
      </c>
      <c r="J649" t="s">
        <v>477</v>
      </c>
      <c r="K649">
        <v>16</v>
      </c>
      <c r="L649">
        <v>16</v>
      </c>
      <c r="M649">
        <v>0</v>
      </c>
      <c r="N649">
        <v>504316173343022</v>
      </c>
      <c r="O649">
        <v>54338950024592.703</v>
      </c>
      <c r="P649" t="s">
        <v>26</v>
      </c>
      <c r="Q649">
        <v>16</v>
      </c>
      <c r="R649">
        <v>1</v>
      </c>
      <c r="S649">
        <v>258881046053421</v>
      </c>
      <c r="T649">
        <v>258881046053421</v>
      </c>
      <c r="U649" t="s">
        <v>30</v>
      </c>
      <c r="V649" t="s">
        <v>272</v>
      </c>
      <c r="W649" t="str">
        <f>IF(paternity_PL_1error__LOD[[#This Row],[Mother ID]]=paternity_PL_1error__LOD[[#This Row],[Candidate father ID]],"selfing","")</f>
        <v/>
      </c>
    </row>
    <row r="650" spans="1:23" x14ac:dyDescent="0.2">
      <c r="A650" t="s">
        <v>728</v>
      </c>
      <c r="B650">
        <v>16</v>
      </c>
      <c r="C650">
        <v>512200647474.78198</v>
      </c>
      <c r="D650">
        <v>1981785745.8629401</v>
      </c>
      <c r="E650" t="s">
        <v>478</v>
      </c>
      <c r="F650">
        <v>15</v>
      </c>
      <c r="G650">
        <v>15</v>
      </c>
      <c r="H650">
        <v>0</v>
      </c>
      <c r="I650">
        <v>596843812153381</v>
      </c>
      <c r="J650" t="s">
        <v>27</v>
      </c>
      <c r="P650" t="s">
        <v>27</v>
      </c>
      <c r="U650" t="s">
        <v>27</v>
      </c>
      <c r="V650" t="s">
        <v>273</v>
      </c>
      <c r="W650" t="str">
        <f>IF(paternity_PL_1error__LOD[[#This Row],[Mother ID]]=paternity_PL_1error__LOD[[#This Row],[Candidate father ID]],"selfing","")</f>
        <v/>
      </c>
    </row>
    <row r="651" spans="1:23" x14ac:dyDescent="0.2">
      <c r="A651" t="s">
        <v>729</v>
      </c>
      <c r="B651">
        <v>16</v>
      </c>
      <c r="C651">
        <v>757759645299.76501</v>
      </c>
      <c r="D651">
        <v>96690636356.286301</v>
      </c>
      <c r="E651" t="s">
        <v>478</v>
      </c>
      <c r="F651">
        <v>15</v>
      </c>
      <c r="G651">
        <v>15</v>
      </c>
      <c r="H651">
        <v>0</v>
      </c>
      <c r="I651">
        <v>333752939542417</v>
      </c>
      <c r="J651" t="s">
        <v>589</v>
      </c>
      <c r="K651">
        <v>16</v>
      </c>
      <c r="L651">
        <v>16</v>
      </c>
      <c r="M651">
        <v>0</v>
      </c>
      <c r="N651">
        <v>627601396180726</v>
      </c>
      <c r="O651">
        <v>61379808996481.602</v>
      </c>
      <c r="P651" t="s">
        <v>26</v>
      </c>
      <c r="Q651">
        <v>16</v>
      </c>
      <c r="R651">
        <v>0</v>
      </c>
      <c r="S651">
        <v>715545284241291</v>
      </c>
      <c r="T651">
        <v>202418224116308</v>
      </c>
      <c r="U651" t="s">
        <v>30</v>
      </c>
      <c r="V651" t="s">
        <v>272</v>
      </c>
      <c r="W651" t="str">
        <f>IF(paternity_PL_1error__LOD[[#This Row],[Mother ID]]=paternity_PL_1error__LOD[[#This Row],[Candidate father ID]],"selfing","")</f>
        <v/>
      </c>
    </row>
    <row r="652" spans="1:23" hidden="1" x14ac:dyDescent="0.2">
      <c r="A652" t="s">
        <v>729</v>
      </c>
      <c r="B652">
        <v>16</v>
      </c>
      <c r="C652">
        <v>757759645299.76501</v>
      </c>
      <c r="D652">
        <v>96690636356.286301</v>
      </c>
      <c r="E652" t="s">
        <v>478</v>
      </c>
      <c r="F652">
        <v>15</v>
      </c>
      <c r="G652">
        <v>15</v>
      </c>
      <c r="H652">
        <v>0</v>
      </c>
      <c r="I652">
        <v>333752939542417</v>
      </c>
      <c r="J652" t="s">
        <v>730</v>
      </c>
      <c r="K652">
        <v>16</v>
      </c>
      <c r="L652">
        <v>16</v>
      </c>
      <c r="M652">
        <v>0</v>
      </c>
      <c r="N652">
        <v>526687630818636</v>
      </c>
      <c r="O652">
        <v>0</v>
      </c>
      <c r="P652" t="s">
        <v>27</v>
      </c>
      <c r="Q652">
        <v>16</v>
      </c>
      <c r="R652">
        <v>0</v>
      </c>
      <c r="S652">
        <v>513127060124983</v>
      </c>
      <c r="T652">
        <v>0</v>
      </c>
      <c r="U652" t="s">
        <v>27</v>
      </c>
      <c r="W652" t="str">
        <f>IF(paternity_PL_1error__LOD[[#This Row],[Mother ID]]=paternity_PL_1error__LOD[[#This Row],[Candidate father ID]],"selfing","")</f>
        <v/>
      </c>
    </row>
    <row r="653" spans="1:23" hidden="1" x14ac:dyDescent="0.2">
      <c r="A653" t="s">
        <v>729</v>
      </c>
      <c r="B653">
        <v>16</v>
      </c>
      <c r="C653">
        <v>757759645299.76501</v>
      </c>
      <c r="D653">
        <v>96690636356.286301</v>
      </c>
      <c r="E653" t="s">
        <v>478</v>
      </c>
      <c r="F653">
        <v>15</v>
      </c>
      <c r="G653">
        <v>15</v>
      </c>
      <c r="H653">
        <v>0</v>
      </c>
      <c r="I653">
        <v>333752939542417</v>
      </c>
      <c r="J653" t="s">
        <v>484</v>
      </c>
      <c r="K653">
        <v>16</v>
      </c>
      <c r="L653">
        <v>16</v>
      </c>
      <c r="M653">
        <v>0</v>
      </c>
      <c r="N653">
        <v>566221587184244</v>
      </c>
      <c r="O653">
        <v>0</v>
      </c>
      <c r="P653" t="s">
        <v>27</v>
      </c>
      <c r="Q653">
        <v>16</v>
      </c>
      <c r="R653">
        <v>1</v>
      </c>
      <c r="S653">
        <v>274641720294991</v>
      </c>
      <c r="T653">
        <v>0</v>
      </c>
      <c r="U653" t="s">
        <v>27</v>
      </c>
      <c r="W653" t="str">
        <f>IF(paternity_PL_1error__LOD[[#This Row],[Mother ID]]=paternity_PL_1error__LOD[[#This Row],[Candidate father ID]],"selfing","")</f>
        <v/>
      </c>
    </row>
    <row r="654" spans="1:23" hidden="1" x14ac:dyDescent="0.2">
      <c r="A654" t="s">
        <v>729</v>
      </c>
      <c r="B654">
        <v>16</v>
      </c>
      <c r="C654">
        <v>757759645299.76501</v>
      </c>
      <c r="D654">
        <v>96690636356.286301</v>
      </c>
      <c r="E654" t="s">
        <v>478</v>
      </c>
      <c r="F654">
        <v>15</v>
      </c>
      <c r="G654">
        <v>15</v>
      </c>
      <c r="H654">
        <v>0</v>
      </c>
      <c r="I654">
        <v>333752939542417</v>
      </c>
      <c r="J654" t="s">
        <v>483</v>
      </c>
      <c r="K654">
        <v>16</v>
      </c>
      <c r="L654">
        <v>16</v>
      </c>
      <c r="M654">
        <v>0</v>
      </c>
      <c r="N654">
        <v>501127919236688</v>
      </c>
      <c r="O654">
        <v>0</v>
      </c>
      <c r="P654" t="s">
        <v>27</v>
      </c>
      <c r="Q654">
        <v>16</v>
      </c>
      <c r="R654">
        <v>1</v>
      </c>
      <c r="S654">
        <v>273903707343249</v>
      </c>
      <c r="T654">
        <v>0</v>
      </c>
      <c r="U654" t="s">
        <v>27</v>
      </c>
      <c r="W654" t="str">
        <f>IF(paternity_PL_1error__LOD[[#This Row],[Mother ID]]=paternity_PL_1error__LOD[[#This Row],[Candidate father ID]],"selfing","")</f>
        <v/>
      </c>
    </row>
    <row r="655" spans="1:23" hidden="1" x14ac:dyDescent="0.2">
      <c r="A655" t="s">
        <v>729</v>
      </c>
      <c r="B655">
        <v>16</v>
      </c>
      <c r="C655">
        <v>757759645299.76501</v>
      </c>
      <c r="D655">
        <v>96690636356.286301</v>
      </c>
      <c r="E655" t="s">
        <v>478</v>
      </c>
      <c r="F655">
        <v>15</v>
      </c>
      <c r="G655">
        <v>15</v>
      </c>
      <c r="H655">
        <v>0</v>
      </c>
      <c r="I655">
        <v>333752939542417</v>
      </c>
      <c r="J655" t="s">
        <v>637</v>
      </c>
      <c r="K655">
        <v>16</v>
      </c>
      <c r="L655">
        <v>16</v>
      </c>
      <c r="M655">
        <v>0</v>
      </c>
      <c r="N655">
        <v>440297700159406</v>
      </c>
      <c r="O655">
        <v>0</v>
      </c>
      <c r="P655" t="s">
        <v>27</v>
      </c>
      <c r="Q655">
        <v>16</v>
      </c>
      <c r="R655">
        <v>1</v>
      </c>
      <c r="S655">
        <v>203802066292182</v>
      </c>
      <c r="T655">
        <v>0</v>
      </c>
      <c r="U655" t="s">
        <v>27</v>
      </c>
      <c r="W655" t="str">
        <f>IF(paternity_PL_1error__LOD[[#This Row],[Mother ID]]=paternity_PL_1error__LOD[[#This Row],[Candidate father ID]],"selfing","")</f>
        <v/>
      </c>
    </row>
    <row r="656" spans="1:23" hidden="1" x14ac:dyDescent="0.2">
      <c r="A656" t="s">
        <v>729</v>
      </c>
      <c r="B656">
        <v>16</v>
      </c>
      <c r="C656">
        <v>757759645299.76501</v>
      </c>
      <c r="D656">
        <v>96690636356.286301</v>
      </c>
      <c r="E656" t="s">
        <v>478</v>
      </c>
      <c r="F656">
        <v>15</v>
      </c>
      <c r="G656">
        <v>15</v>
      </c>
      <c r="H656">
        <v>0</v>
      </c>
      <c r="I656">
        <v>333752939542417</v>
      </c>
      <c r="J656" t="s">
        <v>591</v>
      </c>
      <c r="K656">
        <v>16</v>
      </c>
      <c r="L656">
        <v>16</v>
      </c>
      <c r="M656">
        <v>1</v>
      </c>
      <c r="N656">
        <v>237640918858323</v>
      </c>
      <c r="O656">
        <v>0</v>
      </c>
      <c r="P656" t="s">
        <v>27</v>
      </c>
      <c r="Q656">
        <v>16</v>
      </c>
      <c r="R656">
        <v>1</v>
      </c>
      <c r="S656">
        <v>182193402661806</v>
      </c>
      <c r="T656">
        <v>0</v>
      </c>
      <c r="U656" t="s">
        <v>27</v>
      </c>
      <c r="W656" t="str">
        <f>IF(paternity_PL_1error__LOD[[#This Row],[Mother ID]]=paternity_PL_1error__LOD[[#This Row],[Candidate father ID]],"selfing","")</f>
        <v/>
      </c>
    </row>
    <row r="657" spans="1:23" hidden="1" x14ac:dyDescent="0.2">
      <c r="A657" t="s">
        <v>729</v>
      </c>
      <c r="B657">
        <v>16</v>
      </c>
      <c r="C657">
        <v>757759645299.76501</v>
      </c>
      <c r="D657">
        <v>96690636356.286301</v>
      </c>
      <c r="E657" t="s">
        <v>478</v>
      </c>
      <c r="F657">
        <v>15</v>
      </c>
      <c r="G657">
        <v>15</v>
      </c>
      <c r="H657">
        <v>0</v>
      </c>
      <c r="I657">
        <v>333752939542417</v>
      </c>
      <c r="J657" t="s">
        <v>479</v>
      </c>
      <c r="K657">
        <v>16</v>
      </c>
      <c r="L657">
        <v>16</v>
      </c>
      <c r="M657">
        <v>1</v>
      </c>
      <c r="N657">
        <v>85413453334671.5</v>
      </c>
      <c r="O657">
        <v>0</v>
      </c>
      <c r="P657" t="s">
        <v>27</v>
      </c>
      <c r="Q657">
        <v>16</v>
      </c>
      <c r="R657">
        <v>1</v>
      </c>
      <c r="S657">
        <v>180523836477571</v>
      </c>
      <c r="T657">
        <v>0</v>
      </c>
      <c r="U657" t="s">
        <v>27</v>
      </c>
      <c r="W657" t="str">
        <f>IF(paternity_PL_1error__LOD[[#This Row],[Mother ID]]=paternity_PL_1error__LOD[[#This Row],[Candidate father ID]],"selfing","")</f>
        <v/>
      </c>
    </row>
    <row r="658" spans="1:23" hidden="1" x14ac:dyDescent="0.2">
      <c r="A658" t="s">
        <v>729</v>
      </c>
      <c r="B658">
        <v>16</v>
      </c>
      <c r="C658">
        <v>757759645299.76501</v>
      </c>
      <c r="D658">
        <v>96690636356.286301</v>
      </c>
      <c r="E658" t="s">
        <v>478</v>
      </c>
      <c r="F658">
        <v>15</v>
      </c>
      <c r="G658">
        <v>15</v>
      </c>
      <c r="H658">
        <v>0</v>
      </c>
      <c r="I658">
        <v>333752939542417</v>
      </c>
      <c r="J658" t="s">
        <v>558</v>
      </c>
      <c r="K658">
        <v>16</v>
      </c>
      <c r="L658">
        <v>16</v>
      </c>
      <c r="M658">
        <v>1</v>
      </c>
      <c r="N658">
        <v>33258594287698.699</v>
      </c>
      <c r="O658">
        <v>0</v>
      </c>
      <c r="P658" t="s">
        <v>27</v>
      </c>
      <c r="Q658">
        <v>16</v>
      </c>
      <c r="R658">
        <v>1</v>
      </c>
      <c r="S658">
        <v>126127960314295</v>
      </c>
      <c r="T658">
        <v>0</v>
      </c>
      <c r="U658" t="s">
        <v>27</v>
      </c>
      <c r="W658" t="str">
        <f>IF(paternity_PL_1error__LOD[[#This Row],[Mother ID]]=paternity_PL_1error__LOD[[#This Row],[Candidate father ID]],"selfing","")</f>
        <v/>
      </c>
    </row>
    <row r="659" spans="1:23" hidden="1" x14ac:dyDescent="0.2">
      <c r="A659" t="s">
        <v>729</v>
      </c>
      <c r="B659">
        <v>16</v>
      </c>
      <c r="C659">
        <v>757759645299.76501</v>
      </c>
      <c r="D659">
        <v>96690636356.286301</v>
      </c>
      <c r="E659" t="s">
        <v>478</v>
      </c>
      <c r="F659">
        <v>15</v>
      </c>
      <c r="G659">
        <v>15</v>
      </c>
      <c r="H659">
        <v>0</v>
      </c>
      <c r="I659">
        <v>333752939542417</v>
      </c>
      <c r="J659" t="s">
        <v>656</v>
      </c>
      <c r="K659">
        <v>16</v>
      </c>
      <c r="L659">
        <v>16</v>
      </c>
      <c r="M659">
        <v>1</v>
      </c>
      <c r="N659">
        <v>-116711760295277</v>
      </c>
      <c r="O659">
        <v>0</v>
      </c>
      <c r="P659" t="s">
        <v>27</v>
      </c>
      <c r="Q659">
        <v>16</v>
      </c>
      <c r="R659">
        <v>1</v>
      </c>
      <c r="S659">
        <v>62478091122099.297</v>
      </c>
      <c r="T659">
        <v>0</v>
      </c>
      <c r="U659" t="s">
        <v>27</v>
      </c>
      <c r="W659" t="str">
        <f>IF(paternity_PL_1error__LOD[[#This Row],[Mother ID]]=paternity_PL_1error__LOD[[#This Row],[Candidate father ID]],"selfing","")</f>
        <v/>
      </c>
    </row>
    <row r="660" spans="1:23" x14ac:dyDescent="0.2">
      <c r="A660" t="s">
        <v>731</v>
      </c>
      <c r="B660">
        <v>16</v>
      </c>
      <c r="C660">
        <v>2615824453313.6802</v>
      </c>
      <c r="D660">
        <v>265439625556.56799</v>
      </c>
      <c r="E660" t="s">
        <v>478</v>
      </c>
      <c r="F660">
        <v>15</v>
      </c>
      <c r="G660">
        <v>15</v>
      </c>
      <c r="H660">
        <v>0</v>
      </c>
      <c r="I660">
        <v>337566750622267</v>
      </c>
      <c r="J660" t="s">
        <v>558</v>
      </c>
      <c r="K660">
        <v>16</v>
      </c>
      <c r="L660">
        <v>16</v>
      </c>
      <c r="M660">
        <v>0</v>
      </c>
      <c r="N660">
        <v>286035786760346</v>
      </c>
      <c r="O660">
        <v>0</v>
      </c>
      <c r="P660" t="s">
        <v>27</v>
      </c>
      <c r="Q660">
        <v>16</v>
      </c>
      <c r="R660">
        <v>0</v>
      </c>
      <c r="S660">
        <v>478276746966216</v>
      </c>
      <c r="T660">
        <v>226549157584901</v>
      </c>
      <c r="U660" t="s">
        <v>30</v>
      </c>
      <c r="V660" t="s">
        <v>272</v>
      </c>
      <c r="W660" t="str">
        <f>IF(paternity_PL_1error__LOD[[#This Row],[Mother ID]]=paternity_PL_1error__LOD[[#This Row],[Candidate father ID]],"selfing","")</f>
        <v/>
      </c>
    </row>
    <row r="661" spans="1:23" hidden="1" x14ac:dyDescent="0.2">
      <c r="A661" t="s">
        <v>731</v>
      </c>
      <c r="B661">
        <v>16</v>
      </c>
      <c r="C661">
        <v>2615824453313.6802</v>
      </c>
      <c r="D661">
        <v>265439625556.56799</v>
      </c>
      <c r="E661" t="s">
        <v>478</v>
      </c>
      <c r="F661">
        <v>15</v>
      </c>
      <c r="G661">
        <v>15</v>
      </c>
      <c r="H661">
        <v>0</v>
      </c>
      <c r="I661">
        <v>337566750622267</v>
      </c>
      <c r="J661" t="s">
        <v>588</v>
      </c>
      <c r="K661">
        <v>16</v>
      </c>
      <c r="L661">
        <v>16</v>
      </c>
      <c r="M661">
        <v>1</v>
      </c>
      <c r="N661">
        <v>117163742804392</v>
      </c>
      <c r="O661">
        <v>0</v>
      </c>
      <c r="P661" t="s">
        <v>27</v>
      </c>
      <c r="Q661">
        <v>16</v>
      </c>
      <c r="R661">
        <v>1</v>
      </c>
      <c r="S661">
        <v>251727589381314</v>
      </c>
      <c r="T661">
        <v>0</v>
      </c>
      <c r="U661" t="s">
        <v>27</v>
      </c>
      <c r="W661" t="str">
        <f>IF(paternity_PL_1error__LOD[[#This Row],[Mother ID]]=paternity_PL_1error__LOD[[#This Row],[Candidate father ID]],"selfing","")</f>
        <v/>
      </c>
    </row>
    <row r="662" spans="1:23" hidden="1" x14ac:dyDescent="0.2">
      <c r="A662" t="s">
        <v>731</v>
      </c>
      <c r="B662">
        <v>16</v>
      </c>
      <c r="C662">
        <v>2615824453313.6802</v>
      </c>
      <c r="D662">
        <v>265439625556.56799</v>
      </c>
      <c r="E662" t="s">
        <v>478</v>
      </c>
      <c r="F662">
        <v>15</v>
      </c>
      <c r="G662">
        <v>15</v>
      </c>
      <c r="H662">
        <v>0</v>
      </c>
      <c r="I662">
        <v>337566750622267</v>
      </c>
      <c r="J662" t="s">
        <v>554</v>
      </c>
      <c r="K662">
        <v>16</v>
      </c>
      <c r="L662">
        <v>16</v>
      </c>
      <c r="M662">
        <v>0</v>
      </c>
      <c r="N662">
        <v>465994363408857</v>
      </c>
      <c r="O662">
        <v>107783438638709</v>
      </c>
      <c r="P662" t="s">
        <v>26</v>
      </c>
      <c r="Q662">
        <v>16</v>
      </c>
      <c r="R662">
        <v>1</v>
      </c>
      <c r="S662">
        <v>191362491405466</v>
      </c>
      <c r="T662">
        <v>0</v>
      </c>
      <c r="U662" t="s">
        <v>27</v>
      </c>
      <c r="W662" t="str">
        <f>IF(paternity_PL_1error__LOD[[#This Row],[Mother ID]]=paternity_PL_1error__LOD[[#This Row],[Candidate father ID]],"selfing","")</f>
        <v/>
      </c>
    </row>
    <row r="663" spans="1:23" hidden="1" x14ac:dyDescent="0.2">
      <c r="A663" t="s">
        <v>731</v>
      </c>
      <c r="B663">
        <v>16</v>
      </c>
      <c r="C663">
        <v>2615824453313.6802</v>
      </c>
      <c r="D663">
        <v>265439625556.56799</v>
      </c>
      <c r="E663" t="s">
        <v>478</v>
      </c>
      <c r="F663">
        <v>15</v>
      </c>
      <c r="G663">
        <v>15</v>
      </c>
      <c r="H663">
        <v>0</v>
      </c>
      <c r="I663">
        <v>337566750622267</v>
      </c>
      <c r="J663" t="s">
        <v>643</v>
      </c>
      <c r="K663">
        <v>16</v>
      </c>
      <c r="L663">
        <v>16</v>
      </c>
      <c r="M663">
        <v>1</v>
      </c>
      <c r="N663">
        <v>44056043614321.898</v>
      </c>
      <c r="O663">
        <v>0</v>
      </c>
      <c r="P663" t="s">
        <v>27</v>
      </c>
      <c r="Q663">
        <v>16</v>
      </c>
      <c r="R663">
        <v>1</v>
      </c>
      <c r="S663">
        <v>183353642138154</v>
      </c>
      <c r="T663">
        <v>0</v>
      </c>
      <c r="U663" t="s">
        <v>27</v>
      </c>
      <c r="W663" t="str">
        <f>IF(paternity_PL_1error__LOD[[#This Row],[Mother ID]]=paternity_PL_1error__LOD[[#This Row],[Candidate father ID]],"selfing","")</f>
        <v/>
      </c>
    </row>
    <row r="664" spans="1:23" hidden="1" x14ac:dyDescent="0.2">
      <c r="A664" t="s">
        <v>731</v>
      </c>
      <c r="B664">
        <v>16</v>
      </c>
      <c r="C664">
        <v>2615824453313.6802</v>
      </c>
      <c r="D664">
        <v>265439625556.56799</v>
      </c>
      <c r="E664" t="s">
        <v>478</v>
      </c>
      <c r="F664">
        <v>15</v>
      </c>
      <c r="G664">
        <v>15</v>
      </c>
      <c r="H664">
        <v>0</v>
      </c>
      <c r="I664">
        <v>337566750622267</v>
      </c>
      <c r="J664" t="s">
        <v>637</v>
      </c>
      <c r="K664">
        <v>16</v>
      </c>
      <c r="L664">
        <v>16</v>
      </c>
      <c r="M664">
        <v>0</v>
      </c>
      <c r="N664">
        <v>358210924770148</v>
      </c>
      <c r="O664">
        <v>0</v>
      </c>
      <c r="P664" t="s">
        <v>27</v>
      </c>
      <c r="Q664">
        <v>16</v>
      </c>
      <c r="R664">
        <v>1</v>
      </c>
      <c r="S664">
        <v>173962592248219</v>
      </c>
      <c r="T664">
        <v>0</v>
      </c>
      <c r="U664" t="s">
        <v>27</v>
      </c>
      <c r="W664" t="str">
        <f>IF(paternity_PL_1error__LOD[[#This Row],[Mother ID]]=paternity_PL_1error__LOD[[#This Row],[Candidate father ID]],"selfing","")</f>
        <v/>
      </c>
    </row>
    <row r="665" spans="1:23" hidden="1" x14ac:dyDescent="0.2">
      <c r="A665" t="s">
        <v>731</v>
      </c>
      <c r="B665">
        <v>16</v>
      </c>
      <c r="C665">
        <v>2615824453313.6802</v>
      </c>
      <c r="D665">
        <v>265439625556.56799</v>
      </c>
      <c r="E665" t="s">
        <v>478</v>
      </c>
      <c r="F665">
        <v>15</v>
      </c>
      <c r="G665">
        <v>15</v>
      </c>
      <c r="H665">
        <v>0</v>
      </c>
      <c r="I665">
        <v>337566750622267</v>
      </c>
      <c r="J665" t="s">
        <v>589</v>
      </c>
      <c r="K665">
        <v>16</v>
      </c>
      <c r="L665">
        <v>16</v>
      </c>
      <c r="M665">
        <v>1</v>
      </c>
      <c r="N665">
        <v>-5162905444752.25</v>
      </c>
      <c r="O665">
        <v>0</v>
      </c>
      <c r="P665" t="s">
        <v>27</v>
      </c>
      <c r="Q665">
        <v>16</v>
      </c>
      <c r="R665">
        <v>1</v>
      </c>
      <c r="S665">
        <v>91680259471404.297</v>
      </c>
      <c r="T665">
        <v>0</v>
      </c>
      <c r="U665" t="s">
        <v>27</v>
      </c>
      <c r="W665" t="str">
        <f>IF(paternity_PL_1error__LOD[[#This Row],[Mother ID]]=paternity_PL_1error__LOD[[#This Row],[Candidate father ID]],"selfing","")</f>
        <v/>
      </c>
    </row>
    <row r="666" spans="1:23" x14ac:dyDescent="0.2">
      <c r="A666" t="s">
        <v>732</v>
      </c>
      <c r="B666">
        <v>16</v>
      </c>
      <c r="C666">
        <v>2727387414530.1401</v>
      </c>
      <c r="D666">
        <v>46458388369.014603</v>
      </c>
      <c r="E666" t="s">
        <v>478</v>
      </c>
      <c r="F666">
        <v>15</v>
      </c>
      <c r="G666">
        <v>15</v>
      </c>
      <c r="H666">
        <v>0</v>
      </c>
      <c r="I666">
        <v>190210484708984</v>
      </c>
      <c r="J666" t="s">
        <v>491</v>
      </c>
      <c r="K666">
        <v>16</v>
      </c>
      <c r="L666">
        <v>16</v>
      </c>
      <c r="M666">
        <v>1</v>
      </c>
      <c r="N666">
        <v>214427173639422</v>
      </c>
      <c r="O666">
        <v>0</v>
      </c>
      <c r="P666" t="s">
        <v>27</v>
      </c>
      <c r="Q666">
        <v>16</v>
      </c>
      <c r="R666">
        <v>1</v>
      </c>
      <c r="S666">
        <v>305762714366413</v>
      </c>
      <c r="T666">
        <v>59615616715465.898</v>
      </c>
      <c r="U666" t="s">
        <v>30</v>
      </c>
      <c r="V666" t="s">
        <v>272</v>
      </c>
      <c r="W666" t="str">
        <f>IF(paternity_PL_1error__LOD[[#This Row],[Mother ID]]=paternity_PL_1error__LOD[[#This Row],[Candidate father ID]],"selfing","")</f>
        <v/>
      </c>
    </row>
    <row r="667" spans="1:23" hidden="1" x14ac:dyDescent="0.2">
      <c r="A667" t="s">
        <v>732</v>
      </c>
      <c r="B667">
        <v>16</v>
      </c>
      <c r="C667">
        <v>2727387414530.1401</v>
      </c>
      <c r="D667">
        <v>46458388369.014603</v>
      </c>
      <c r="E667" t="s">
        <v>478</v>
      </c>
      <c r="F667">
        <v>15</v>
      </c>
      <c r="G667">
        <v>15</v>
      </c>
      <c r="H667">
        <v>0</v>
      </c>
      <c r="I667">
        <v>190210484708984</v>
      </c>
      <c r="J667" t="s">
        <v>501</v>
      </c>
      <c r="K667">
        <v>16</v>
      </c>
      <c r="L667">
        <v>16</v>
      </c>
      <c r="M667">
        <v>0</v>
      </c>
      <c r="N667">
        <v>537366794106110</v>
      </c>
      <c r="O667">
        <v>52365256967886.797</v>
      </c>
      <c r="P667" t="s">
        <v>26</v>
      </c>
      <c r="Q667">
        <v>16</v>
      </c>
      <c r="R667">
        <v>1</v>
      </c>
      <c r="S667">
        <v>246147097650948</v>
      </c>
      <c r="T667">
        <v>0</v>
      </c>
      <c r="U667" t="s">
        <v>27</v>
      </c>
      <c r="W667" t="str">
        <f>IF(paternity_PL_1error__LOD[[#This Row],[Mother ID]]=paternity_PL_1error__LOD[[#This Row],[Candidate father ID]],"selfing","")</f>
        <v/>
      </c>
    </row>
    <row r="668" spans="1:23" hidden="1" x14ac:dyDescent="0.2">
      <c r="A668" t="s">
        <v>732</v>
      </c>
      <c r="B668">
        <v>16</v>
      </c>
      <c r="C668">
        <v>2727387414530.1401</v>
      </c>
      <c r="D668">
        <v>46458388369.014603</v>
      </c>
      <c r="E668" t="s">
        <v>478</v>
      </c>
      <c r="F668">
        <v>15</v>
      </c>
      <c r="G668">
        <v>15</v>
      </c>
      <c r="H668">
        <v>0</v>
      </c>
      <c r="I668">
        <v>190210484708984</v>
      </c>
      <c r="J668" t="s">
        <v>499</v>
      </c>
      <c r="K668">
        <v>15</v>
      </c>
      <c r="L668">
        <v>15</v>
      </c>
      <c r="M668">
        <v>0</v>
      </c>
      <c r="N668">
        <v>485001537138223</v>
      </c>
      <c r="O668">
        <v>0</v>
      </c>
      <c r="P668" t="s">
        <v>27</v>
      </c>
      <c r="Q668">
        <v>15</v>
      </c>
      <c r="R668">
        <v>1</v>
      </c>
      <c r="S668">
        <v>232027295156415</v>
      </c>
      <c r="T668">
        <v>0</v>
      </c>
      <c r="U668" t="s">
        <v>27</v>
      </c>
      <c r="W668" t="str">
        <f>IF(paternity_PL_1error__LOD[[#This Row],[Mother ID]]=paternity_PL_1error__LOD[[#This Row],[Candidate father ID]],"selfing","")</f>
        <v/>
      </c>
    </row>
    <row r="669" spans="1:23" hidden="1" x14ac:dyDescent="0.2">
      <c r="A669" t="s">
        <v>732</v>
      </c>
      <c r="B669">
        <v>16</v>
      </c>
      <c r="C669">
        <v>2727387414530.1401</v>
      </c>
      <c r="D669">
        <v>46458388369.014603</v>
      </c>
      <c r="E669" t="s">
        <v>478</v>
      </c>
      <c r="F669">
        <v>15</v>
      </c>
      <c r="G669">
        <v>15</v>
      </c>
      <c r="H669">
        <v>0</v>
      </c>
      <c r="I669">
        <v>190210484708984</v>
      </c>
      <c r="J669" t="s">
        <v>637</v>
      </c>
      <c r="K669">
        <v>16</v>
      </c>
      <c r="L669">
        <v>16</v>
      </c>
      <c r="M669">
        <v>0</v>
      </c>
      <c r="N669">
        <v>384138237602411</v>
      </c>
      <c r="O669">
        <v>0</v>
      </c>
      <c r="P669" t="s">
        <v>27</v>
      </c>
      <c r="Q669">
        <v>16</v>
      </c>
      <c r="R669">
        <v>1</v>
      </c>
      <c r="S669">
        <v>88096907777973.203</v>
      </c>
      <c r="T669">
        <v>0</v>
      </c>
      <c r="U669" t="s">
        <v>27</v>
      </c>
      <c r="W669" t="str">
        <f>IF(paternity_PL_1error__LOD[[#This Row],[Mother ID]]=paternity_PL_1error__LOD[[#This Row],[Candidate father ID]],"selfing","")</f>
        <v/>
      </c>
    </row>
    <row r="670" spans="1:23" x14ac:dyDescent="0.2">
      <c r="A670" t="s">
        <v>733</v>
      </c>
      <c r="B670">
        <v>16</v>
      </c>
      <c r="C670">
        <v>4920115787856.4004</v>
      </c>
      <c r="D670">
        <v>612979898645.46802</v>
      </c>
      <c r="E670" t="s">
        <v>478</v>
      </c>
      <c r="F670">
        <v>15</v>
      </c>
      <c r="G670">
        <v>15</v>
      </c>
      <c r="H670">
        <v>0</v>
      </c>
      <c r="I670">
        <v>647009222489079</v>
      </c>
      <c r="J670" t="s">
        <v>589</v>
      </c>
      <c r="K670">
        <v>16</v>
      </c>
      <c r="L670">
        <v>16</v>
      </c>
      <c r="M670">
        <v>0</v>
      </c>
      <c r="N670">
        <v>209450275240524</v>
      </c>
      <c r="O670">
        <v>0</v>
      </c>
      <c r="P670" t="s">
        <v>27</v>
      </c>
      <c r="Q670">
        <v>16</v>
      </c>
      <c r="R670">
        <v>0</v>
      </c>
      <c r="S670">
        <v>528178289562555</v>
      </c>
      <c r="T670">
        <v>195275266987002</v>
      </c>
      <c r="U670" t="s">
        <v>30</v>
      </c>
      <c r="V670" t="s">
        <v>272</v>
      </c>
      <c r="W670" t="str">
        <f>IF(paternity_PL_1error__LOD[[#This Row],[Mother ID]]=paternity_PL_1error__LOD[[#This Row],[Candidate father ID]],"selfing","")</f>
        <v/>
      </c>
    </row>
    <row r="671" spans="1:23" hidden="1" x14ac:dyDescent="0.2">
      <c r="A671" t="s">
        <v>733</v>
      </c>
      <c r="B671">
        <v>16</v>
      </c>
      <c r="C671">
        <v>4920115787856.4004</v>
      </c>
      <c r="D671">
        <v>612979898645.46802</v>
      </c>
      <c r="E671" t="s">
        <v>478</v>
      </c>
      <c r="F671">
        <v>15</v>
      </c>
      <c r="G671">
        <v>15</v>
      </c>
      <c r="H671">
        <v>0</v>
      </c>
      <c r="I671">
        <v>647009222489079</v>
      </c>
      <c r="J671" t="s">
        <v>546</v>
      </c>
      <c r="K671">
        <v>15</v>
      </c>
      <c r="L671">
        <v>15</v>
      </c>
      <c r="M671">
        <v>0</v>
      </c>
      <c r="N671">
        <v>540394722983623</v>
      </c>
      <c r="O671">
        <v>216457523530309</v>
      </c>
      <c r="P671" t="s">
        <v>30</v>
      </c>
      <c r="Q671">
        <v>15</v>
      </c>
      <c r="R671">
        <v>0</v>
      </c>
      <c r="S671">
        <v>332903022575553</v>
      </c>
      <c r="T671">
        <v>0</v>
      </c>
      <c r="U671" t="s">
        <v>27</v>
      </c>
      <c r="W671" t="str">
        <f>IF(paternity_PL_1error__LOD[[#This Row],[Mother ID]]=paternity_PL_1error__LOD[[#This Row],[Candidate father ID]],"selfing","")</f>
        <v/>
      </c>
    </row>
    <row r="672" spans="1:23" hidden="1" x14ac:dyDescent="0.2">
      <c r="A672" t="s">
        <v>733</v>
      </c>
      <c r="B672">
        <v>16</v>
      </c>
      <c r="C672">
        <v>4920115787856.4004</v>
      </c>
      <c r="D672">
        <v>612979898645.46802</v>
      </c>
      <c r="E672" t="s">
        <v>478</v>
      </c>
      <c r="F672">
        <v>15</v>
      </c>
      <c r="G672">
        <v>15</v>
      </c>
      <c r="H672">
        <v>0</v>
      </c>
      <c r="I672">
        <v>647009222489079</v>
      </c>
      <c r="J672" t="s">
        <v>730</v>
      </c>
      <c r="K672">
        <v>16</v>
      </c>
      <c r="L672">
        <v>16</v>
      </c>
      <c r="M672">
        <v>0</v>
      </c>
      <c r="N672">
        <v>160313355961039</v>
      </c>
      <c r="O672">
        <v>0</v>
      </c>
      <c r="P672" t="s">
        <v>27</v>
      </c>
      <c r="Q672">
        <v>16</v>
      </c>
      <c r="R672">
        <v>0</v>
      </c>
      <c r="S672">
        <v>327232235004369</v>
      </c>
      <c r="T672">
        <v>0</v>
      </c>
      <c r="U672" t="s">
        <v>27</v>
      </c>
      <c r="W672" t="str">
        <f>IF(paternity_PL_1error__LOD[[#This Row],[Mother ID]]=paternity_PL_1error__LOD[[#This Row],[Candidate father ID]],"selfing","")</f>
        <v/>
      </c>
    </row>
    <row r="673" spans="1:23" hidden="1" x14ac:dyDescent="0.2">
      <c r="A673" t="s">
        <v>733</v>
      </c>
      <c r="B673">
        <v>16</v>
      </c>
      <c r="C673">
        <v>4920115787856.4004</v>
      </c>
      <c r="D673">
        <v>612979898645.46802</v>
      </c>
      <c r="E673" t="s">
        <v>478</v>
      </c>
      <c r="F673">
        <v>15</v>
      </c>
      <c r="G673">
        <v>15</v>
      </c>
      <c r="H673">
        <v>0</v>
      </c>
      <c r="I673">
        <v>647009222489079</v>
      </c>
      <c r="J673" t="s">
        <v>483</v>
      </c>
      <c r="K673">
        <v>16</v>
      </c>
      <c r="L673">
        <v>16</v>
      </c>
      <c r="M673">
        <v>0</v>
      </c>
      <c r="N673">
        <v>257814838273928</v>
      </c>
      <c r="O673">
        <v>0</v>
      </c>
      <c r="P673" t="s">
        <v>27</v>
      </c>
      <c r="Q673">
        <v>16</v>
      </c>
      <c r="R673">
        <v>1</v>
      </c>
      <c r="S673">
        <v>155999794297127</v>
      </c>
      <c r="T673">
        <v>0</v>
      </c>
      <c r="U673" t="s">
        <v>27</v>
      </c>
      <c r="W673" t="str">
        <f>IF(paternity_PL_1error__LOD[[#This Row],[Mother ID]]=paternity_PL_1error__LOD[[#This Row],[Candidate father ID]],"selfing","")</f>
        <v/>
      </c>
    </row>
    <row r="674" spans="1:23" hidden="1" x14ac:dyDescent="0.2">
      <c r="A674" t="s">
        <v>733</v>
      </c>
      <c r="B674">
        <v>16</v>
      </c>
      <c r="C674">
        <v>4920115787856.4004</v>
      </c>
      <c r="D674">
        <v>612979898645.46802</v>
      </c>
      <c r="E674" t="s">
        <v>478</v>
      </c>
      <c r="F674">
        <v>15</v>
      </c>
      <c r="G674">
        <v>15</v>
      </c>
      <c r="H674">
        <v>0</v>
      </c>
      <c r="I674">
        <v>647009222489079</v>
      </c>
      <c r="J674" t="s">
        <v>574</v>
      </c>
      <c r="K674">
        <v>16</v>
      </c>
      <c r="L674">
        <v>16</v>
      </c>
      <c r="M674">
        <v>1</v>
      </c>
      <c r="N674">
        <v>-156993995169673</v>
      </c>
      <c r="O674">
        <v>0</v>
      </c>
      <c r="P674" t="s">
        <v>27</v>
      </c>
      <c r="Q674">
        <v>16</v>
      </c>
      <c r="R674">
        <v>1</v>
      </c>
      <c r="S674">
        <v>131387942158089</v>
      </c>
      <c r="T674">
        <v>0</v>
      </c>
      <c r="U674" t="s">
        <v>27</v>
      </c>
      <c r="W674" t="str">
        <f>IF(paternity_PL_1error__LOD[[#This Row],[Mother ID]]=paternity_PL_1error__LOD[[#This Row],[Candidate father ID]],"selfing","")</f>
        <v/>
      </c>
    </row>
    <row r="675" spans="1:23" hidden="1" x14ac:dyDescent="0.2">
      <c r="A675" t="s">
        <v>733</v>
      </c>
      <c r="B675">
        <v>16</v>
      </c>
      <c r="C675">
        <v>4920115787856.4004</v>
      </c>
      <c r="D675">
        <v>612979898645.46802</v>
      </c>
      <c r="E675" t="s">
        <v>478</v>
      </c>
      <c r="F675">
        <v>15</v>
      </c>
      <c r="G675">
        <v>15</v>
      </c>
      <c r="H675">
        <v>0</v>
      </c>
      <c r="I675">
        <v>647009222489079</v>
      </c>
      <c r="J675" t="s">
        <v>499</v>
      </c>
      <c r="K675">
        <v>15</v>
      </c>
      <c r="L675">
        <v>15</v>
      </c>
      <c r="M675">
        <v>0</v>
      </c>
      <c r="N675">
        <v>163297012846731</v>
      </c>
      <c r="O675">
        <v>0</v>
      </c>
      <c r="P675" t="s">
        <v>27</v>
      </c>
      <c r="Q675">
        <v>15</v>
      </c>
      <c r="R675">
        <v>1</v>
      </c>
      <c r="S675">
        <v>96558075163697.406</v>
      </c>
      <c r="T675">
        <v>0</v>
      </c>
      <c r="U675" t="s">
        <v>27</v>
      </c>
      <c r="W675" t="str">
        <f>IF(paternity_PL_1error__LOD[[#This Row],[Mother ID]]=paternity_PL_1error__LOD[[#This Row],[Candidate father ID]],"selfing","")</f>
        <v/>
      </c>
    </row>
    <row r="676" spans="1:23" hidden="1" x14ac:dyDescent="0.2">
      <c r="A676" t="s">
        <v>733</v>
      </c>
      <c r="B676">
        <v>16</v>
      </c>
      <c r="C676">
        <v>4920115787856.4004</v>
      </c>
      <c r="D676">
        <v>612979898645.46802</v>
      </c>
      <c r="E676" t="s">
        <v>478</v>
      </c>
      <c r="F676">
        <v>15</v>
      </c>
      <c r="G676">
        <v>15</v>
      </c>
      <c r="H676">
        <v>0</v>
      </c>
      <c r="I676">
        <v>647009222489079</v>
      </c>
      <c r="J676" t="s">
        <v>479</v>
      </c>
      <c r="K676">
        <v>16</v>
      </c>
      <c r="L676">
        <v>16</v>
      </c>
      <c r="M676">
        <v>1</v>
      </c>
      <c r="N676">
        <v>-76576568118450.594</v>
      </c>
      <c r="O676">
        <v>0</v>
      </c>
      <c r="P676" t="s">
        <v>27</v>
      </c>
      <c r="Q676">
        <v>16</v>
      </c>
      <c r="R676">
        <v>1</v>
      </c>
      <c r="S676">
        <v>63419009080400</v>
      </c>
      <c r="T676">
        <v>0</v>
      </c>
      <c r="U676" t="s">
        <v>27</v>
      </c>
      <c r="W676" t="str">
        <f>IF(paternity_PL_1error__LOD[[#This Row],[Mother ID]]=paternity_PL_1error__LOD[[#This Row],[Candidate father ID]],"selfing","")</f>
        <v/>
      </c>
    </row>
    <row r="677" spans="1:23" hidden="1" x14ac:dyDescent="0.2">
      <c r="A677" t="s">
        <v>733</v>
      </c>
      <c r="B677">
        <v>16</v>
      </c>
      <c r="C677">
        <v>4920115787856.4004</v>
      </c>
      <c r="D677">
        <v>612979898645.46802</v>
      </c>
      <c r="E677" t="s">
        <v>478</v>
      </c>
      <c r="F677">
        <v>15</v>
      </c>
      <c r="G677">
        <v>15</v>
      </c>
      <c r="H677">
        <v>0</v>
      </c>
      <c r="I677">
        <v>647009222489079</v>
      </c>
      <c r="J677" t="s">
        <v>484</v>
      </c>
      <c r="K677">
        <v>16</v>
      </c>
      <c r="L677">
        <v>16</v>
      </c>
      <c r="M677">
        <v>0</v>
      </c>
      <c r="N677">
        <v>280277129079722</v>
      </c>
      <c r="O677">
        <v>0</v>
      </c>
      <c r="P677" t="s">
        <v>27</v>
      </c>
      <c r="Q677">
        <v>16</v>
      </c>
      <c r="R677">
        <v>1</v>
      </c>
      <c r="S677">
        <v>20981140985589.102</v>
      </c>
      <c r="T677">
        <v>0</v>
      </c>
      <c r="U677" t="s">
        <v>27</v>
      </c>
      <c r="W677" t="str">
        <f>IF(paternity_PL_1error__LOD[[#This Row],[Mother ID]]=paternity_PL_1error__LOD[[#This Row],[Candidate father ID]],"selfing","")</f>
        <v/>
      </c>
    </row>
    <row r="678" spans="1:23" hidden="1" x14ac:dyDescent="0.2">
      <c r="A678" t="s">
        <v>733</v>
      </c>
      <c r="B678">
        <v>16</v>
      </c>
      <c r="C678">
        <v>4920115787856.4004</v>
      </c>
      <c r="D678">
        <v>612979898645.46802</v>
      </c>
      <c r="E678" t="s">
        <v>478</v>
      </c>
      <c r="F678">
        <v>15</v>
      </c>
      <c r="G678">
        <v>15</v>
      </c>
      <c r="H678">
        <v>0</v>
      </c>
      <c r="I678">
        <v>647009222489079</v>
      </c>
      <c r="J678" t="s">
        <v>637</v>
      </c>
      <c r="K678">
        <v>16</v>
      </c>
      <c r="L678">
        <v>16</v>
      </c>
      <c r="M678">
        <v>0</v>
      </c>
      <c r="N678">
        <v>215809494362010</v>
      </c>
      <c r="O678">
        <v>0</v>
      </c>
      <c r="P678" t="s">
        <v>27</v>
      </c>
      <c r="Q678">
        <v>16</v>
      </c>
      <c r="R678">
        <v>1</v>
      </c>
      <c r="S678">
        <v>20725245378376.699</v>
      </c>
      <c r="T678">
        <v>0</v>
      </c>
      <c r="U678" t="s">
        <v>27</v>
      </c>
      <c r="W678" t="str">
        <f>IF(paternity_PL_1error__LOD[[#This Row],[Mother ID]]=paternity_PL_1error__LOD[[#This Row],[Candidate father ID]],"selfing","")</f>
        <v/>
      </c>
    </row>
    <row r="679" spans="1:23" hidden="1" x14ac:dyDescent="0.2">
      <c r="A679" t="s">
        <v>733</v>
      </c>
      <c r="B679">
        <v>16</v>
      </c>
      <c r="C679">
        <v>4920115787856.4004</v>
      </c>
      <c r="D679">
        <v>612979898645.46802</v>
      </c>
      <c r="E679" t="s">
        <v>478</v>
      </c>
      <c r="F679">
        <v>15</v>
      </c>
      <c r="G679">
        <v>15</v>
      </c>
      <c r="H679">
        <v>0</v>
      </c>
      <c r="I679">
        <v>647009222489079</v>
      </c>
      <c r="J679" t="s">
        <v>558</v>
      </c>
      <c r="K679">
        <v>16</v>
      </c>
      <c r="L679">
        <v>16</v>
      </c>
      <c r="M679">
        <v>1</v>
      </c>
      <c r="N679">
        <v>-208794978048773</v>
      </c>
      <c r="O679">
        <v>0</v>
      </c>
      <c r="P679" t="s">
        <v>27</v>
      </c>
      <c r="Q679">
        <v>16</v>
      </c>
      <c r="R679">
        <v>1</v>
      </c>
      <c r="S679">
        <v>8015179422693.3301</v>
      </c>
      <c r="T679">
        <v>0</v>
      </c>
      <c r="U679" t="s">
        <v>27</v>
      </c>
      <c r="W679" t="str">
        <f>IF(paternity_PL_1error__LOD[[#This Row],[Mother ID]]=paternity_PL_1error__LOD[[#This Row],[Candidate father ID]],"selfing","")</f>
        <v/>
      </c>
    </row>
    <row r="680" spans="1:23" x14ac:dyDescent="0.2">
      <c r="A680" t="s">
        <v>734</v>
      </c>
      <c r="B680">
        <v>16</v>
      </c>
      <c r="C680">
        <v>3967815404086.1299</v>
      </c>
      <c r="D680">
        <v>1722615191539.6399</v>
      </c>
      <c r="E680" t="s">
        <v>478</v>
      </c>
      <c r="F680">
        <v>15</v>
      </c>
      <c r="G680">
        <v>15</v>
      </c>
      <c r="H680">
        <v>0</v>
      </c>
      <c r="I680">
        <v>716281028379041</v>
      </c>
      <c r="J680" t="s">
        <v>516</v>
      </c>
      <c r="K680">
        <v>16</v>
      </c>
      <c r="L680">
        <v>16</v>
      </c>
      <c r="M680">
        <v>0</v>
      </c>
      <c r="N680">
        <v>139918327559821</v>
      </c>
      <c r="O680">
        <v>0</v>
      </c>
      <c r="P680" t="s">
        <v>27</v>
      </c>
      <c r="Q680">
        <v>16</v>
      </c>
      <c r="R680">
        <v>0</v>
      </c>
      <c r="S680">
        <v>338044509507296</v>
      </c>
      <c r="T680">
        <v>135399210440074</v>
      </c>
      <c r="U680" t="s">
        <v>30</v>
      </c>
      <c r="V680" t="s">
        <v>272</v>
      </c>
      <c r="W680" t="str">
        <f>IF(paternity_PL_1error__LOD[[#This Row],[Mother ID]]=paternity_PL_1error__LOD[[#This Row],[Candidate father ID]],"selfing","")</f>
        <v/>
      </c>
    </row>
    <row r="681" spans="1:23" hidden="1" x14ac:dyDescent="0.2">
      <c r="A681" t="s">
        <v>734</v>
      </c>
      <c r="B681">
        <v>16</v>
      </c>
      <c r="C681">
        <v>3967815404086.1299</v>
      </c>
      <c r="D681">
        <v>1722615191539.6399</v>
      </c>
      <c r="E681" t="s">
        <v>478</v>
      </c>
      <c r="F681">
        <v>15</v>
      </c>
      <c r="G681">
        <v>15</v>
      </c>
      <c r="H681">
        <v>0</v>
      </c>
      <c r="I681">
        <v>716281028379041</v>
      </c>
      <c r="J681" t="s">
        <v>610</v>
      </c>
      <c r="K681">
        <v>16</v>
      </c>
      <c r="L681">
        <v>16</v>
      </c>
      <c r="M681">
        <v>0</v>
      </c>
      <c r="N681">
        <v>-64845325280336.398</v>
      </c>
      <c r="O681">
        <v>0</v>
      </c>
      <c r="P681" t="s">
        <v>27</v>
      </c>
      <c r="Q681">
        <v>16</v>
      </c>
      <c r="R681">
        <v>0</v>
      </c>
      <c r="S681">
        <v>202645299067222</v>
      </c>
      <c r="T681">
        <v>0</v>
      </c>
      <c r="U681" t="s">
        <v>27</v>
      </c>
      <c r="W681" t="str">
        <f>IF(paternity_PL_1error__LOD[[#This Row],[Mother ID]]=paternity_PL_1error__LOD[[#This Row],[Candidate father ID]],"selfing","")</f>
        <v/>
      </c>
    </row>
    <row r="682" spans="1:23" hidden="1" x14ac:dyDescent="0.2">
      <c r="A682" t="s">
        <v>734</v>
      </c>
      <c r="B682">
        <v>16</v>
      </c>
      <c r="C682">
        <v>3967815404086.1299</v>
      </c>
      <c r="D682">
        <v>1722615191539.6399</v>
      </c>
      <c r="E682" t="s">
        <v>478</v>
      </c>
      <c r="F682">
        <v>15</v>
      </c>
      <c r="G682">
        <v>15</v>
      </c>
      <c r="H682">
        <v>0</v>
      </c>
      <c r="I682">
        <v>716281028379041</v>
      </c>
      <c r="J682" t="s">
        <v>613</v>
      </c>
      <c r="K682">
        <v>16</v>
      </c>
      <c r="L682">
        <v>16</v>
      </c>
      <c r="M682">
        <v>0</v>
      </c>
      <c r="N682">
        <v>-67109539863717.797</v>
      </c>
      <c r="O682">
        <v>0</v>
      </c>
      <c r="P682" t="s">
        <v>27</v>
      </c>
      <c r="Q682">
        <v>16</v>
      </c>
      <c r="R682">
        <v>0</v>
      </c>
      <c r="S682">
        <v>202535423706677</v>
      </c>
      <c r="T682">
        <v>0</v>
      </c>
      <c r="U682" t="s">
        <v>27</v>
      </c>
      <c r="W682" t="str">
        <f>IF(paternity_PL_1error__LOD[[#This Row],[Mother ID]]=paternity_PL_1error__LOD[[#This Row],[Candidate father ID]],"selfing","")</f>
        <v/>
      </c>
    </row>
    <row r="683" spans="1:23" hidden="1" x14ac:dyDescent="0.2">
      <c r="A683" t="s">
        <v>734</v>
      </c>
      <c r="B683">
        <v>16</v>
      </c>
      <c r="C683">
        <v>3967815404086.1299</v>
      </c>
      <c r="D683">
        <v>1722615191539.6399</v>
      </c>
      <c r="E683" t="s">
        <v>478</v>
      </c>
      <c r="F683">
        <v>15</v>
      </c>
      <c r="G683">
        <v>15</v>
      </c>
      <c r="H683">
        <v>0</v>
      </c>
      <c r="I683">
        <v>716281028379041</v>
      </c>
      <c r="J683" t="s">
        <v>591</v>
      </c>
      <c r="K683">
        <v>16</v>
      </c>
      <c r="L683">
        <v>16</v>
      </c>
      <c r="M683">
        <v>1</v>
      </c>
      <c r="N683">
        <v>-122658230484008</v>
      </c>
      <c r="O683">
        <v>0</v>
      </c>
      <c r="P683" t="s">
        <v>27</v>
      </c>
      <c r="Q683">
        <v>16</v>
      </c>
      <c r="R683">
        <v>1</v>
      </c>
      <c r="S683">
        <v>125955272912640</v>
      </c>
      <c r="T683">
        <v>0</v>
      </c>
      <c r="U683" t="s">
        <v>27</v>
      </c>
      <c r="W683" t="str">
        <f>IF(paternity_PL_1error__LOD[[#This Row],[Mother ID]]=paternity_PL_1error__LOD[[#This Row],[Candidate father ID]],"selfing","")</f>
        <v/>
      </c>
    </row>
    <row r="684" spans="1:23" hidden="1" x14ac:dyDescent="0.2">
      <c r="A684" t="s">
        <v>734</v>
      </c>
      <c r="B684">
        <v>16</v>
      </c>
      <c r="C684">
        <v>3967815404086.1299</v>
      </c>
      <c r="D684">
        <v>1722615191539.6399</v>
      </c>
      <c r="E684" t="s">
        <v>478</v>
      </c>
      <c r="F684">
        <v>15</v>
      </c>
      <c r="G684">
        <v>15</v>
      </c>
      <c r="H684">
        <v>0</v>
      </c>
      <c r="I684">
        <v>716281028379041</v>
      </c>
      <c r="J684" t="s">
        <v>482</v>
      </c>
      <c r="K684">
        <v>16</v>
      </c>
      <c r="L684">
        <v>16</v>
      </c>
      <c r="M684">
        <v>0</v>
      </c>
      <c r="N684">
        <v>227258724319529</v>
      </c>
      <c r="O684">
        <v>0</v>
      </c>
      <c r="P684" t="s">
        <v>27</v>
      </c>
      <c r="Q684">
        <v>16</v>
      </c>
      <c r="R684">
        <v>1</v>
      </c>
      <c r="S684">
        <v>50604411655707.102</v>
      </c>
      <c r="T684">
        <v>0</v>
      </c>
      <c r="U684" t="s">
        <v>27</v>
      </c>
      <c r="W684" t="str">
        <f>IF(paternity_PL_1error__LOD[[#This Row],[Mother ID]]=paternity_PL_1error__LOD[[#This Row],[Candidate father ID]],"selfing","")</f>
        <v/>
      </c>
    </row>
    <row r="685" spans="1:23" x14ac:dyDescent="0.2">
      <c r="A685" t="s">
        <v>735</v>
      </c>
      <c r="B685">
        <v>14</v>
      </c>
      <c r="C685">
        <v>5002528151232.9404</v>
      </c>
      <c r="D685">
        <v>614503918733.73303</v>
      </c>
      <c r="E685" t="s">
        <v>499</v>
      </c>
      <c r="F685">
        <v>15</v>
      </c>
      <c r="G685">
        <v>13</v>
      </c>
      <c r="H685">
        <v>0</v>
      </c>
      <c r="I685">
        <v>203636640216622</v>
      </c>
      <c r="J685" t="s">
        <v>591</v>
      </c>
      <c r="K685">
        <v>16</v>
      </c>
      <c r="L685">
        <v>14</v>
      </c>
      <c r="M685">
        <v>0</v>
      </c>
      <c r="N685">
        <v>534082924320806</v>
      </c>
      <c r="O685">
        <v>125280063388889</v>
      </c>
      <c r="P685" t="s">
        <v>26</v>
      </c>
      <c r="Q685">
        <v>14</v>
      </c>
      <c r="R685">
        <v>0</v>
      </c>
      <c r="S685">
        <v>529473525676312</v>
      </c>
      <c r="T685">
        <v>274820487106723</v>
      </c>
      <c r="U685" t="s">
        <v>30</v>
      </c>
      <c r="V685" t="s">
        <v>272</v>
      </c>
      <c r="W685" t="str">
        <f>IF(paternity_PL_1error__LOD[[#This Row],[Mother ID]]=paternity_PL_1error__LOD[[#This Row],[Candidate father ID]],"selfing","")</f>
        <v/>
      </c>
    </row>
    <row r="686" spans="1:23" hidden="1" x14ac:dyDescent="0.2">
      <c r="A686" t="s">
        <v>735</v>
      </c>
      <c r="B686">
        <v>14</v>
      </c>
      <c r="C686">
        <v>5002528151232.9404</v>
      </c>
      <c r="D686">
        <v>614503918733.73303</v>
      </c>
      <c r="E686" t="s">
        <v>499</v>
      </c>
      <c r="F686">
        <v>15</v>
      </c>
      <c r="G686">
        <v>13</v>
      </c>
      <c r="H686">
        <v>0</v>
      </c>
      <c r="I686">
        <v>203636640216622</v>
      </c>
      <c r="J686" t="s">
        <v>656</v>
      </c>
      <c r="K686">
        <v>16</v>
      </c>
      <c r="L686">
        <v>14</v>
      </c>
      <c r="M686">
        <v>0</v>
      </c>
      <c r="N686">
        <v>208820242756671</v>
      </c>
      <c r="O686">
        <v>0</v>
      </c>
      <c r="P686" t="s">
        <v>27</v>
      </c>
      <c r="Q686">
        <v>14</v>
      </c>
      <c r="R686">
        <v>0</v>
      </c>
      <c r="S686">
        <v>254653038569589</v>
      </c>
      <c r="T686">
        <v>0</v>
      </c>
      <c r="U686" t="s">
        <v>27</v>
      </c>
      <c r="W686" t="str">
        <f>IF(paternity_PL_1error__LOD[[#This Row],[Mother ID]]=paternity_PL_1error__LOD[[#This Row],[Candidate father ID]],"selfing","")</f>
        <v/>
      </c>
    </row>
    <row r="687" spans="1:23" hidden="1" x14ac:dyDescent="0.2">
      <c r="A687" t="s">
        <v>735</v>
      </c>
      <c r="B687">
        <v>14</v>
      </c>
      <c r="C687">
        <v>5002528151232.9404</v>
      </c>
      <c r="D687">
        <v>614503918733.73303</v>
      </c>
      <c r="E687" t="s">
        <v>499</v>
      </c>
      <c r="F687">
        <v>15</v>
      </c>
      <c r="G687">
        <v>13</v>
      </c>
      <c r="H687">
        <v>0</v>
      </c>
      <c r="I687">
        <v>203636640216622</v>
      </c>
      <c r="J687" t="s">
        <v>643</v>
      </c>
      <c r="K687">
        <v>16</v>
      </c>
      <c r="L687">
        <v>14</v>
      </c>
      <c r="M687">
        <v>1</v>
      </c>
      <c r="N687">
        <v>-76515223996041</v>
      </c>
      <c r="O687">
        <v>0</v>
      </c>
      <c r="P687" t="s">
        <v>27</v>
      </c>
      <c r="Q687">
        <v>14</v>
      </c>
      <c r="R687">
        <v>1</v>
      </c>
      <c r="S687">
        <v>175585885950381</v>
      </c>
      <c r="T687">
        <v>0</v>
      </c>
      <c r="U687" t="s">
        <v>27</v>
      </c>
      <c r="W687" t="str">
        <f>IF(paternity_PL_1error__LOD[[#This Row],[Mother ID]]=paternity_PL_1error__LOD[[#This Row],[Candidate father ID]],"selfing","")</f>
        <v/>
      </c>
    </row>
    <row r="688" spans="1:23" hidden="1" x14ac:dyDescent="0.2">
      <c r="A688" t="s">
        <v>735</v>
      </c>
      <c r="B688">
        <v>14</v>
      </c>
      <c r="C688">
        <v>5002528151232.9404</v>
      </c>
      <c r="D688">
        <v>614503918733.73303</v>
      </c>
      <c r="E688" t="s">
        <v>499</v>
      </c>
      <c r="F688">
        <v>15</v>
      </c>
      <c r="G688">
        <v>13</v>
      </c>
      <c r="H688">
        <v>0</v>
      </c>
      <c r="I688">
        <v>203636640216622</v>
      </c>
      <c r="J688" t="s">
        <v>473</v>
      </c>
      <c r="K688">
        <v>16</v>
      </c>
      <c r="L688">
        <v>14</v>
      </c>
      <c r="M688">
        <v>1</v>
      </c>
      <c r="N688">
        <v>-127818130382889</v>
      </c>
      <c r="O688">
        <v>0</v>
      </c>
      <c r="P688" t="s">
        <v>27</v>
      </c>
      <c r="Q688">
        <v>14</v>
      </c>
      <c r="R688">
        <v>1</v>
      </c>
      <c r="S688">
        <v>175082952028909</v>
      </c>
      <c r="T688">
        <v>0</v>
      </c>
      <c r="U688" t="s">
        <v>27</v>
      </c>
      <c r="W688" t="str">
        <f>IF(paternity_PL_1error__LOD[[#This Row],[Mother ID]]=paternity_PL_1error__LOD[[#This Row],[Candidate father ID]],"selfing","")</f>
        <v/>
      </c>
    </row>
    <row r="689" spans="1:23" hidden="1" x14ac:dyDescent="0.2">
      <c r="A689" t="s">
        <v>735</v>
      </c>
      <c r="B689">
        <v>14</v>
      </c>
      <c r="C689">
        <v>5002528151232.9404</v>
      </c>
      <c r="D689">
        <v>614503918733.73303</v>
      </c>
      <c r="E689" t="s">
        <v>499</v>
      </c>
      <c r="F689">
        <v>15</v>
      </c>
      <c r="G689">
        <v>13</v>
      </c>
      <c r="H689">
        <v>0</v>
      </c>
      <c r="I689">
        <v>203636640216622</v>
      </c>
      <c r="J689" t="s">
        <v>589</v>
      </c>
      <c r="K689">
        <v>16</v>
      </c>
      <c r="L689">
        <v>14</v>
      </c>
      <c r="M689">
        <v>1</v>
      </c>
      <c r="N689">
        <v>-35143456578847.699</v>
      </c>
      <c r="O689">
        <v>0</v>
      </c>
      <c r="P689" t="s">
        <v>27</v>
      </c>
      <c r="Q689">
        <v>14</v>
      </c>
      <c r="R689">
        <v>1</v>
      </c>
      <c r="S689">
        <v>39533706754984.102</v>
      </c>
      <c r="T689">
        <v>0</v>
      </c>
      <c r="U689" t="s">
        <v>27</v>
      </c>
      <c r="W689" t="str">
        <f>IF(paternity_PL_1error__LOD[[#This Row],[Mother ID]]=paternity_PL_1error__LOD[[#This Row],[Candidate father ID]],"selfing","")</f>
        <v/>
      </c>
    </row>
    <row r="690" spans="1:23" hidden="1" x14ac:dyDescent="0.2">
      <c r="A690" t="s">
        <v>735</v>
      </c>
      <c r="B690">
        <v>14</v>
      </c>
      <c r="C690">
        <v>5002528151232.9404</v>
      </c>
      <c r="D690">
        <v>614503918733.73303</v>
      </c>
      <c r="E690" t="s">
        <v>499</v>
      </c>
      <c r="F690">
        <v>15</v>
      </c>
      <c r="G690">
        <v>13</v>
      </c>
      <c r="H690">
        <v>0</v>
      </c>
      <c r="I690">
        <v>203636640216622</v>
      </c>
      <c r="J690" t="s">
        <v>491</v>
      </c>
      <c r="K690">
        <v>16</v>
      </c>
      <c r="L690">
        <v>14</v>
      </c>
      <c r="M690">
        <v>0</v>
      </c>
      <c r="N690">
        <v>87905259986097.297</v>
      </c>
      <c r="O690">
        <v>0</v>
      </c>
      <c r="P690" t="s">
        <v>27</v>
      </c>
      <c r="Q690">
        <v>14</v>
      </c>
      <c r="R690">
        <v>1</v>
      </c>
      <c r="S690">
        <v>13226722869474.199</v>
      </c>
      <c r="T690">
        <v>0</v>
      </c>
      <c r="U690" t="s">
        <v>27</v>
      </c>
      <c r="W690" t="str">
        <f>IF(paternity_PL_1error__LOD[[#This Row],[Mother ID]]=paternity_PL_1error__LOD[[#This Row],[Candidate father ID]],"selfing","")</f>
        <v/>
      </c>
    </row>
    <row r="691" spans="1:23" hidden="1" x14ac:dyDescent="0.2">
      <c r="A691" t="s">
        <v>735</v>
      </c>
      <c r="B691">
        <v>14</v>
      </c>
      <c r="C691">
        <v>5002528151232.9404</v>
      </c>
      <c r="D691">
        <v>614503918733.73303</v>
      </c>
      <c r="E691" t="s">
        <v>499</v>
      </c>
      <c r="F691">
        <v>15</v>
      </c>
      <c r="G691">
        <v>13</v>
      </c>
      <c r="H691">
        <v>0</v>
      </c>
      <c r="I691">
        <v>203636640216622</v>
      </c>
      <c r="J691" t="s">
        <v>515</v>
      </c>
      <c r="K691">
        <v>16</v>
      </c>
      <c r="L691">
        <v>14</v>
      </c>
      <c r="M691">
        <v>1</v>
      </c>
      <c r="N691">
        <v>-164745764806555</v>
      </c>
      <c r="O691">
        <v>0</v>
      </c>
      <c r="P691" t="s">
        <v>27</v>
      </c>
      <c r="Q691">
        <v>14</v>
      </c>
      <c r="R691">
        <v>1</v>
      </c>
      <c r="S691">
        <v>4039239331707.1201</v>
      </c>
      <c r="T691">
        <v>0</v>
      </c>
      <c r="U691" t="s">
        <v>27</v>
      </c>
      <c r="W691" t="str">
        <f>IF(paternity_PL_1error__LOD[[#This Row],[Mother ID]]=paternity_PL_1error__LOD[[#This Row],[Candidate father ID]],"selfing","")</f>
        <v/>
      </c>
    </row>
    <row r="692" spans="1:23" x14ac:dyDescent="0.2">
      <c r="A692" t="s">
        <v>736</v>
      </c>
      <c r="B692">
        <v>15</v>
      </c>
      <c r="C692">
        <v>6278692354931</v>
      </c>
      <c r="D692">
        <v>962479633626.00806</v>
      </c>
      <c r="E692" t="s">
        <v>499</v>
      </c>
      <c r="F692">
        <v>15</v>
      </c>
      <c r="G692">
        <v>14</v>
      </c>
      <c r="H692">
        <v>0</v>
      </c>
      <c r="I692">
        <v>370756409445679</v>
      </c>
      <c r="J692" t="s">
        <v>591</v>
      </c>
      <c r="K692">
        <v>16</v>
      </c>
      <c r="L692">
        <v>15</v>
      </c>
      <c r="M692">
        <v>0</v>
      </c>
      <c r="N692">
        <v>427179241785799</v>
      </c>
      <c r="O692">
        <v>116901383374337</v>
      </c>
      <c r="P692" t="s">
        <v>26</v>
      </c>
      <c r="Q692">
        <v>15</v>
      </c>
      <c r="R692">
        <v>0</v>
      </c>
      <c r="S692">
        <v>467685504028375</v>
      </c>
      <c r="T692">
        <v>205934879016478</v>
      </c>
      <c r="U692" t="s">
        <v>30</v>
      </c>
      <c r="V692" t="s">
        <v>272</v>
      </c>
      <c r="W692" t="str">
        <f>IF(paternity_PL_1error__LOD[[#This Row],[Mother ID]]=paternity_PL_1error__LOD[[#This Row],[Candidate father ID]],"selfing","")</f>
        <v/>
      </c>
    </row>
    <row r="693" spans="1:23" hidden="1" x14ac:dyDescent="0.2">
      <c r="A693" t="s">
        <v>736</v>
      </c>
      <c r="B693">
        <v>15</v>
      </c>
      <c r="C693">
        <v>6278692354931</v>
      </c>
      <c r="D693">
        <v>962479633626.00806</v>
      </c>
      <c r="E693" t="s">
        <v>499</v>
      </c>
      <c r="F693">
        <v>15</v>
      </c>
      <c r="G693">
        <v>14</v>
      </c>
      <c r="H693">
        <v>0</v>
      </c>
      <c r="I693">
        <v>370756409445679</v>
      </c>
      <c r="J693" t="s">
        <v>656</v>
      </c>
      <c r="K693">
        <v>16</v>
      </c>
      <c r="L693">
        <v>15</v>
      </c>
      <c r="M693">
        <v>0</v>
      </c>
      <c r="N693">
        <v>290551589437438</v>
      </c>
      <c r="O693">
        <v>0</v>
      </c>
      <c r="P693" t="s">
        <v>27</v>
      </c>
      <c r="Q693">
        <v>15</v>
      </c>
      <c r="R693">
        <v>0</v>
      </c>
      <c r="S693">
        <v>261750625011897</v>
      </c>
      <c r="T693">
        <v>0</v>
      </c>
      <c r="U693" t="s">
        <v>27</v>
      </c>
      <c r="W693" t="str">
        <f>IF(paternity_PL_1error__LOD[[#This Row],[Mother ID]]=paternity_PL_1error__LOD[[#This Row],[Candidate father ID]],"selfing","")</f>
        <v/>
      </c>
    </row>
    <row r="694" spans="1:23" hidden="1" x14ac:dyDescent="0.2">
      <c r="A694" t="s">
        <v>736</v>
      </c>
      <c r="B694">
        <v>15</v>
      </c>
      <c r="C694">
        <v>6278692354931</v>
      </c>
      <c r="D694">
        <v>962479633626.00806</v>
      </c>
      <c r="E694" t="s">
        <v>499</v>
      </c>
      <c r="F694">
        <v>15</v>
      </c>
      <c r="G694">
        <v>14</v>
      </c>
      <c r="H694">
        <v>0</v>
      </c>
      <c r="I694">
        <v>370756409445679</v>
      </c>
      <c r="J694" t="s">
        <v>489</v>
      </c>
      <c r="K694">
        <v>16</v>
      </c>
      <c r="L694">
        <v>15</v>
      </c>
      <c r="M694">
        <v>0</v>
      </c>
      <c r="N694">
        <v>55984923875612.102</v>
      </c>
      <c r="O694">
        <v>0</v>
      </c>
      <c r="P694" t="s">
        <v>27</v>
      </c>
      <c r="Q694">
        <v>15</v>
      </c>
      <c r="R694">
        <v>0</v>
      </c>
      <c r="S694">
        <v>260459948086905</v>
      </c>
      <c r="T694">
        <v>0</v>
      </c>
      <c r="U694" t="s">
        <v>27</v>
      </c>
      <c r="W694" t="str">
        <f>IF(paternity_PL_1error__LOD[[#This Row],[Mother ID]]=paternity_PL_1error__LOD[[#This Row],[Candidate father ID]],"selfing","")</f>
        <v/>
      </c>
    </row>
    <row r="695" spans="1:23" hidden="1" x14ac:dyDescent="0.2">
      <c r="A695" t="s">
        <v>736</v>
      </c>
      <c r="B695">
        <v>15</v>
      </c>
      <c r="C695">
        <v>6278692354931</v>
      </c>
      <c r="D695">
        <v>962479633626.00806</v>
      </c>
      <c r="E695" t="s">
        <v>499</v>
      </c>
      <c r="F695">
        <v>15</v>
      </c>
      <c r="G695">
        <v>14</v>
      </c>
      <c r="H695">
        <v>0</v>
      </c>
      <c r="I695">
        <v>370756409445679</v>
      </c>
      <c r="J695" t="s">
        <v>603</v>
      </c>
      <c r="K695">
        <v>16</v>
      </c>
      <c r="L695">
        <v>15</v>
      </c>
      <c r="M695">
        <v>1</v>
      </c>
      <c r="N695">
        <v>16745548781103.199</v>
      </c>
      <c r="O695">
        <v>0</v>
      </c>
      <c r="P695" t="s">
        <v>27</v>
      </c>
      <c r="Q695">
        <v>15</v>
      </c>
      <c r="R695">
        <v>1</v>
      </c>
      <c r="S695">
        <v>183401698619967</v>
      </c>
      <c r="T695">
        <v>0</v>
      </c>
      <c r="U695" t="s">
        <v>27</v>
      </c>
      <c r="W695" t="str">
        <f>IF(paternity_PL_1error__LOD[[#This Row],[Mother ID]]=paternity_PL_1error__LOD[[#This Row],[Candidate father ID]],"selfing","")</f>
        <v/>
      </c>
    </row>
    <row r="696" spans="1:23" x14ac:dyDescent="0.2">
      <c r="A696" t="s">
        <v>737</v>
      </c>
      <c r="B696">
        <v>14</v>
      </c>
      <c r="C696">
        <v>8640541270885.0801</v>
      </c>
      <c r="D696">
        <v>1406437734357.05</v>
      </c>
      <c r="E696" t="s">
        <v>499</v>
      </c>
      <c r="F696">
        <v>15</v>
      </c>
      <c r="G696">
        <v>13</v>
      </c>
      <c r="H696">
        <v>0</v>
      </c>
      <c r="I696">
        <v>197751040992248</v>
      </c>
      <c r="J696" t="s">
        <v>591</v>
      </c>
      <c r="K696">
        <v>16</v>
      </c>
      <c r="L696">
        <v>14</v>
      </c>
      <c r="M696">
        <v>0</v>
      </c>
      <c r="N696">
        <v>298499590214604</v>
      </c>
      <c r="O696">
        <v>0</v>
      </c>
      <c r="P696" t="s">
        <v>27</v>
      </c>
      <c r="Q696">
        <v>14</v>
      </c>
      <c r="R696">
        <v>0</v>
      </c>
      <c r="S696">
        <v>387100349493085</v>
      </c>
      <c r="T696">
        <v>1693741058927.72</v>
      </c>
      <c r="U696" t="s">
        <v>30</v>
      </c>
      <c r="V696" t="s">
        <v>272</v>
      </c>
      <c r="W696" t="str">
        <f>IF(paternity_PL_1error__LOD[[#This Row],[Mother ID]]=paternity_PL_1error__LOD[[#This Row],[Candidate father ID]],"selfing","")</f>
        <v/>
      </c>
    </row>
    <row r="697" spans="1:23" hidden="1" x14ac:dyDescent="0.2">
      <c r="A697" t="s">
        <v>737</v>
      </c>
      <c r="B697">
        <v>14</v>
      </c>
      <c r="C697">
        <v>8640541270885.0801</v>
      </c>
      <c r="D697">
        <v>1406437734357.05</v>
      </c>
      <c r="E697" t="s">
        <v>499</v>
      </c>
      <c r="F697">
        <v>15</v>
      </c>
      <c r="G697">
        <v>13</v>
      </c>
      <c r="H697">
        <v>0</v>
      </c>
      <c r="I697">
        <v>197751040992248</v>
      </c>
      <c r="J697" t="s">
        <v>625</v>
      </c>
      <c r="K697">
        <v>16</v>
      </c>
      <c r="L697">
        <v>14</v>
      </c>
      <c r="M697">
        <v>0</v>
      </c>
      <c r="N697">
        <v>154794486710604</v>
      </c>
      <c r="O697">
        <v>0</v>
      </c>
      <c r="P697" t="s">
        <v>27</v>
      </c>
      <c r="Q697">
        <v>14</v>
      </c>
      <c r="R697">
        <v>0</v>
      </c>
      <c r="S697">
        <v>385406608434157</v>
      </c>
      <c r="T697">
        <v>0</v>
      </c>
      <c r="U697" t="s">
        <v>27</v>
      </c>
      <c r="W697" t="str">
        <f>IF(paternity_PL_1error__LOD[[#This Row],[Mother ID]]=paternity_PL_1error__LOD[[#This Row],[Candidate father ID]],"selfing","")</f>
        <v/>
      </c>
    </row>
    <row r="698" spans="1:23" hidden="1" x14ac:dyDescent="0.2">
      <c r="A698" t="s">
        <v>737</v>
      </c>
      <c r="B698">
        <v>14</v>
      </c>
      <c r="C698">
        <v>8640541270885.0801</v>
      </c>
      <c r="D698">
        <v>1406437734357.05</v>
      </c>
      <c r="E698" t="s">
        <v>499</v>
      </c>
      <c r="F698">
        <v>15</v>
      </c>
      <c r="G698">
        <v>13</v>
      </c>
      <c r="H698">
        <v>0</v>
      </c>
      <c r="I698">
        <v>197751040992248</v>
      </c>
      <c r="J698" t="s">
        <v>491</v>
      </c>
      <c r="K698">
        <v>16</v>
      </c>
      <c r="L698">
        <v>14</v>
      </c>
      <c r="M698">
        <v>0</v>
      </c>
      <c r="N698">
        <v>149533503857115</v>
      </c>
      <c r="O698">
        <v>0</v>
      </c>
      <c r="P698" t="s">
        <v>27</v>
      </c>
      <c r="Q698">
        <v>14</v>
      </c>
      <c r="R698">
        <v>0</v>
      </c>
      <c r="S698">
        <v>317712054774332</v>
      </c>
      <c r="T698">
        <v>0</v>
      </c>
      <c r="U698" t="s">
        <v>27</v>
      </c>
      <c r="W698" t="str">
        <f>IF(paternity_PL_1error__LOD[[#This Row],[Mother ID]]=paternity_PL_1error__LOD[[#This Row],[Candidate father ID]],"selfing","")</f>
        <v/>
      </c>
    </row>
    <row r="699" spans="1:23" hidden="1" x14ac:dyDescent="0.2">
      <c r="A699" t="s">
        <v>737</v>
      </c>
      <c r="B699">
        <v>14</v>
      </c>
      <c r="C699">
        <v>8640541270885.0801</v>
      </c>
      <c r="D699">
        <v>1406437734357.05</v>
      </c>
      <c r="E699" t="s">
        <v>499</v>
      </c>
      <c r="F699">
        <v>15</v>
      </c>
      <c r="G699">
        <v>13</v>
      </c>
      <c r="H699">
        <v>0</v>
      </c>
      <c r="I699">
        <v>197751040992248</v>
      </c>
      <c r="J699" t="s">
        <v>489</v>
      </c>
      <c r="K699">
        <v>16</v>
      </c>
      <c r="L699">
        <v>14</v>
      </c>
      <c r="M699">
        <v>0</v>
      </c>
      <c r="N699">
        <v>-5390284015836.7803</v>
      </c>
      <c r="O699">
        <v>0</v>
      </c>
      <c r="P699" t="s">
        <v>27</v>
      </c>
      <c r="Q699">
        <v>14</v>
      </c>
      <c r="R699">
        <v>0</v>
      </c>
      <c r="S699">
        <v>248475792098736</v>
      </c>
      <c r="T699">
        <v>0</v>
      </c>
      <c r="U699" t="s">
        <v>27</v>
      </c>
      <c r="W699" t="str">
        <f>IF(paternity_PL_1error__LOD[[#This Row],[Mother ID]]=paternity_PL_1error__LOD[[#This Row],[Candidate father ID]],"selfing","")</f>
        <v/>
      </c>
    </row>
    <row r="700" spans="1:23" hidden="1" x14ac:dyDescent="0.2">
      <c r="A700" t="s">
        <v>737</v>
      </c>
      <c r="B700">
        <v>14</v>
      </c>
      <c r="C700">
        <v>8640541270885.0801</v>
      </c>
      <c r="D700">
        <v>1406437734357.05</v>
      </c>
      <c r="E700" t="s">
        <v>499</v>
      </c>
      <c r="F700">
        <v>15</v>
      </c>
      <c r="G700">
        <v>13</v>
      </c>
      <c r="H700">
        <v>0</v>
      </c>
      <c r="I700">
        <v>197751040992248</v>
      </c>
      <c r="J700" t="s">
        <v>738</v>
      </c>
      <c r="K700">
        <v>16</v>
      </c>
      <c r="L700">
        <v>14</v>
      </c>
      <c r="M700">
        <v>1</v>
      </c>
      <c r="N700">
        <v>85106314610958.906</v>
      </c>
      <c r="O700">
        <v>0</v>
      </c>
      <c r="P700" t="s">
        <v>27</v>
      </c>
      <c r="Q700">
        <v>14</v>
      </c>
      <c r="R700">
        <v>1</v>
      </c>
      <c r="S700">
        <v>240705198522748</v>
      </c>
      <c r="T700">
        <v>0</v>
      </c>
      <c r="U700" t="s">
        <v>27</v>
      </c>
      <c r="W700" t="str">
        <f>IF(paternity_PL_1error__LOD[[#This Row],[Mother ID]]=paternity_PL_1error__LOD[[#This Row],[Candidate father ID]],"selfing","")</f>
        <v/>
      </c>
    </row>
    <row r="701" spans="1:23" hidden="1" x14ac:dyDescent="0.2">
      <c r="A701" t="s">
        <v>737</v>
      </c>
      <c r="B701">
        <v>14</v>
      </c>
      <c r="C701">
        <v>8640541270885.0801</v>
      </c>
      <c r="D701">
        <v>1406437734357.05</v>
      </c>
      <c r="E701" t="s">
        <v>499</v>
      </c>
      <c r="F701">
        <v>15</v>
      </c>
      <c r="G701">
        <v>13</v>
      </c>
      <c r="H701">
        <v>0</v>
      </c>
      <c r="I701">
        <v>197751040992248</v>
      </c>
      <c r="J701" t="s">
        <v>656</v>
      </c>
      <c r="K701">
        <v>16</v>
      </c>
      <c r="L701">
        <v>14</v>
      </c>
      <c r="M701">
        <v>0</v>
      </c>
      <c r="N701">
        <v>92772301953373.094</v>
      </c>
      <c r="O701">
        <v>0</v>
      </c>
      <c r="P701" t="s">
        <v>27</v>
      </c>
      <c r="Q701">
        <v>14</v>
      </c>
      <c r="R701">
        <v>0</v>
      </c>
      <c r="S701">
        <v>181412217399489</v>
      </c>
      <c r="T701">
        <v>0</v>
      </c>
      <c r="U701" t="s">
        <v>27</v>
      </c>
      <c r="W701" t="str">
        <f>IF(paternity_PL_1error__LOD[[#This Row],[Mother ID]]=paternity_PL_1error__LOD[[#This Row],[Candidate father ID]],"selfing","")</f>
        <v/>
      </c>
    </row>
    <row r="702" spans="1:23" hidden="1" x14ac:dyDescent="0.2">
      <c r="A702" t="s">
        <v>737</v>
      </c>
      <c r="B702">
        <v>14</v>
      </c>
      <c r="C702">
        <v>8640541270885.0801</v>
      </c>
      <c r="D702">
        <v>1406437734357.05</v>
      </c>
      <c r="E702" t="s">
        <v>499</v>
      </c>
      <c r="F702">
        <v>15</v>
      </c>
      <c r="G702">
        <v>13</v>
      </c>
      <c r="H702">
        <v>0</v>
      </c>
      <c r="I702">
        <v>197751040992248</v>
      </c>
      <c r="J702" t="s">
        <v>473</v>
      </c>
      <c r="K702">
        <v>16</v>
      </c>
      <c r="L702">
        <v>14</v>
      </c>
      <c r="M702">
        <v>1</v>
      </c>
      <c r="N702">
        <v>-83866145335421.5</v>
      </c>
      <c r="O702">
        <v>0</v>
      </c>
      <c r="P702" t="s">
        <v>27</v>
      </c>
      <c r="Q702">
        <v>14</v>
      </c>
      <c r="R702">
        <v>1</v>
      </c>
      <c r="S702">
        <v>35239579355013.203</v>
      </c>
      <c r="T702">
        <v>0</v>
      </c>
      <c r="U702" t="s">
        <v>27</v>
      </c>
      <c r="W702" t="str">
        <f>IF(paternity_PL_1error__LOD[[#This Row],[Mother ID]]=paternity_PL_1error__LOD[[#This Row],[Candidate father ID]],"selfing","")</f>
        <v/>
      </c>
    </row>
    <row r="703" spans="1:23" hidden="1" x14ac:dyDescent="0.2">
      <c r="A703" t="s">
        <v>737</v>
      </c>
      <c r="B703">
        <v>14</v>
      </c>
      <c r="C703">
        <v>8640541270885.0801</v>
      </c>
      <c r="D703">
        <v>1406437734357.05</v>
      </c>
      <c r="E703" t="s">
        <v>499</v>
      </c>
      <c r="F703">
        <v>15</v>
      </c>
      <c r="G703">
        <v>13</v>
      </c>
      <c r="H703">
        <v>0</v>
      </c>
      <c r="I703">
        <v>197751040992248</v>
      </c>
      <c r="J703" t="s">
        <v>643</v>
      </c>
      <c r="K703">
        <v>16</v>
      </c>
      <c r="L703">
        <v>14</v>
      </c>
      <c r="M703">
        <v>1</v>
      </c>
      <c r="N703">
        <v>-196804809691688</v>
      </c>
      <c r="O703">
        <v>0</v>
      </c>
      <c r="P703" t="s">
        <v>27</v>
      </c>
      <c r="Q703">
        <v>14</v>
      </c>
      <c r="R703">
        <v>1</v>
      </c>
      <c r="S703">
        <v>33921419004074.398</v>
      </c>
      <c r="T703">
        <v>0</v>
      </c>
      <c r="U703" t="s">
        <v>27</v>
      </c>
      <c r="W703" t="str">
        <f>IF(paternity_PL_1error__LOD[[#This Row],[Mother ID]]=paternity_PL_1error__LOD[[#This Row],[Candidate father ID]],"selfing","")</f>
        <v/>
      </c>
    </row>
    <row r="704" spans="1:23" hidden="1" x14ac:dyDescent="0.2">
      <c r="A704" t="s">
        <v>737</v>
      </c>
      <c r="B704">
        <v>14</v>
      </c>
      <c r="C704">
        <v>8640541270885.0801</v>
      </c>
      <c r="D704">
        <v>1406437734357.05</v>
      </c>
      <c r="E704" t="s">
        <v>499</v>
      </c>
      <c r="F704">
        <v>15</v>
      </c>
      <c r="G704">
        <v>13</v>
      </c>
      <c r="H704">
        <v>0</v>
      </c>
      <c r="I704">
        <v>197751040992248</v>
      </c>
      <c r="J704" t="s">
        <v>588</v>
      </c>
      <c r="K704">
        <v>16</v>
      </c>
      <c r="L704">
        <v>14</v>
      </c>
      <c r="M704">
        <v>1</v>
      </c>
      <c r="N704">
        <v>-268554952687045</v>
      </c>
      <c r="O704">
        <v>0</v>
      </c>
      <c r="P704" t="s">
        <v>27</v>
      </c>
      <c r="Q704">
        <v>14</v>
      </c>
      <c r="R704">
        <v>1</v>
      </c>
      <c r="S704">
        <v>33280291492127.398</v>
      </c>
      <c r="T704">
        <v>0</v>
      </c>
      <c r="U704" t="s">
        <v>27</v>
      </c>
      <c r="W704" t="str">
        <f>IF(paternity_PL_1error__LOD[[#This Row],[Mother ID]]=paternity_PL_1error__LOD[[#This Row],[Candidate father ID]],"selfing","")</f>
        <v/>
      </c>
    </row>
    <row r="705" spans="1:23" hidden="1" x14ac:dyDescent="0.2">
      <c r="A705" t="s">
        <v>737</v>
      </c>
      <c r="B705">
        <v>14</v>
      </c>
      <c r="C705">
        <v>8640541270885.0801</v>
      </c>
      <c r="D705">
        <v>1406437734357.05</v>
      </c>
      <c r="E705" t="s">
        <v>499</v>
      </c>
      <c r="F705">
        <v>15</v>
      </c>
      <c r="G705">
        <v>13</v>
      </c>
      <c r="H705">
        <v>0</v>
      </c>
      <c r="I705">
        <v>197751040992248</v>
      </c>
      <c r="J705" t="s">
        <v>637</v>
      </c>
      <c r="K705">
        <v>16</v>
      </c>
      <c r="L705">
        <v>14</v>
      </c>
      <c r="M705">
        <v>0</v>
      </c>
      <c r="N705">
        <v>211154853056040</v>
      </c>
      <c r="O705">
        <v>0</v>
      </c>
      <c r="P705" t="s">
        <v>27</v>
      </c>
      <c r="Q705">
        <v>14</v>
      </c>
      <c r="R705">
        <v>1</v>
      </c>
      <c r="S705">
        <v>6669190933940.6396</v>
      </c>
      <c r="T705">
        <v>0</v>
      </c>
      <c r="U705" t="s">
        <v>27</v>
      </c>
      <c r="W705" t="str">
        <f>IF(paternity_PL_1error__LOD[[#This Row],[Mother ID]]=paternity_PL_1error__LOD[[#This Row],[Candidate father ID]],"selfing","")</f>
        <v/>
      </c>
    </row>
    <row r="706" spans="1:23" hidden="1" x14ac:dyDescent="0.2">
      <c r="A706" t="s">
        <v>737</v>
      </c>
      <c r="B706">
        <v>14</v>
      </c>
      <c r="C706">
        <v>8640541270885.0801</v>
      </c>
      <c r="D706">
        <v>1406437734357.05</v>
      </c>
      <c r="E706" t="s">
        <v>499</v>
      </c>
      <c r="F706">
        <v>15</v>
      </c>
      <c r="G706">
        <v>13</v>
      </c>
      <c r="H706">
        <v>0</v>
      </c>
      <c r="I706">
        <v>197751040992248</v>
      </c>
      <c r="J706" t="s">
        <v>665</v>
      </c>
      <c r="K706">
        <v>16</v>
      </c>
      <c r="L706">
        <v>14</v>
      </c>
      <c r="M706">
        <v>0</v>
      </c>
      <c r="N706">
        <v>252318188252746</v>
      </c>
      <c r="O706">
        <v>0</v>
      </c>
      <c r="P706" t="s">
        <v>27</v>
      </c>
      <c r="Q706">
        <v>14</v>
      </c>
      <c r="R706">
        <v>1</v>
      </c>
      <c r="S706">
        <v>5599838793099.5801</v>
      </c>
      <c r="T706">
        <v>0</v>
      </c>
      <c r="U706" t="s">
        <v>27</v>
      </c>
      <c r="W706" t="str">
        <f>IF(paternity_PL_1error__LOD[[#This Row],[Mother ID]]=paternity_PL_1error__LOD[[#This Row],[Candidate father ID]],"selfing","")</f>
        <v/>
      </c>
    </row>
    <row r="707" spans="1:23" x14ac:dyDescent="0.2">
      <c r="A707" t="s">
        <v>739</v>
      </c>
      <c r="B707">
        <v>16</v>
      </c>
      <c r="C707">
        <v>5695051773769.3496</v>
      </c>
      <c r="D707">
        <v>2395398479814.4102</v>
      </c>
      <c r="E707" t="s">
        <v>499</v>
      </c>
      <c r="F707">
        <v>15</v>
      </c>
      <c r="G707">
        <v>15</v>
      </c>
      <c r="H707">
        <v>0</v>
      </c>
      <c r="I707">
        <v>646640542946318</v>
      </c>
      <c r="J707" t="s">
        <v>477</v>
      </c>
      <c r="K707">
        <v>16</v>
      </c>
      <c r="L707">
        <v>16</v>
      </c>
      <c r="M707">
        <v>0</v>
      </c>
      <c r="N707">
        <v>520398925443737</v>
      </c>
      <c r="O707">
        <v>0</v>
      </c>
      <c r="P707" t="s">
        <v>27</v>
      </c>
      <c r="Q707">
        <v>16</v>
      </c>
      <c r="R707">
        <v>0</v>
      </c>
      <c r="S707">
        <v>757181237332881</v>
      </c>
      <c r="T707">
        <v>67785469837670.5</v>
      </c>
      <c r="U707" t="s">
        <v>30</v>
      </c>
      <c r="V707" t="s">
        <v>272</v>
      </c>
      <c r="W707" t="str">
        <f>IF(paternity_PL_1error__LOD[[#This Row],[Mother ID]]=paternity_PL_1error__LOD[[#This Row],[Candidate father ID]],"selfing","")</f>
        <v/>
      </c>
    </row>
    <row r="708" spans="1:23" hidden="1" x14ac:dyDescent="0.2">
      <c r="A708" t="s">
        <v>739</v>
      </c>
      <c r="B708">
        <v>16</v>
      </c>
      <c r="C708">
        <v>5695051773769.3496</v>
      </c>
      <c r="D708">
        <v>2395398479814.4102</v>
      </c>
      <c r="E708" t="s">
        <v>499</v>
      </c>
      <c r="F708">
        <v>15</v>
      </c>
      <c r="G708">
        <v>15</v>
      </c>
      <c r="H708">
        <v>0</v>
      </c>
      <c r="I708">
        <v>646640542946318</v>
      </c>
      <c r="J708" t="s">
        <v>480</v>
      </c>
      <c r="K708">
        <v>16</v>
      </c>
      <c r="L708">
        <v>16</v>
      </c>
      <c r="M708">
        <v>0</v>
      </c>
      <c r="N708">
        <v>447493588216445</v>
      </c>
      <c r="O708">
        <v>0</v>
      </c>
      <c r="P708" t="s">
        <v>27</v>
      </c>
      <c r="Q708">
        <v>16</v>
      </c>
      <c r="R708">
        <v>0</v>
      </c>
      <c r="S708">
        <v>689395767495211</v>
      </c>
      <c r="T708">
        <v>0</v>
      </c>
      <c r="U708" t="s">
        <v>27</v>
      </c>
      <c r="W708" t="str">
        <f>IF(paternity_PL_1error__LOD[[#This Row],[Mother ID]]=paternity_PL_1error__LOD[[#This Row],[Candidate father ID]],"selfing","")</f>
        <v/>
      </c>
    </row>
    <row r="709" spans="1:23" hidden="1" x14ac:dyDescent="0.2">
      <c r="A709" t="s">
        <v>739</v>
      </c>
      <c r="B709">
        <v>16</v>
      </c>
      <c r="C709">
        <v>5695051773769.3496</v>
      </c>
      <c r="D709">
        <v>2395398479814.4102</v>
      </c>
      <c r="E709" t="s">
        <v>499</v>
      </c>
      <c r="F709">
        <v>15</v>
      </c>
      <c r="G709">
        <v>15</v>
      </c>
      <c r="H709">
        <v>0</v>
      </c>
      <c r="I709">
        <v>646640542946318</v>
      </c>
      <c r="J709" t="s">
        <v>475</v>
      </c>
      <c r="K709">
        <v>16</v>
      </c>
      <c r="L709">
        <v>16</v>
      </c>
      <c r="M709">
        <v>0</v>
      </c>
      <c r="N709">
        <v>539414155992854</v>
      </c>
      <c r="O709">
        <v>19015230549117.301</v>
      </c>
      <c r="P709" t="s">
        <v>25</v>
      </c>
      <c r="Q709">
        <v>16</v>
      </c>
      <c r="R709">
        <v>0</v>
      </c>
      <c r="S709">
        <v>553655067754832</v>
      </c>
      <c r="T709">
        <v>0</v>
      </c>
      <c r="U709" t="s">
        <v>27</v>
      </c>
      <c r="W709" t="str">
        <f>IF(paternity_PL_1error__LOD[[#This Row],[Mother ID]]=paternity_PL_1error__LOD[[#This Row],[Candidate father ID]],"selfing","")</f>
        <v/>
      </c>
    </row>
    <row r="710" spans="1:23" hidden="1" x14ac:dyDescent="0.2">
      <c r="A710" t="s">
        <v>739</v>
      </c>
      <c r="B710">
        <v>16</v>
      </c>
      <c r="C710">
        <v>5695051773769.3496</v>
      </c>
      <c r="D710">
        <v>2395398479814.4102</v>
      </c>
      <c r="E710" t="s">
        <v>499</v>
      </c>
      <c r="F710">
        <v>15</v>
      </c>
      <c r="G710">
        <v>15</v>
      </c>
      <c r="H710">
        <v>0</v>
      </c>
      <c r="I710">
        <v>646640542946318</v>
      </c>
      <c r="J710" t="s">
        <v>479</v>
      </c>
      <c r="K710">
        <v>16</v>
      </c>
      <c r="L710">
        <v>16</v>
      </c>
      <c r="M710">
        <v>0</v>
      </c>
      <c r="N710">
        <v>252921909192213</v>
      </c>
      <c r="O710">
        <v>0</v>
      </c>
      <c r="P710" t="s">
        <v>27</v>
      </c>
      <c r="Q710">
        <v>16</v>
      </c>
      <c r="R710">
        <v>0</v>
      </c>
      <c r="S710">
        <v>419028928202053</v>
      </c>
      <c r="T710">
        <v>0</v>
      </c>
      <c r="U710" t="s">
        <v>27</v>
      </c>
      <c r="W710" t="str">
        <f>IF(paternity_PL_1error__LOD[[#This Row],[Mother ID]]=paternity_PL_1error__LOD[[#This Row],[Candidate father ID]],"selfing","")</f>
        <v/>
      </c>
    </row>
    <row r="711" spans="1:23" hidden="1" x14ac:dyDescent="0.2">
      <c r="A711" t="s">
        <v>739</v>
      </c>
      <c r="B711">
        <v>16</v>
      </c>
      <c r="C711">
        <v>5695051773769.3496</v>
      </c>
      <c r="D711">
        <v>2395398479814.4102</v>
      </c>
      <c r="E711" t="s">
        <v>499</v>
      </c>
      <c r="F711">
        <v>15</v>
      </c>
      <c r="G711">
        <v>15</v>
      </c>
      <c r="H711">
        <v>0</v>
      </c>
      <c r="I711">
        <v>646640542946318</v>
      </c>
      <c r="J711" t="s">
        <v>589</v>
      </c>
      <c r="K711">
        <v>16</v>
      </c>
      <c r="L711">
        <v>16</v>
      </c>
      <c r="M711">
        <v>0</v>
      </c>
      <c r="N711">
        <v>407144743273154</v>
      </c>
      <c r="O711">
        <v>0</v>
      </c>
      <c r="P711" t="s">
        <v>27</v>
      </c>
      <c r="Q711">
        <v>16</v>
      </c>
      <c r="R711">
        <v>0</v>
      </c>
      <c r="S711">
        <v>418543413662148</v>
      </c>
      <c r="T711">
        <v>0</v>
      </c>
      <c r="U711" t="s">
        <v>27</v>
      </c>
      <c r="W711" t="str">
        <f>IF(paternity_PL_1error__LOD[[#This Row],[Mother ID]]=paternity_PL_1error__LOD[[#This Row],[Candidate father ID]],"selfing","")</f>
        <v/>
      </c>
    </row>
    <row r="712" spans="1:23" hidden="1" x14ac:dyDescent="0.2">
      <c r="A712" t="s">
        <v>739</v>
      </c>
      <c r="B712">
        <v>16</v>
      </c>
      <c r="C712">
        <v>5695051773769.3496</v>
      </c>
      <c r="D712">
        <v>2395398479814.4102</v>
      </c>
      <c r="E712" t="s">
        <v>499</v>
      </c>
      <c r="F712">
        <v>15</v>
      </c>
      <c r="G712">
        <v>15</v>
      </c>
      <c r="H712">
        <v>0</v>
      </c>
      <c r="I712">
        <v>646640542946318</v>
      </c>
      <c r="J712" t="s">
        <v>670</v>
      </c>
      <c r="K712">
        <v>16</v>
      </c>
      <c r="L712">
        <v>16</v>
      </c>
      <c r="M712">
        <v>0</v>
      </c>
      <c r="N712">
        <v>319183341326073</v>
      </c>
      <c r="O712">
        <v>0</v>
      </c>
      <c r="P712" t="s">
        <v>27</v>
      </c>
      <c r="Q712">
        <v>16</v>
      </c>
      <c r="R712">
        <v>0</v>
      </c>
      <c r="S712">
        <v>387979299947177</v>
      </c>
      <c r="T712">
        <v>0</v>
      </c>
      <c r="U712" t="s">
        <v>27</v>
      </c>
      <c r="W712" t="str">
        <f>IF(paternity_PL_1error__LOD[[#This Row],[Mother ID]]=paternity_PL_1error__LOD[[#This Row],[Candidate father ID]],"selfing","")</f>
        <v/>
      </c>
    </row>
    <row r="713" spans="1:23" hidden="1" x14ac:dyDescent="0.2">
      <c r="A713" t="s">
        <v>739</v>
      </c>
      <c r="B713">
        <v>16</v>
      </c>
      <c r="C713">
        <v>5695051773769.3496</v>
      </c>
      <c r="D713">
        <v>2395398479814.4102</v>
      </c>
      <c r="E713" t="s">
        <v>499</v>
      </c>
      <c r="F713">
        <v>15</v>
      </c>
      <c r="G713">
        <v>15</v>
      </c>
      <c r="H713">
        <v>0</v>
      </c>
      <c r="I713">
        <v>646640542946318</v>
      </c>
      <c r="J713" t="s">
        <v>641</v>
      </c>
      <c r="K713">
        <v>16</v>
      </c>
      <c r="L713">
        <v>16</v>
      </c>
      <c r="M713">
        <v>0</v>
      </c>
      <c r="N713">
        <v>293662595455881</v>
      </c>
      <c r="O713">
        <v>0</v>
      </c>
      <c r="P713" t="s">
        <v>27</v>
      </c>
      <c r="Q713">
        <v>16</v>
      </c>
      <c r="R713">
        <v>0</v>
      </c>
      <c r="S713">
        <v>387796798116132</v>
      </c>
      <c r="T713">
        <v>0</v>
      </c>
      <c r="U713" t="s">
        <v>27</v>
      </c>
      <c r="W713" t="str">
        <f>IF(paternity_PL_1error__LOD[[#This Row],[Mother ID]]=paternity_PL_1error__LOD[[#This Row],[Candidate father ID]],"selfing","")</f>
        <v/>
      </c>
    </row>
    <row r="714" spans="1:23" hidden="1" x14ac:dyDescent="0.2">
      <c r="A714" t="s">
        <v>739</v>
      </c>
      <c r="B714">
        <v>16</v>
      </c>
      <c r="C714">
        <v>5695051773769.3496</v>
      </c>
      <c r="D714">
        <v>2395398479814.4102</v>
      </c>
      <c r="E714" t="s">
        <v>499</v>
      </c>
      <c r="F714">
        <v>15</v>
      </c>
      <c r="G714">
        <v>15</v>
      </c>
      <c r="H714">
        <v>0</v>
      </c>
      <c r="I714">
        <v>646640542946318</v>
      </c>
      <c r="J714" t="s">
        <v>486</v>
      </c>
      <c r="K714">
        <v>16</v>
      </c>
      <c r="L714">
        <v>16</v>
      </c>
      <c r="M714">
        <v>0</v>
      </c>
      <c r="N714">
        <v>192075677167601</v>
      </c>
      <c r="O714">
        <v>0</v>
      </c>
      <c r="P714" t="s">
        <v>27</v>
      </c>
      <c r="Q714">
        <v>16</v>
      </c>
      <c r="R714">
        <v>0</v>
      </c>
      <c r="S714">
        <v>352109714658320</v>
      </c>
      <c r="T714">
        <v>0</v>
      </c>
      <c r="U714" t="s">
        <v>27</v>
      </c>
      <c r="W714" t="str">
        <f>IF(paternity_PL_1error__LOD[[#This Row],[Mother ID]]=paternity_PL_1error__LOD[[#This Row],[Candidate father ID]],"selfing","")</f>
        <v/>
      </c>
    </row>
    <row r="715" spans="1:23" hidden="1" x14ac:dyDescent="0.2">
      <c r="A715" t="s">
        <v>739</v>
      </c>
      <c r="B715">
        <v>16</v>
      </c>
      <c r="C715">
        <v>5695051773769.3496</v>
      </c>
      <c r="D715">
        <v>2395398479814.4102</v>
      </c>
      <c r="E715" t="s">
        <v>499</v>
      </c>
      <c r="F715">
        <v>15</v>
      </c>
      <c r="G715">
        <v>15</v>
      </c>
      <c r="H715">
        <v>0</v>
      </c>
      <c r="I715">
        <v>646640542946318</v>
      </c>
      <c r="J715" t="s">
        <v>666</v>
      </c>
      <c r="K715">
        <v>16</v>
      </c>
      <c r="L715">
        <v>16</v>
      </c>
      <c r="M715">
        <v>0</v>
      </c>
      <c r="N715">
        <v>196298691831873</v>
      </c>
      <c r="O715">
        <v>0</v>
      </c>
      <c r="P715" t="s">
        <v>27</v>
      </c>
      <c r="Q715">
        <v>16</v>
      </c>
      <c r="R715">
        <v>0</v>
      </c>
      <c r="S715">
        <v>350530922392144</v>
      </c>
      <c r="T715">
        <v>0</v>
      </c>
      <c r="U715" t="s">
        <v>27</v>
      </c>
      <c r="W715" t="str">
        <f>IF(paternity_PL_1error__LOD[[#This Row],[Mother ID]]=paternity_PL_1error__LOD[[#This Row],[Candidate father ID]],"selfing","")</f>
        <v/>
      </c>
    </row>
    <row r="716" spans="1:23" hidden="1" x14ac:dyDescent="0.2">
      <c r="A716" t="s">
        <v>739</v>
      </c>
      <c r="B716">
        <v>16</v>
      </c>
      <c r="C716">
        <v>5695051773769.3496</v>
      </c>
      <c r="D716">
        <v>2395398479814.4102</v>
      </c>
      <c r="E716" t="s">
        <v>499</v>
      </c>
      <c r="F716">
        <v>15</v>
      </c>
      <c r="G716">
        <v>15</v>
      </c>
      <c r="H716">
        <v>0</v>
      </c>
      <c r="I716">
        <v>646640542946318</v>
      </c>
      <c r="J716" t="s">
        <v>574</v>
      </c>
      <c r="K716">
        <v>16</v>
      </c>
      <c r="L716">
        <v>16</v>
      </c>
      <c r="M716">
        <v>1</v>
      </c>
      <c r="N716">
        <v>60560990036406.898</v>
      </c>
      <c r="O716">
        <v>0</v>
      </c>
      <c r="P716" t="s">
        <v>27</v>
      </c>
      <c r="Q716">
        <v>16</v>
      </c>
      <c r="R716">
        <v>1</v>
      </c>
      <c r="S716">
        <v>248128762918341</v>
      </c>
      <c r="T716">
        <v>0</v>
      </c>
      <c r="U716" t="s">
        <v>27</v>
      </c>
      <c r="W716" t="str">
        <f>IF(paternity_PL_1error__LOD[[#This Row],[Mother ID]]=paternity_PL_1error__LOD[[#This Row],[Candidate father ID]],"selfing","")</f>
        <v/>
      </c>
    </row>
    <row r="717" spans="1:23" hidden="1" x14ac:dyDescent="0.2">
      <c r="A717" t="s">
        <v>739</v>
      </c>
      <c r="B717">
        <v>16</v>
      </c>
      <c r="C717">
        <v>5695051773769.3496</v>
      </c>
      <c r="D717">
        <v>2395398479814.4102</v>
      </c>
      <c r="E717" t="s">
        <v>499</v>
      </c>
      <c r="F717">
        <v>15</v>
      </c>
      <c r="G717">
        <v>15</v>
      </c>
      <c r="H717">
        <v>0</v>
      </c>
      <c r="I717">
        <v>646640542946318</v>
      </c>
      <c r="J717" t="s">
        <v>638</v>
      </c>
      <c r="K717">
        <v>16</v>
      </c>
      <c r="L717">
        <v>16</v>
      </c>
      <c r="M717">
        <v>0</v>
      </c>
      <c r="N717">
        <v>207035910704050</v>
      </c>
      <c r="O717">
        <v>0</v>
      </c>
      <c r="P717" t="s">
        <v>27</v>
      </c>
      <c r="Q717">
        <v>16</v>
      </c>
      <c r="R717">
        <v>0</v>
      </c>
      <c r="S717">
        <v>215678763038497</v>
      </c>
      <c r="T717">
        <v>0</v>
      </c>
      <c r="U717" t="s">
        <v>27</v>
      </c>
      <c r="W717" t="str">
        <f>IF(paternity_PL_1error__LOD[[#This Row],[Mother ID]]=paternity_PL_1error__LOD[[#This Row],[Candidate father ID]],"selfing","")</f>
        <v/>
      </c>
    </row>
    <row r="718" spans="1:23" hidden="1" x14ac:dyDescent="0.2">
      <c r="A718" t="s">
        <v>739</v>
      </c>
      <c r="B718">
        <v>16</v>
      </c>
      <c r="C718">
        <v>5695051773769.3496</v>
      </c>
      <c r="D718">
        <v>2395398479814.4102</v>
      </c>
      <c r="E718" t="s">
        <v>499</v>
      </c>
      <c r="F718">
        <v>15</v>
      </c>
      <c r="G718">
        <v>15</v>
      </c>
      <c r="H718">
        <v>0</v>
      </c>
      <c r="I718">
        <v>646640542946318</v>
      </c>
      <c r="J718" t="s">
        <v>497</v>
      </c>
      <c r="K718">
        <v>16</v>
      </c>
      <c r="L718">
        <v>16</v>
      </c>
      <c r="M718">
        <v>0</v>
      </c>
      <c r="N718">
        <v>194397218643953</v>
      </c>
      <c r="O718">
        <v>0</v>
      </c>
      <c r="P718" t="s">
        <v>27</v>
      </c>
      <c r="Q718">
        <v>16</v>
      </c>
      <c r="R718">
        <v>0</v>
      </c>
      <c r="S718">
        <v>214487649179821</v>
      </c>
      <c r="T718">
        <v>0</v>
      </c>
      <c r="U718" t="s">
        <v>27</v>
      </c>
      <c r="W718" t="str">
        <f>IF(paternity_PL_1error__LOD[[#This Row],[Mother ID]]=paternity_PL_1error__LOD[[#This Row],[Candidate father ID]],"selfing","")</f>
        <v/>
      </c>
    </row>
    <row r="719" spans="1:23" hidden="1" x14ac:dyDescent="0.2">
      <c r="A719" t="s">
        <v>739</v>
      </c>
      <c r="B719">
        <v>16</v>
      </c>
      <c r="C719">
        <v>5695051773769.3496</v>
      </c>
      <c r="D719">
        <v>2395398479814.4102</v>
      </c>
      <c r="E719" t="s">
        <v>499</v>
      </c>
      <c r="F719">
        <v>15</v>
      </c>
      <c r="G719">
        <v>15</v>
      </c>
      <c r="H719">
        <v>0</v>
      </c>
      <c r="I719">
        <v>646640542946318</v>
      </c>
      <c r="J719" t="s">
        <v>656</v>
      </c>
      <c r="K719">
        <v>16</v>
      </c>
      <c r="L719">
        <v>16</v>
      </c>
      <c r="M719">
        <v>0</v>
      </c>
      <c r="N719">
        <v>75194196168175.406</v>
      </c>
      <c r="O719">
        <v>0</v>
      </c>
      <c r="P719" t="s">
        <v>27</v>
      </c>
      <c r="Q719">
        <v>16</v>
      </c>
      <c r="R719">
        <v>0</v>
      </c>
      <c r="S719">
        <v>180804945196832</v>
      </c>
      <c r="T719">
        <v>0</v>
      </c>
      <c r="U719" t="s">
        <v>27</v>
      </c>
      <c r="W719" t="str">
        <f>IF(paternity_PL_1error__LOD[[#This Row],[Mother ID]]=paternity_PL_1error__LOD[[#This Row],[Candidate father ID]],"selfing","")</f>
        <v/>
      </c>
    </row>
    <row r="720" spans="1:23" hidden="1" x14ac:dyDescent="0.2">
      <c r="A720" t="s">
        <v>739</v>
      </c>
      <c r="B720">
        <v>16</v>
      </c>
      <c r="C720">
        <v>5695051773769.3496</v>
      </c>
      <c r="D720">
        <v>2395398479814.4102</v>
      </c>
      <c r="E720" t="s">
        <v>499</v>
      </c>
      <c r="F720">
        <v>15</v>
      </c>
      <c r="G720">
        <v>15</v>
      </c>
      <c r="H720">
        <v>0</v>
      </c>
      <c r="I720">
        <v>646640542946318</v>
      </c>
      <c r="J720" t="s">
        <v>494</v>
      </c>
      <c r="K720">
        <v>16</v>
      </c>
      <c r="L720">
        <v>16</v>
      </c>
      <c r="M720">
        <v>0</v>
      </c>
      <c r="N720">
        <v>338534935851779</v>
      </c>
      <c r="O720">
        <v>0</v>
      </c>
      <c r="P720" t="s">
        <v>27</v>
      </c>
      <c r="Q720">
        <v>16</v>
      </c>
      <c r="R720">
        <v>1</v>
      </c>
      <c r="S720">
        <v>164228102216677</v>
      </c>
      <c r="T720">
        <v>0</v>
      </c>
      <c r="U720" t="s">
        <v>27</v>
      </c>
      <c r="W720" t="str">
        <f>IF(paternity_PL_1error__LOD[[#This Row],[Mother ID]]=paternity_PL_1error__LOD[[#This Row],[Candidate father ID]],"selfing","")</f>
        <v/>
      </c>
    </row>
    <row r="721" spans="1:23" hidden="1" x14ac:dyDescent="0.2">
      <c r="A721" t="s">
        <v>739</v>
      </c>
      <c r="B721">
        <v>16</v>
      </c>
      <c r="C721">
        <v>5695051773769.3496</v>
      </c>
      <c r="D721">
        <v>2395398479814.4102</v>
      </c>
      <c r="E721" t="s">
        <v>499</v>
      </c>
      <c r="F721">
        <v>15</v>
      </c>
      <c r="G721">
        <v>15</v>
      </c>
      <c r="H721">
        <v>0</v>
      </c>
      <c r="I721">
        <v>646640542946318</v>
      </c>
      <c r="J721" t="s">
        <v>665</v>
      </c>
      <c r="K721">
        <v>16</v>
      </c>
      <c r="L721">
        <v>16</v>
      </c>
      <c r="M721">
        <v>1</v>
      </c>
      <c r="N721">
        <v>-158309970477445</v>
      </c>
      <c r="O721">
        <v>0</v>
      </c>
      <c r="P721" t="s">
        <v>27</v>
      </c>
      <c r="Q721">
        <v>16</v>
      </c>
      <c r="R721">
        <v>1</v>
      </c>
      <c r="S721">
        <v>77427014529051.094</v>
      </c>
      <c r="T721">
        <v>0</v>
      </c>
      <c r="U721" t="s">
        <v>27</v>
      </c>
      <c r="W721" t="str">
        <f>IF(paternity_PL_1error__LOD[[#This Row],[Mother ID]]=paternity_PL_1error__LOD[[#This Row],[Candidate father ID]],"selfing","")</f>
        <v/>
      </c>
    </row>
    <row r="722" spans="1:23" hidden="1" x14ac:dyDescent="0.2">
      <c r="A722" t="s">
        <v>739</v>
      </c>
      <c r="B722">
        <v>16</v>
      </c>
      <c r="C722">
        <v>5695051773769.3496</v>
      </c>
      <c r="D722">
        <v>2395398479814.4102</v>
      </c>
      <c r="E722" t="s">
        <v>499</v>
      </c>
      <c r="F722">
        <v>15</v>
      </c>
      <c r="G722">
        <v>15</v>
      </c>
      <c r="H722">
        <v>0</v>
      </c>
      <c r="I722">
        <v>646640542946318</v>
      </c>
      <c r="J722" t="s">
        <v>694</v>
      </c>
      <c r="K722">
        <v>16</v>
      </c>
      <c r="L722">
        <v>16</v>
      </c>
      <c r="M722">
        <v>0</v>
      </c>
      <c r="N722">
        <v>321765462515227</v>
      </c>
      <c r="O722">
        <v>0</v>
      </c>
      <c r="P722" t="s">
        <v>27</v>
      </c>
      <c r="Q722">
        <v>16</v>
      </c>
      <c r="R722">
        <v>1</v>
      </c>
      <c r="S722">
        <v>29577080659088</v>
      </c>
      <c r="T722">
        <v>0</v>
      </c>
      <c r="U722" t="s">
        <v>27</v>
      </c>
      <c r="W722" t="str">
        <f>IF(paternity_PL_1error__LOD[[#This Row],[Mother ID]]=paternity_PL_1error__LOD[[#This Row],[Candidate father ID]],"selfing","")</f>
        <v/>
      </c>
    </row>
    <row r="723" spans="1:23" x14ac:dyDescent="0.2">
      <c r="A723" t="s">
        <v>740</v>
      </c>
      <c r="B723">
        <v>16</v>
      </c>
      <c r="C723">
        <v>1022168770356.23</v>
      </c>
      <c r="D723">
        <v>63823194196.251099</v>
      </c>
      <c r="E723" t="s">
        <v>499</v>
      </c>
      <c r="F723">
        <v>15</v>
      </c>
      <c r="G723">
        <v>15</v>
      </c>
      <c r="H723">
        <v>0</v>
      </c>
      <c r="I723">
        <v>412436748164513</v>
      </c>
      <c r="J723" t="s">
        <v>484</v>
      </c>
      <c r="K723">
        <v>16</v>
      </c>
      <c r="L723">
        <v>16</v>
      </c>
      <c r="M723">
        <v>0</v>
      </c>
      <c r="N723">
        <v>340883687759008</v>
      </c>
      <c r="O723">
        <v>0</v>
      </c>
      <c r="P723" t="s">
        <v>27</v>
      </c>
      <c r="Q723">
        <v>16</v>
      </c>
      <c r="R723">
        <v>1</v>
      </c>
      <c r="S723">
        <v>202105594923235</v>
      </c>
      <c r="T723">
        <v>36403402002219.5</v>
      </c>
      <c r="U723" t="s">
        <v>30</v>
      </c>
      <c r="V723" t="s">
        <v>272</v>
      </c>
      <c r="W723" t="str">
        <f>IF(paternity_PL_1error__LOD[[#This Row],[Mother ID]]=paternity_PL_1error__LOD[[#This Row],[Candidate father ID]],"selfing","")</f>
        <v/>
      </c>
    </row>
    <row r="724" spans="1:23" hidden="1" x14ac:dyDescent="0.2">
      <c r="A724" t="s">
        <v>740</v>
      </c>
      <c r="B724">
        <v>16</v>
      </c>
      <c r="C724">
        <v>1022168770356.23</v>
      </c>
      <c r="D724">
        <v>63823194196.251099</v>
      </c>
      <c r="E724" t="s">
        <v>499</v>
      </c>
      <c r="F724">
        <v>15</v>
      </c>
      <c r="G724">
        <v>15</v>
      </c>
      <c r="H724">
        <v>0</v>
      </c>
      <c r="I724">
        <v>412436748164513</v>
      </c>
      <c r="J724" t="s">
        <v>483</v>
      </c>
      <c r="K724">
        <v>16</v>
      </c>
      <c r="L724">
        <v>16</v>
      </c>
      <c r="M724">
        <v>1</v>
      </c>
      <c r="N724">
        <v>88682166616344.906</v>
      </c>
      <c r="O724">
        <v>0</v>
      </c>
      <c r="P724" t="s">
        <v>27</v>
      </c>
      <c r="Q724">
        <v>16</v>
      </c>
      <c r="R724">
        <v>1</v>
      </c>
      <c r="S724">
        <v>165702192921015</v>
      </c>
      <c r="T724">
        <v>0</v>
      </c>
      <c r="U724" t="s">
        <v>27</v>
      </c>
      <c r="W724" t="str">
        <f>IF(paternity_PL_1error__LOD[[#This Row],[Mother ID]]=paternity_PL_1error__LOD[[#This Row],[Candidate father ID]],"selfing","")</f>
        <v/>
      </c>
    </row>
    <row r="725" spans="1:23" hidden="1" x14ac:dyDescent="0.2">
      <c r="A725" t="s">
        <v>740</v>
      </c>
      <c r="B725">
        <v>16</v>
      </c>
      <c r="C725">
        <v>1022168770356.23</v>
      </c>
      <c r="D725">
        <v>63823194196.251099</v>
      </c>
      <c r="E725" t="s">
        <v>499</v>
      </c>
      <c r="F725">
        <v>15</v>
      </c>
      <c r="G725">
        <v>15</v>
      </c>
      <c r="H725">
        <v>0</v>
      </c>
      <c r="I725">
        <v>412436748164513</v>
      </c>
      <c r="J725" t="s">
        <v>637</v>
      </c>
      <c r="K725">
        <v>16</v>
      </c>
      <c r="L725">
        <v>16</v>
      </c>
      <c r="M725">
        <v>0</v>
      </c>
      <c r="N725">
        <v>347681489008437</v>
      </c>
      <c r="O725">
        <v>0</v>
      </c>
      <c r="P725" t="s">
        <v>27</v>
      </c>
      <c r="Q725">
        <v>16</v>
      </c>
      <c r="R725">
        <v>1</v>
      </c>
      <c r="S725">
        <v>64869885121001.203</v>
      </c>
      <c r="T725">
        <v>0</v>
      </c>
      <c r="U725" t="s">
        <v>27</v>
      </c>
      <c r="W725" t="str">
        <f>IF(paternity_PL_1error__LOD[[#This Row],[Mother ID]]=paternity_PL_1error__LOD[[#This Row],[Candidate father ID]],"selfing","")</f>
        <v/>
      </c>
    </row>
    <row r="726" spans="1:23" x14ac:dyDescent="0.2">
      <c r="A726" t="s">
        <v>741</v>
      </c>
      <c r="B726">
        <v>16</v>
      </c>
      <c r="C726">
        <v>4707854607979.8301</v>
      </c>
      <c r="D726">
        <v>13517619358.566999</v>
      </c>
      <c r="E726" t="s">
        <v>499</v>
      </c>
      <c r="F726">
        <v>15</v>
      </c>
      <c r="G726">
        <v>15</v>
      </c>
      <c r="H726">
        <v>0</v>
      </c>
      <c r="I726">
        <v>455177125054143</v>
      </c>
      <c r="J726" t="s">
        <v>670</v>
      </c>
      <c r="K726">
        <v>16</v>
      </c>
      <c r="L726">
        <v>16</v>
      </c>
      <c r="M726">
        <v>0</v>
      </c>
      <c r="N726">
        <v>378058741587279</v>
      </c>
      <c r="O726">
        <v>0</v>
      </c>
      <c r="P726" t="s">
        <v>27</v>
      </c>
      <c r="Q726">
        <v>16</v>
      </c>
      <c r="R726">
        <v>1</v>
      </c>
      <c r="S726">
        <v>212578387852164</v>
      </c>
      <c r="T726">
        <v>36186774652948.898</v>
      </c>
      <c r="U726" t="s">
        <v>30</v>
      </c>
      <c r="V726" t="s">
        <v>272</v>
      </c>
      <c r="W726" t="str">
        <f>IF(paternity_PL_1error__LOD[[#This Row],[Mother ID]]=paternity_PL_1error__LOD[[#This Row],[Candidate father ID]],"selfing","")</f>
        <v/>
      </c>
    </row>
    <row r="727" spans="1:23" hidden="1" x14ac:dyDescent="0.2">
      <c r="A727" t="s">
        <v>741</v>
      </c>
      <c r="B727">
        <v>16</v>
      </c>
      <c r="C727">
        <v>4707854607979.8301</v>
      </c>
      <c r="D727">
        <v>13517619358.566999</v>
      </c>
      <c r="E727" t="s">
        <v>499</v>
      </c>
      <c r="F727">
        <v>15</v>
      </c>
      <c r="G727">
        <v>15</v>
      </c>
      <c r="H727">
        <v>0</v>
      </c>
      <c r="I727">
        <v>455177125054143</v>
      </c>
      <c r="J727" t="s">
        <v>486</v>
      </c>
      <c r="K727">
        <v>16</v>
      </c>
      <c r="L727">
        <v>16</v>
      </c>
      <c r="M727">
        <v>0</v>
      </c>
      <c r="N727">
        <v>251940854158632</v>
      </c>
      <c r="O727">
        <v>0</v>
      </c>
      <c r="P727" t="s">
        <v>27</v>
      </c>
      <c r="Q727">
        <v>16</v>
      </c>
      <c r="R727">
        <v>1</v>
      </c>
      <c r="S727">
        <v>176391613199216</v>
      </c>
      <c r="T727">
        <v>0</v>
      </c>
      <c r="U727" t="s">
        <v>27</v>
      </c>
      <c r="W727" t="str">
        <f>IF(paternity_PL_1error__LOD[[#This Row],[Mother ID]]=paternity_PL_1error__LOD[[#This Row],[Candidate father ID]],"selfing","")</f>
        <v/>
      </c>
    </row>
    <row r="728" spans="1:23" hidden="1" x14ac:dyDescent="0.2">
      <c r="A728" t="s">
        <v>741</v>
      </c>
      <c r="B728">
        <v>16</v>
      </c>
      <c r="C728">
        <v>4707854607979.8301</v>
      </c>
      <c r="D728">
        <v>13517619358.566999</v>
      </c>
      <c r="E728" t="s">
        <v>499</v>
      </c>
      <c r="F728">
        <v>15</v>
      </c>
      <c r="G728">
        <v>15</v>
      </c>
      <c r="H728">
        <v>0</v>
      </c>
      <c r="I728">
        <v>455177125054143</v>
      </c>
      <c r="J728" t="s">
        <v>742</v>
      </c>
      <c r="K728">
        <v>16</v>
      </c>
      <c r="L728">
        <v>16</v>
      </c>
      <c r="M728">
        <v>0</v>
      </c>
      <c r="N728">
        <v>131787537536799</v>
      </c>
      <c r="O728">
        <v>0</v>
      </c>
      <c r="P728" t="s">
        <v>27</v>
      </c>
      <c r="Q728">
        <v>16</v>
      </c>
      <c r="R728">
        <v>1</v>
      </c>
      <c r="S728">
        <v>39757000514487.797</v>
      </c>
      <c r="T728">
        <v>0</v>
      </c>
      <c r="U728" t="s">
        <v>27</v>
      </c>
      <c r="W728" t="str">
        <f>IF(paternity_PL_1error__LOD[[#This Row],[Mother ID]]=paternity_PL_1error__LOD[[#This Row],[Candidate father ID]],"selfing","")</f>
        <v/>
      </c>
    </row>
    <row r="729" spans="1:23" hidden="1" x14ac:dyDescent="0.2">
      <c r="A729" t="s">
        <v>741</v>
      </c>
      <c r="B729">
        <v>16</v>
      </c>
      <c r="C729">
        <v>4707854607979.8301</v>
      </c>
      <c r="D729">
        <v>13517619358.566999</v>
      </c>
      <c r="E729" t="s">
        <v>499</v>
      </c>
      <c r="F729">
        <v>15</v>
      </c>
      <c r="G729">
        <v>15</v>
      </c>
      <c r="H729">
        <v>0</v>
      </c>
      <c r="I729">
        <v>455177125054143</v>
      </c>
      <c r="J729" t="s">
        <v>497</v>
      </c>
      <c r="K729">
        <v>16</v>
      </c>
      <c r="L729">
        <v>16</v>
      </c>
      <c r="M729">
        <v>0</v>
      </c>
      <c r="N729">
        <v>193930799838619</v>
      </c>
      <c r="O729">
        <v>0</v>
      </c>
      <c r="P729" t="s">
        <v>27</v>
      </c>
      <c r="Q729">
        <v>16</v>
      </c>
      <c r="R729">
        <v>1</v>
      </c>
      <c r="S729">
        <v>38248255242857.5</v>
      </c>
      <c r="T729">
        <v>0</v>
      </c>
      <c r="U729" t="s">
        <v>27</v>
      </c>
      <c r="W729" t="str">
        <f>IF(paternity_PL_1error__LOD[[#This Row],[Mother ID]]=paternity_PL_1error__LOD[[#This Row],[Candidate father ID]],"selfing","")</f>
        <v/>
      </c>
    </row>
    <row r="730" spans="1:23" x14ac:dyDescent="0.2">
      <c r="A730" t="s">
        <v>743</v>
      </c>
      <c r="B730">
        <v>16</v>
      </c>
      <c r="C730">
        <v>873022043170.11902</v>
      </c>
      <c r="D730">
        <v>246902742562.37701</v>
      </c>
      <c r="E730" t="s">
        <v>499</v>
      </c>
      <c r="F730">
        <v>15</v>
      </c>
      <c r="G730">
        <v>15</v>
      </c>
      <c r="H730">
        <v>0</v>
      </c>
      <c r="I730">
        <v>524327134142515</v>
      </c>
      <c r="J730" t="s">
        <v>589</v>
      </c>
      <c r="K730">
        <v>16</v>
      </c>
      <c r="L730">
        <v>16</v>
      </c>
      <c r="M730">
        <v>0</v>
      </c>
      <c r="N730">
        <v>466987939403704</v>
      </c>
      <c r="O730">
        <v>20991898878255.102</v>
      </c>
      <c r="P730" t="s">
        <v>25</v>
      </c>
      <c r="Q730">
        <v>16</v>
      </c>
      <c r="R730">
        <v>0</v>
      </c>
      <c r="S730">
        <v>549626236456641</v>
      </c>
      <c r="T730">
        <v>168745648124901</v>
      </c>
      <c r="U730" t="s">
        <v>30</v>
      </c>
      <c r="V730" t="s">
        <v>272</v>
      </c>
      <c r="W730" t="str">
        <f>IF(paternity_PL_1error__LOD[[#This Row],[Mother ID]]=paternity_PL_1error__LOD[[#This Row],[Candidate father ID]],"selfing","")</f>
        <v/>
      </c>
    </row>
    <row r="731" spans="1:23" hidden="1" x14ac:dyDescent="0.2">
      <c r="A731" t="s">
        <v>743</v>
      </c>
      <c r="B731">
        <v>16</v>
      </c>
      <c r="C731">
        <v>873022043170.11902</v>
      </c>
      <c r="D731">
        <v>246902742562.37701</v>
      </c>
      <c r="E731" t="s">
        <v>499</v>
      </c>
      <c r="F731">
        <v>15</v>
      </c>
      <c r="G731">
        <v>15</v>
      </c>
      <c r="H731">
        <v>0</v>
      </c>
      <c r="I731">
        <v>524327134142515</v>
      </c>
      <c r="J731" t="s">
        <v>656</v>
      </c>
      <c r="K731">
        <v>16</v>
      </c>
      <c r="L731">
        <v>16</v>
      </c>
      <c r="M731">
        <v>0</v>
      </c>
      <c r="N731">
        <v>327086658799717</v>
      </c>
      <c r="O731">
        <v>0</v>
      </c>
      <c r="P731" t="s">
        <v>27</v>
      </c>
      <c r="Q731">
        <v>16</v>
      </c>
      <c r="R731">
        <v>0</v>
      </c>
      <c r="S731">
        <v>380880588331741</v>
      </c>
      <c r="T731">
        <v>0</v>
      </c>
      <c r="U731" t="s">
        <v>27</v>
      </c>
      <c r="W731" t="str">
        <f>IF(paternity_PL_1error__LOD[[#This Row],[Mother ID]]=paternity_PL_1error__LOD[[#This Row],[Candidate father ID]],"selfing","")</f>
        <v/>
      </c>
    </row>
    <row r="732" spans="1:23" hidden="1" x14ac:dyDescent="0.2">
      <c r="A732" t="s">
        <v>743</v>
      </c>
      <c r="B732">
        <v>16</v>
      </c>
      <c r="C732">
        <v>873022043170.11902</v>
      </c>
      <c r="D732">
        <v>246902742562.37701</v>
      </c>
      <c r="E732" t="s">
        <v>499</v>
      </c>
      <c r="F732">
        <v>15</v>
      </c>
      <c r="G732">
        <v>15</v>
      </c>
      <c r="H732">
        <v>0</v>
      </c>
      <c r="I732">
        <v>524327134142515</v>
      </c>
      <c r="J732" t="s">
        <v>558</v>
      </c>
      <c r="K732">
        <v>16</v>
      </c>
      <c r="L732">
        <v>16</v>
      </c>
      <c r="M732">
        <v>0</v>
      </c>
      <c r="N732">
        <v>179241268010527</v>
      </c>
      <c r="O732">
        <v>0</v>
      </c>
      <c r="P732" t="s">
        <v>27</v>
      </c>
      <c r="Q732">
        <v>16</v>
      </c>
      <c r="R732">
        <v>0</v>
      </c>
      <c r="S732">
        <v>346209944785032</v>
      </c>
      <c r="T732">
        <v>0</v>
      </c>
      <c r="U732" t="s">
        <v>27</v>
      </c>
      <c r="W732" t="str">
        <f>IF(paternity_PL_1error__LOD[[#This Row],[Mother ID]]=paternity_PL_1error__LOD[[#This Row],[Candidate father ID]],"selfing","")</f>
        <v/>
      </c>
    </row>
    <row r="733" spans="1:23" hidden="1" x14ac:dyDescent="0.2">
      <c r="A733" t="s">
        <v>743</v>
      </c>
      <c r="B733">
        <v>16</v>
      </c>
      <c r="C733">
        <v>873022043170.11902</v>
      </c>
      <c r="D733">
        <v>246902742562.37701</v>
      </c>
      <c r="E733" t="s">
        <v>499</v>
      </c>
      <c r="F733">
        <v>15</v>
      </c>
      <c r="G733">
        <v>15</v>
      </c>
      <c r="H733">
        <v>0</v>
      </c>
      <c r="I733">
        <v>524327134142515</v>
      </c>
      <c r="J733" t="s">
        <v>483</v>
      </c>
      <c r="K733">
        <v>16</v>
      </c>
      <c r="L733">
        <v>16</v>
      </c>
      <c r="M733">
        <v>1</v>
      </c>
      <c r="N733">
        <v>127407745358242</v>
      </c>
      <c r="O733">
        <v>0</v>
      </c>
      <c r="P733" t="s">
        <v>27</v>
      </c>
      <c r="Q733">
        <v>16</v>
      </c>
      <c r="R733">
        <v>1</v>
      </c>
      <c r="S733">
        <v>239285698562840</v>
      </c>
      <c r="T733">
        <v>0</v>
      </c>
      <c r="U733" t="s">
        <v>27</v>
      </c>
      <c r="W733" t="str">
        <f>IF(paternity_PL_1error__LOD[[#This Row],[Mother ID]]=paternity_PL_1error__LOD[[#This Row],[Candidate father ID]],"selfing","")</f>
        <v/>
      </c>
    </row>
    <row r="734" spans="1:23" hidden="1" x14ac:dyDescent="0.2">
      <c r="A734" t="s">
        <v>743</v>
      </c>
      <c r="B734">
        <v>16</v>
      </c>
      <c r="C734">
        <v>873022043170.11902</v>
      </c>
      <c r="D734">
        <v>246902742562.37701</v>
      </c>
      <c r="E734" t="s">
        <v>499</v>
      </c>
      <c r="F734">
        <v>15</v>
      </c>
      <c r="G734">
        <v>15</v>
      </c>
      <c r="H734">
        <v>0</v>
      </c>
      <c r="I734">
        <v>524327134142515</v>
      </c>
      <c r="J734" t="s">
        <v>637</v>
      </c>
      <c r="K734">
        <v>16</v>
      </c>
      <c r="L734">
        <v>16</v>
      </c>
      <c r="M734">
        <v>0</v>
      </c>
      <c r="N734">
        <v>445996040525449</v>
      </c>
      <c r="O734">
        <v>0</v>
      </c>
      <c r="P734" t="s">
        <v>27</v>
      </c>
      <c r="Q734">
        <v>16</v>
      </c>
      <c r="R734">
        <v>1</v>
      </c>
      <c r="S734">
        <v>238538909464014</v>
      </c>
      <c r="T734">
        <v>0</v>
      </c>
      <c r="U734" t="s">
        <v>27</v>
      </c>
      <c r="W734" t="str">
        <f>IF(paternity_PL_1error__LOD[[#This Row],[Mother ID]]=paternity_PL_1error__LOD[[#This Row],[Candidate father ID]],"selfing","")</f>
        <v/>
      </c>
    </row>
    <row r="735" spans="1:23" hidden="1" x14ac:dyDescent="0.2">
      <c r="A735" t="s">
        <v>743</v>
      </c>
      <c r="B735">
        <v>16</v>
      </c>
      <c r="C735">
        <v>873022043170.11902</v>
      </c>
      <c r="D735">
        <v>246902742562.37701</v>
      </c>
      <c r="E735" t="s">
        <v>499</v>
      </c>
      <c r="F735">
        <v>15</v>
      </c>
      <c r="G735">
        <v>15</v>
      </c>
      <c r="H735">
        <v>0</v>
      </c>
      <c r="I735">
        <v>524327134142515</v>
      </c>
      <c r="J735" t="s">
        <v>484</v>
      </c>
      <c r="K735">
        <v>16</v>
      </c>
      <c r="L735">
        <v>16</v>
      </c>
      <c r="M735">
        <v>1</v>
      </c>
      <c r="N735">
        <v>139119571500053</v>
      </c>
      <c r="O735">
        <v>0</v>
      </c>
      <c r="P735" t="s">
        <v>27</v>
      </c>
      <c r="Q735">
        <v>16</v>
      </c>
      <c r="R735">
        <v>1</v>
      </c>
      <c r="S735">
        <v>171767803070456</v>
      </c>
      <c r="T735">
        <v>0</v>
      </c>
      <c r="U735" t="s">
        <v>27</v>
      </c>
      <c r="W735" t="str">
        <f>IF(paternity_PL_1error__LOD[[#This Row],[Mother ID]]=paternity_PL_1error__LOD[[#This Row],[Candidate father ID]],"selfing","")</f>
        <v/>
      </c>
    </row>
    <row r="736" spans="1:23" hidden="1" x14ac:dyDescent="0.2">
      <c r="A736" t="s">
        <v>743</v>
      </c>
      <c r="B736">
        <v>16</v>
      </c>
      <c r="C736">
        <v>873022043170.11902</v>
      </c>
      <c r="D736">
        <v>246902742562.37701</v>
      </c>
      <c r="E736" t="s">
        <v>499</v>
      </c>
      <c r="F736">
        <v>15</v>
      </c>
      <c r="G736">
        <v>15</v>
      </c>
      <c r="H736">
        <v>0</v>
      </c>
      <c r="I736">
        <v>524327134142515</v>
      </c>
      <c r="J736" t="s">
        <v>730</v>
      </c>
      <c r="K736">
        <v>16</v>
      </c>
      <c r="L736">
        <v>16</v>
      </c>
      <c r="M736">
        <v>1</v>
      </c>
      <c r="N736">
        <v>-5005706592168.4805</v>
      </c>
      <c r="O736">
        <v>0</v>
      </c>
      <c r="P736" t="s">
        <v>27</v>
      </c>
      <c r="Q736">
        <v>16</v>
      </c>
      <c r="R736">
        <v>1</v>
      </c>
      <c r="S736">
        <v>92883663776578.406</v>
      </c>
      <c r="T736">
        <v>0</v>
      </c>
      <c r="U736" t="s">
        <v>27</v>
      </c>
      <c r="W736" t="str">
        <f>IF(paternity_PL_1error__LOD[[#This Row],[Mother ID]]=paternity_PL_1error__LOD[[#This Row],[Candidate father ID]],"selfing","")</f>
        <v/>
      </c>
    </row>
    <row r="737" spans="1:23" x14ac:dyDescent="0.2">
      <c r="A737" t="s">
        <v>744</v>
      </c>
      <c r="B737">
        <v>15</v>
      </c>
      <c r="C737">
        <v>1830405853820.53</v>
      </c>
      <c r="D737">
        <v>197246350.288158</v>
      </c>
      <c r="E737" t="s">
        <v>499</v>
      </c>
      <c r="F737">
        <v>15</v>
      </c>
      <c r="G737">
        <v>15</v>
      </c>
      <c r="H737">
        <v>0</v>
      </c>
      <c r="I737">
        <v>394223518208677</v>
      </c>
      <c r="J737" t="s">
        <v>594</v>
      </c>
      <c r="K737">
        <v>16</v>
      </c>
      <c r="L737">
        <v>15</v>
      </c>
      <c r="M737">
        <v>0</v>
      </c>
      <c r="N737">
        <v>1060552415513870</v>
      </c>
      <c r="O737">
        <v>714315845113964</v>
      </c>
      <c r="P737" t="s">
        <v>30</v>
      </c>
      <c r="Q737">
        <v>15</v>
      </c>
      <c r="R737">
        <v>0</v>
      </c>
      <c r="S737">
        <v>1398293989341530</v>
      </c>
      <c r="T737">
        <v>1398293989341530</v>
      </c>
      <c r="U737" t="s">
        <v>30</v>
      </c>
      <c r="V737" t="s">
        <v>272</v>
      </c>
      <c r="W737" t="str">
        <f>IF(paternity_PL_1error__LOD[[#This Row],[Mother ID]]=paternity_PL_1error__LOD[[#This Row],[Candidate father ID]],"selfing","")</f>
        <v/>
      </c>
    </row>
    <row r="738" spans="1:23" x14ac:dyDescent="0.2">
      <c r="A738" t="s">
        <v>745</v>
      </c>
      <c r="B738">
        <v>16</v>
      </c>
      <c r="C738">
        <v>115453552569.58099</v>
      </c>
      <c r="D738">
        <v>38446090760.681999</v>
      </c>
      <c r="E738" t="s">
        <v>499</v>
      </c>
      <c r="F738">
        <v>15</v>
      </c>
      <c r="G738">
        <v>15</v>
      </c>
      <c r="H738">
        <v>0</v>
      </c>
      <c r="I738">
        <v>719349335672917</v>
      </c>
      <c r="J738" t="s">
        <v>706</v>
      </c>
      <c r="K738">
        <v>16</v>
      </c>
      <c r="L738">
        <v>16</v>
      </c>
      <c r="M738">
        <v>1</v>
      </c>
      <c r="N738">
        <v>187825524935294</v>
      </c>
      <c r="O738">
        <v>174303724565307</v>
      </c>
      <c r="P738" t="s">
        <v>26</v>
      </c>
      <c r="Q738">
        <v>16</v>
      </c>
      <c r="R738">
        <v>1</v>
      </c>
      <c r="S738">
        <v>260536081670757</v>
      </c>
      <c r="T738">
        <v>260536081670757</v>
      </c>
      <c r="U738" t="s">
        <v>30</v>
      </c>
      <c r="V738" t="s">
        <v>272</v>
      </c>
      <c r="W738" t="str">
        <f>IF(paternity_PL_1error__LOD[[#This Row],[Mother ID]]=paternity_PL_1error__LOD[[#This Row],[Candidate father ID]],"selfing","")</f>
        <v/>
      </c>
    </row>
    <row r="739" spans="1:23" x14ac:dyDescent="0.2">
      <c r="A739" t="s">
        <v>746</v>
      </c>
      <c r="B739">
        <v>14</v>
      </c>
      <c r="C739">
        <v>4478554915366.8701</v>
      </c>
      <c r="D739">
        <v>1412296148601.3301</v>
      </c>
      <c r="E739" t="s">
        <v>499</v>
      </c>
      <c r="F739">
        <v>15</v>
      </c>
      <c r="G739">
        <v>13</v>
      </c>
      <c r="H739">
        <v>0</v>
      </c>
      <c r="I739">
        <v>417664304371848</v>
      </c>
      <c r="J739" t="s">
        <v>616</v>
      </c>
      <c r="K739">
        <v>16</v>
      </c>
      <c r="L739">
        <v>14</v>
      </c>
      <c r="M739">
        <v>0</v>
      </c>
      <c r="N739">
        <v>76738508558066.5</v>
      </c>
      <c r="O739">
        <v>0</v>
      </c>
      <c r="P739" t="s">
        <v>27</v>
      </c>
      <c r="Q739">
        <v>14</v>
      </c>
      <c r="R739">
        <v>0</v>
      </c>
      <c r="S739">
        <v>343038900837470</v>
      </c>
      <c r="T739">
        <v>204107420648031</v>
      </c>
      <c r="U739" t="s">
        <v>30</v>
      </c>
      <c r="V739" t="s">
        <v>272</v>
      </c>
      <c r="W739" t="str">
        <f>IF(paternity_PL_1error__LOD[[#This Row],[Mother ID]]=paternity_PL_1error__LOD[[#This Row],[Candidate father ID]],"selfing","")</f>
        <v/>
      </c>
    </row>
    <row r="740" spans="1:23" hidden="1" x14ac:dyDescent="0.2">
      <c r="A740" t="s">
        <v>746</v>
      </c>
      <c r="B740">
        <v>14</v>
      </c>
      <c r="C740">
        <v>4478554915366.8701</v>
      </c>
      <c r="D740">
        <v>1412296148601.3301</v>
      </c>
      <c r="E740" t="s">
        <v>499</v>
      </c>
      <c r="F740">
        <v>15</v>
      </c>
      <c r="G740">
        <v>13</v>
      </c>
      <c r="H740">
        <v>0</v>
      </c>
      <c r="I740">
        <v>417664304371848</v>
      </c>
      <c r="J740" t="s">
        <v>656</v>
      </c>
      <c r="K740">
        <v>16</v>
      </c>
      <c r="L740">
        <v>14</v>
      </c>
      <c r="M740">
        <v>0</v>
      </c>
      <c r="N740">
        <v>55221756291976.297</v>
      </c>
      <c r="O740">
        <v>0</v>
      </c>
      <c r="P740" t="s">
        <v>27</v>
      </c>
      <c r="Q740">
        <v>14</v>
      </c>
      <c r="R740">
        <v>0</v>
      </c>
      <c r="S740">
        <v>138931480189438</v>
      </c>
      <c r="T740">
        <v>0</v>
      </c>
      <c r="U740" t="s">
        <v>27</v>
      </c>
      <c r="W740" t="str">
        <f>IF(paternity_PL_1error__LOD[[#This Row],[Mother ID]]=paternity_PL_1error__LOD[[#This Row],[Candidate father ID]],"selfing","")</f>
        <v/>
      </c>
    </row>
    <row r="741" spans="1:23" hidden="1" x14ac:dyDescent="0.2">
      <c r="A741" t="s">
        <v>746</v>
      </c>
      <c r="B741">
        <v>14</v>
      </c>
      <c r="C741">
        <v>4478554915366.8701</v>
      </c>
      <c r="D741">
        <v>1412296148601.3301</v>
      </c>
      <c r="E741" t="s">
        <v>499</v>
      </c>
      <c r="F741">
        <v>15</v>
      </c>
      <c r="G741">
        <v>13</v>
      </c>
      <c r="H741">
        <v>0</v>
      </c>
      <c r="I741">
        <v>417664304371848</v>
      </c>
      <c r="J741" t="s">
        <v>482</v>
      </c>
      <c r="K741">
        <v>16</v>
      </c>
      <c r="L741">
        <v>14</v>
      </c>
      <c r="M741">
        <v>1</v>
      </c>
      <c r="N741">
        <v>-67047573746590.898</v>
      </c>
      <c r="O741">
        <v>0</v>
      </c>
      <c r="P741" t="s">
        <v>27</v>
      </c>
      <c r="Q741">
        <v>14</v>
      </c>
      <c r="R741">
        <v>1</v>
      </c>
      <c r="S741">
        <v>61215950086566.398</v>
      </c>
      <c r="T741">
        <v>0</v>
      </c>
      <c r="U741" t="s">
        <v>27</v>
      </c>
      <c r="W741" t="str">
        <f>IF(paternity_PL_1error__LOD[[#This Row],[Mother ID]]=paternity_PL_1error__LOD[[#This Row],[Candidate father ID]],"selfing","")</f>
        <v/>
      </c>
    </row>
    <row r="742" spans="1:23" hidden="1" x14ac:dyDescent="0.2">
      <c r="A742" t="s">
        <v>746</v>
      </c>
      <c r="B742">
        <v>14</v>
      </c>
      <c r="C742">
        <v>4478554915366.8701</v>
      </c>
      <c r="D742">
        <v>1412296148601.3301</v>
      </c>
      <c r="E742" t="s">
        <v>499</v>
      </c>
      <c r="F742">
        <v>15</v>
      </c>
      <c r="G742">
        <v>13</v>
      </c>
      <c r="H742">
        <v>0</v>
      </c>
      <c r="I742">
        <v>417664304371848</v>
      </c>
      <c r="J742" t="s">
        <v>473</v>
      </c>
      <c r="K742">
        <v>16</v>
      </c>
      <c r="L742">
        <v>14</v>
      </c>
      <c r="M742">
        <v>1</v>
      </c>
      <c r="N742">
        <v>-126143341641754</v>
      </c>
      <c r="O742">
        <v>0</v>
      </c>
      <c r="P742" t="s">
        <v>27</v>
      </c>
      <c r="Q742">
        <v>14</v>
      </c>
      <c r="R742">
        <v>1</v>
      </c>
      <c r="S742">
        <v>60857219335170.703</v>
      </c>
      <c r="T742">
        <v>0</v>
      </c>
      <c r="U742" t="s">
        <v>27</v>
      </c>
      <c r="W742" t="str">
        <f>IF(paternity_PL_1error__LOD[[#This Row],[Mother ID]]=paternity_PL_1error__LOD[[#This Row],[Candidate father ID]],"selfing","")</f>
        <v/>
      </c>
    </row>
    <row r="743" spans="1:23" x14ac:dyDescent="0.2">
      <c r="A743" t="s">
        <v>747</v>
      </c>
      <c r="B743">
        <v>16</v>
      </c>
      <c r="C743">
        <v>3667404071737.8599</v>
      </c>
      <c r="D743">
        <v>62099221.255679198</v>
      </c>
      <c r="E743" t="s">
        <v>499</v>
      </c>
      <c r="F743">
        <v>15</v>
      </c>
      <c r="G743">
        <v>15</v>
      </c>
      <c r="H743">
        <v>0</v>
      </c>
      <c r="I743">
        <v>57652628704264.398</v>
      </c>
      <c r="J743" t="s">
        <v>565</v>
      </c>
      <c r="K743">
        <v>16</v>
      </c>
      <c r="L743">
        <v>16</v>
      </c>
      <c r="M743">
        <v>0</v>
      </c>
      <c r="N743">
        <v>1015261000360750</v>
      </c>
      <c r="O743">
        <v>437709819701859</v>
      </c>
      <c r="P743" t="s">
        <v>30</v>
      </c>
      <c r="Q743">
        <v>16</v>
      </c>
      <c r="R743">
        <v>0</v>
      </c>
      <c r="S743">
        <v>1532608905597110</v>
      </c>
      <c r="T743">
        <v>753564464465670</v>
      </c>
      <c r="U743" t="s">
        <v>30</v>
      </c>
      <c r="V743" t="s">
        <v>272</v>
      </c>
      <c r="W743" t="str">
        <f>IF(paternity_PL_1error__LOD[[#This Row],[Mother ID]]=paternity_PL_1error__LOD[[#This Row],[Candidate father ID]],"selfing","")</f>
        <v/>
      </c>
    </row>
    <row r="744" spans="1:23" hidden="1" x14ac:dyDescent="0.2">
      <c r="A744" t="s">
        <v>747</v>
      </c>
      <c r="B744">
        <v>16</v>
      </c>
      <c r="C744">
        <v>3667404071737.8599</v>
      </c>
      <c r="D744">
        <v>62099221.255679198</v>
      </c>
      <c r="E744" t="s">
        <v>499</v>
      </c>
      <c r="F744">
        <v>15</v>
      </c>
      <c r="G744">
        <v>15</v>
      </c>
      <c r="H744">
        <v>0</v>
      </c>
      <c r="I744">
        <v>57652628704264.398</v>
      </c>
      <c r="J744" t="s">
        <v>523</v>
      </c>
      <c r="K744">
        <v>16</v>
      </c>
      <c r="L744">
        <v>16</v>
      </c>
      <c r="M744">
        <v>0</v>
      </c>
      <c r="N744">
        <v>577551180658898</v>
      </c>
      <c r="O744">
        <v>0</v>
      </c>
      <c r="P744" t="s">
        <v>27</v>
      </c>
      <c r="Q744">
        <v>16</v>
      </c>
      <c r="R744">
        <v>1</v>
      </c>
      <c r="S744">
        <v>779044441131442</v>
      </c>
      <c r="T744">
        <v>0</v>
      </c>
      <c r="U744" t="s">
        <v>27</v>
      </c>
      <c r="W744" t="str">
        <f>IF(paternity_PL_1error__LOD[[#This Row],[Mother ID]]=paternity_PL_1error__LOD[[#This Row],[Candidate father ID]],"selfing","")</f>
        <v/>
      </c>
    </row>
    <row r="745" spans="1:23" hidden="1" x14ac:dyDescent="0.2">
      <c r="A745" t="s">
        <v>747</v>
      </c>
      <c r="B745">
        <v>16</v>
      </c>
      <c r="C745">
        <v>3667404071737.8599</v>
      </c>
      <c r="D745">
        <v>62099221.255679198</v>
      </c>
      <c r="E745" t="s">
        <v>499</v>
      </c>
      <c r="F745">
        <v>15</v>
      </c>
      <c r="G745">
        <v>15</v>
      </c>
      <c r="H745">
        <v>0</v>
      </c>
      <c r="I745">
        <v>57652628704264.398</v>
      </c>
      <c r="J745" t="s">
        <v>527</v>
      </c>
      <c r="K745">
        <v>16</v>
      </c>
      <c r="L745">
        <v>16</v>
      </c>
      <c r="M745">
        <v>1</v>
      </c>
      <c r="N745">
        <v>92281592363551.797</v>
      </c>
      <c r="O745">
        <v>0</v>
      </c>
      <c r="P745" t="s">
        <v>27</v>
      </c>
      <c r="Q745">
        <v>16</v>
      </c>
      <c r="R745">
        <v>2</v>
      </c>
      <c r="S745">
        <v>222767225300760</v>
      </c>
      <c r="T745">
        <v>0</v>
      </c>
      <c r="U745" t="s">
        <v>27</v>
      </c>
      <c r="W745" t="str">
        <f>IF(paternity_PL_1error__LOD[[#This Row],[Mother ID]]=paternity_PL_1error__LOD[[#This Row],[Candidate father ID]],"selfing","")</f>
        <v/>
      </c>
    </row>
    <row r="746" spans="1:23" hidden="1" x14ac:dyDescent="0.2">
      <c r="A746" t="s">
        <v>747</v>
      </c>
      <c r="B746">
        <v>16</v>
      </c>
      <c r="C746">
        <v>3667404071737.8599</v>
      </c>
      <c r="D746">
        <v>62099221.255679198</v>
      </c>
      <c r="E746" t="s">
        <v>499</v>
      </c>
      <c r="F746">
        <v>15</v>
      </c>
      <c r="G746">
        <v>15</v>
      </c>
      <c r="H746">
        <v>0</v>
      </c>
      <c r="I746">
        <v>57652628704264.398</v>
      </c>
      <c r="J746" t="s">
        <v>578</v>
      </c>
      <c r="K746">
        <v>16</v>
      </c>
      <c r="L746">
        <v>16</v>
      </c>
      <c r="M746">
        <v>0</v>
      </c>
      <c r="N746">
        <v>373888397013133</v>
      </c>
      <c r="O746">
        <v>0</v>
      </c>
      <c r="P746" t="s">
        <v>27</v>
      </c>
      <c r="Q746">
        <v>16</v>
      </c>
      <c r="R746">
        <v>2</v>
      </c>
      <c r="S746">
        <v>197462357134127</v>
      </c>
      <c r="T746">
        <v>0</v>
      </c>
      <c r="U746" t="s">
        <v>27</v>
      </c>
      <c r="W746" t="str">
        <f>IF(paternity_PL_1error__LOD[[#This Row],[Mother ID]]=paternity_PL_1error__LOD[[#This Row],[Candidate father ID]],"selfing","")</f>
        <v/>
      </c>
    </row>
    <row r="747" spans="1:23" hidden="1" x14ac:dyDescent="0.2">
      <c r="A747" t="s">
        <v>747</v>
      </c>
      <c r="B747">
        <v>16</v>
      </c>
      <c r="C747">
        <v>3667404071737.8599</v>
      </c>
      <c r="D747">
        <v>62099221.255679198</v>
      </c>
      <c r="E747" t="s">
        <v>499</v>
      </c>
      <c r="F747">
        <v>15</v>
      </c>
      <c r="G747">
        <v>15</v>
      </c>
      <c r="H747">
        <v>0</v>
      </c>
      <c r="I747">
        <v>57652628704264.398</v>
      </c>
      <c r="J747" t="s">
        <v>531</v>
      </c>
      <c r="K747">
        <v>16</v>
      </c>
      <c r="L747">
        <v>16</v>
      </c>
      <c r="M747">
        <v>0</v>
      </c>
      <c r="N747">
        <v>401492075440527</v>
      </c>
      <c r="O747">
        <v>0</v>
      </c>
      <c r="P747" t="s">
        <v>27</v>
      </c>
      <c r="Q747">
        <v>16</v>
      </c>
      <c r="R747">
        <v>2</v>
      </c>
      <c r="S747">
        <v>193191690800576</v>
      </c>
      <c r="T747">
        <v>0</v>
      </c>
      <c r="U747" t="s">
        <v>27</v>
      </c>
      <c r="W747" t="str">
        <f>IF(paternity_PL_1error__LOD[[#This Row],[Mother ID]]=paternity_PL_1error__LOD[[#This Row],[Candidate father ID]],"selfing","")</f>
        <v/>
      </c>
    </row>
    <row r="748" spans="1:23" hidden="1" x14ac:dyDescent="0.2">
      <c r="A748" t="s">
        <v>747</v>
      </c>
      <c r="B748">
        <v>16</v>
      </c>
      <c r="C748">
        <v>3667404071737.8599</v>
      </c>
      <c r="D748">
        <v>62099221.255679198</v>
      </c>
      <c r="E748" t="s">
        <v>499</v>
      </c>
      <c r="F748">
        <v>15</v>
      </c>
      <c r="G748">
        <v>15</v>
      </c>
      <c r="H748">
        <v>0</v>
      </c>
      <c r="I748">
        <v>57652628704264.398</v>
      </c>
      <c r="J748" t="s">
        <v>472</v>
      </c>
      <c r="K748">
        <v>16</v>
      </c>
      <c r="L748">
        <v>16</v>
      </c>
      <c r="M748">
        <v>1</v>
      </c>
      <c r="N748">
        <v>25798584415392.301</v>
      </c>
      <c r="O748">
        <v>0</v>
      </c>
      <c r="P748" t="s">
        <v>27</v>
      </c>
      <c r="Q748">
        <v>16</v>
      </c>
      <c r="R748">
        <v>2</v>
      </c>
      <c r="S748">
        <v>154210070209644</v>
      </c>
      <c r="T748">
        <v>0</v>
      </c>
      <c r="U748" t="s">
        <v>27</v>
      </c>
      <c r="W748" t="str">
        <f>IF(paternity_PL_1error__LOD[[#This Row],[Mother ID]]=paternity_PL_1error__LOD[[#This Row],[Candidate father ID]],"selfing","")</f>
        <v/>
      </c>
    </row>
    <row r="749" spans="1:23" hidden="1" x14ac:dyDescent="0.2">
      <c r="A749" t="s">
        <v>747</v>
      </c>
      <c r="B749">
        <v>16</v>
      </c>
      <c r="C749">
        <v>3667404071737.8599</v>
      </c>
      <c r="D749">
        <v>62099221.255679198</v>
      </c>
      <c r="E749" t="s">
        <v>499</v>
      </c>
      <c r="F749">
        <v>15</v>
      </c>
      <c r="G749">
        <v>15</v>
      </c>
      <c r="H749">
        <v>0</v>
      </c>
      <c r="I749">
        <v>57652628704264.398</v>
      </c>
      <c r="J749" t="s">
        <v>524</v>
      </c>
      <c r="K749">
        <v>16</v>
      </c>
      <c r="L749">
        <v>16</v>
      </c>
      <c r="M749">
        <v>0</v>
      </c>
      <c r="N749">
        <v>325260649914162</v>
      </c>
      <c r="O749">
        <v>0</v>
      </c>
      <c r="P749" t="s">
        <v>27</v>
      </c>
      <c r="Q749">
        <v>16</v>
      </c>
      <c r="R749">
        <v>2</v>
      </c>
      <c r="S749">
        <v>148735701705414</v>
      </c>
      <c r="T749">
        <v>0</v>
      </c>
      <c r="U749" t="s">
        <v>27</v>
      </c>
      <c r="W749" t="str">
        <f>IF(paternity_PL_1error__LOD[[#This Row],[Mother ID]]=paternity_PL_1error__LOD[[#This Row],[Candidate father ID]],"selfing","")</f>
        <v/>
      </c>
    </row>
    <row r="750" spans="1:23" hidden="1" x14ac:dyDescent="0.2">
      <c r="A750" t="s">
        <v>747</v>
      </c>
      <c r="B750">
        <v>16</v>
      </c>
      <c r="C750">
        <v>3667404071737.8599</v>
      </c>
      <c r="D750">
        <v>62099221.255679198</v>
      </c>
      <c r="E750" t="s">
        <v>499</v>
      </c>
      <c r="F750">
        <v>15</v>
      </c>
      <c r="G750">
        <v>15</v>
      </c>
      <c r="H750">
        <v>0</v>
      </c>
      <c r="I750">
        <v>57652628704264.398</v>
      </c>
      <c r="J750" t="s">
        <v>509</v>
      </c>
      <c r="K750">
        <v>16</v>
      </c>
      <c r="L750">
        <v>16</v>
      </c>
      <c r="M750">
        <v>1</v>
      </c>
      <c r="N750">
        <v>-20314758523159.301</v>
      </c>
      <c r="O750">
        <v>0</v>
      </c>
      <c r="P750" t="s">
        <v>27</v>
      </c>
      <c r="Q750">
        <v>16</v>
      </c>
      <c r="R750">
        <v>2</v>
      </c>
      <c r="S750">
        <v>72987084864553.297</v>
      </c>
      <c r="T750">
        <v>0</v>
      </c>
      <c r="U750" t="s">
        <v>27</v>
      </c>
      <c r="W750" t="str">
        <f>IF(paternity_PL_1error__LOD[[#This Row],[Mother ID]]=paternity_PL_1error__LOD[[#This Row],[Candidate father ID]],"selfing","")</f>
        <v/>
      </c>
    </row>
    <row r="751" spans="1:23" x14ac:dyDescent="0.2">
      <c r="A751" t="s">
        <v>748</v>
      </c>
      <c r="B751">
        <v>16</v>
      </c>
      <c r="C751">
        <v>3445028938098.79</v>
      </c>
      <c r="D751">
        <v>1720599361359.1499</v>
      </c>
      <c r="E751" t="s">
        <v>499</v>
      </c>
      <c r="F751">
        <v>15</v>
      </c>
      <c r="G751">
        <v>15</v>
      </c>
      <c r="H751">
        <v>0</v>
      </c>
      <c r="I751">
        <v>731985059405239</v>
      </c>
      <c r="J751" t="s">
        <v>484</v>
      </c>
      <c r="K751">
        <v>16</v>
      </c>
      <c r="L751">
        <v>16</v>
      </c>
      <c r="M751">
        <v>0</v>
      </c>
      <c r="N751">
        <v>441934680454679</v>
      </c>
      <c r="O751">
        <v>104218806371968</v>
      </c>
      <c r="P751" t="s">
        <v>26</v>
      </c>
      <c r="Q751">
        <v>16</v>
      </c>
      <c r="R751">
        <v>0</v>
      </c>
      <c r="S751">
        <v>598285981544968</v>
      </c>
      <c r="T751">
        <v>134066403513643</v>
      </c>
      <c r="U751" t="s">
        <v>30</v>
      </c>
      <c r="V751" t="s">
        <v>272</v>
      </c>
      <c r="W751" t="str">
        <f>IF(paternity_PL_1error__LOD[[#This Row],[Mother ID]]=paternity_PL_1error__LOD[[#This Row],[Candidate father ID]],"selfing","")</f>
        <v/>
      </c>
    </row>
    <row r="752" spans="1:23" hidden="1" x14ac:dyDescent="0.2">
      <c r="A752" t="s">
        <v>748</v>
      </c>
      <c r="B752">
        <v>16</v>
      </c>
      <c r="C752">
        <v>3445028938098.79</v>
      </c>
      <c r="D752">
        <v>1720599361359.1499</v>
      </c>
      <c r="E752" t="s">
        <v>499</v>
      </c>
      <c r="F752">
        <v>15</v>
      </c>
      <c r="G752">
        <v>15</v>
      </c>
      <c r="H752">
        <v>0</v>
      </c>
      <c r="I752">
        <v>731985059405239</v>
      </c>
      <c r="J752" t="s">
        <v>479</v>
      </c>
      <c r="K752">
        <v>16</v>
      </c>
      <c r="L752">
        <v>16</v>
      </c>
      <c r="M752">
        <v>0</v>
      </c>
      <c r="N752">
        <v>299163225012750</v>
      </c>
      <c r="O752">
        <v>0</v>
      </c>
      <c r="P752" t="s">
        <v>27</v>
      </c>
      <c r="Q752">
        <v>16</v>
      </c>
      <c r="R752">
        <v>0</v>
      </c>
      <c r="S752">
        <v>464219578031324</v>
      </c>
      <c r="T752">
        <v>0</v>
      </c>
      <c r="U752" t="s">
        <v>27</v>
      </c>
      <c r="W752" t="str">
        <f>IF(paternity_PL_1error__LOD[[#This Row],[Mother ID]]=paternity_PL_1error__LOD[[#This Row],[Candidate father ID]],"selfing","")</f>
        <v/>
      </c>
    </row>
    <row r="753" spans="1:23" hidden="1" x14ac:dyDescent="0.2">
      <c r="A753" t="s">
        <v>748</v>
      </c>
      <c r="B753">
        <v>16</v>
      </c>
      <c r="C753">
        <v>3445028938098.79</v>
      </c>
      <c r="D753">
        <v>1720599361359.1499</v>
      </c>
      <c r="E753" t="s">
        <v>499</v>
      </c>
      <c r="F753">
        <v>15</v>
      </c>
      <c r="G753">
        <v>15</v>
      </c>
      <c r="H753">
        <v>0</v>
      </c>
      <c r="I753">
        <v>731985059405239</v>
      </c>
      <c r="J753" t="s">
        <v>499</v>
      </c>
      <c r="K753">
        <v>15</v>
      </c>
      <c r="L753">
        <v>15</v>
      </c>
      <c r="M753">
        <v>0</v>
      </c>
      <c r="N753">
        <v>731985059405239</v>
      </c>
      <c r="O753">
        <v>0</v>
      </c>
      <c r="P753" t="s">
        <v>27</v>
      </c>
      <c r="Q753">
        <v>15</v>
      </c>
      <c r="R753">
        <v>1</v>
      </c>
      <c r="S753">
        <v>283807505161500</v>
      </c>
      <c r="T753">
        <v>0</v>
      </c>
      <c r="U753" t="s">
        <v>27</v>
      </c>
      <c r="W753" t="str">
        <f>IF(paternity_PL_1error__LOD[[#This Row],[Mother ID]]=paternity_PL_1error__LOD[[#This Row],[Candidate father ID]],"selfing","")</f>
        <v>selfing</v>
      </c>
    </row>
    <row r="754" spans="1:23" hidden="1" x14ac:dyDescent="0.2">
      <c r="A754" t="s">
        <v>748</v>
      </c>
      <c r="B754">
        <v>16</v>
      </c>
      <c r="C754">
        <v>3445028938098.79</v>
      </c>
      <c r="D754">
        <v>1720599361359.1499</v>
      </c>
      <c r="E754" t="s">
        <v>499</v>
      </c>
      <c r="F754">
        <v>15</v>
      </c>
      <c r="G754">
        <v>15</v>
      </c>
      <c r="H754">
        <v>0</v>
      </c>
      <c r="I754">
        <v>731985059405239</v>
      </c>
      <c r="J754" t="s">
        <v>480</v>
      </c>
      <c r="K754">
        <v>16</v>
      </c>
      <c r="L754">
        <v>16</v>
      </c>
      <c r="M754">
        <v>1</v>
      </c>
      <c r="N754">
        <v>189776725704018</v>
      </c>
      <c r="O754">
        <v>0</v>
      </c>
      <c r="P754" t="s">
        <v>27</v>
      </c>
      <c r="Q754">
        <v>16</v>
      </c>
      <c r="R754">
        <v>1</v>
      </c>
      <c r="S754">
        <v>280261317418180</v>
      </c>
      <c r="T754">
        <v>0</v>
      </c>
      <c r="U754" t="s">
        <v>27</v>
      </c>
      <c r="W754" t="str">
        <f>IF(paternity_PL_1error__LOD[[#This Row],[Mother ID]]=paternity_PL_1error__LOD[[#This Row],[Candidate father ID]],"selfing","")</f>
        <v/>
      </c>
    </row>
    <row r="755" spans="1:23" hidden="1" x14ac:dyDescent="0.2">
      <c r="A755" t="s">
        <v>748</v>
      </c>
      <c r="B755">
        <v>16</v>
      </c>
      <c r="C755">
        <v>3445028938098.79</v>
      </c>
      <c r="D755">
        <v>1720599361359.1499</v>
      </c>
      <c r="E755" t="s">
        <v>499</v>
      </c>
      <c r="F755">
        <v>15</v>
      </c>
      <c r="G755">
        <v>15</v>
      </c>
      <c r="H755">
        <v>0</v>
      </c>
      <c r="I755">
        <v>731985059405239</v>
      </c>
      <c r="J755" t="s">
        <v>609</v>
      </c>
      <c r="K755">
        <v>16</v>
      </c>
      <c r="L755">
        <v>16</v>
      </c>
      <c r="M755">
        <v>0</v>
      </c>
      <c r="N755">
        <v>120523946855169</v>
      </c>
      <c r="O755">
        <v>0</v>
      </c>
      <c r="P755" t="s">
        <v>27</v>
      </c>
      <c r="Q755">
        <v>16</v>
      </c>
      <c r="R755">
        <v>0</v>
      </c>
      <c r="S755">
        <v>260641559940435</v>
      </c>
      <c r="T755">
        <v>0</v>
      </c>
      <c r="U755" t="s">
        <v>27</v>
      </c>
      <c r="W755" t="str">
        <f>IF(paternity_PL_1error__LOD[[#This Row],[Mother ID]]=paternity_PL_1error__LOD[[#This Row],[Candidate father ID]],"selfing","")</f>
        <v/>
      </c>
    </row>
    <row r="756" spans="1:23" hidden="1" x14ac:dyDescent="0.2">
      <c r="A756" t="s">
        <v>748</v>
      </c>
      <c r="B756">
        <v>16</v>
      </c>
      <c r="C756">
        <v>3445028938098.79</v>
      </c>
      <c r="D756">
        <v>1720599361359.1499</v>
      </c>
      <c r="E756" t="s">
        <v>499</v>
      </c>
      <c r="F756">
        <v>15</v>
      </c>
      <c r="G756">
        <v>15</v>
      </c>
      <c r="H756">
        <v>0</v>
      </c>
      <c r="I756">
        <v>731985059405239</v>
      </c>
      <c r="J756" t="s">
        <v>638</v>
      </c>
      <c r="K756">
        <v>16</v>
      </c>
      <c r="L756">
        <v>16</v>
      </c>
      <c r="M756">
        <v>0</v>
      </c>
      <c r="N756">
        <v>195064655496171</v>
      </c>
      <c r="O756">
        <v>0</v>
      </c>
      <c r="P756" t="s">
        <v>27</v>
      </c>
      <c r="Q756">
        <v>16</v>
      </c>
      <c r="R756">
        <v>0</v>
      </c>
      <c r="S756">
        <v>260354315355697</v>
      </c>
      <c r="T756">
        <v>0</v>
      </c>
      <c r="U756" t="s">
        <v>27</v>
      </c>
      <c r="W756" t="str">
        <f>IF(paternity_PL_1error__LOD[[#This Row],[Mother ID]]=paternity_PL_1error__LOD[[#This Row],[Candidate father ID]],"selfing","")</f>
        <v/>
      </c>
    </row>
    <row r="757" spans="1:23" hidden="1" x14ac:dyDescent="0.2">
      <c r="A757" t="s">
        <v>748</v>
      </c>
      <c r="B757">
        <v>16</v>
      </c>
      <c r="C757">
        <v>3445028938098.79</v>
      </c>
      <c r="D757">
        <v>1720599361359.1499</v>
      </c>
      <c r="E757" t="s">
        <v>499</v>
      </c>
      <c r="F757">
        <v>15</v>
      </c>
      <c r="G757">
        <v>15</v>
      </c>
      <c r="H757">
        <v>0</v>
      </c>
      <c r="I757">
        <v>731985059405239</v>
      </c>
      <c r="J757" t="s">
        <v>636</v>
      </c>
      <c r="K757">
        <v>16</v>
      </c>
      <c r="L757">
        <v>16</v>
      </c>
      <c r="M757">
        <v>0</v>
      </c>
      <c r="N757">
        <v>146527487196536</v>
      </c>
      <c r="O757">
        <v>0</v>
      </c>
      <c r="P757" t="s">
        <v>27</v>
      </c>
      <c r="Q757">
        <v>16</v>
      </c>
      <c r="R757">
        <v>0</v>
      </c>
      <c r="S757">
        <v>258874941762913</v>
      </c>
      <c r="T757">
        <v>0</v>
      </c>
      <c r="U757" t="s">
        <v>27</v>
      </c>
      <c r="W757" t="str">
        <f>IF(paternity_PL_1error__LOD[[#This Row],[Mother ID]]=paternity_PL_1error__LOD[[#This Row],[Candidate father ID]],"selfing","")</f>
        <v/>
      </c>
    </row>
    <row r="758" spans="1:23" hidden="1" x14ac:dyDescent="0.2">
      <c r="A758" t="s">
        <v>748</v>
      </c>
      <c r="B758">
        <v>16</v>
      </c>
      <c r="C758">
        <v>3445028938098.79</v>
      </c>
      <c r="D758">
        <v>1720599361359.1499</v>
      </c>
      <c r="E758" t="s">
        <v>499</v>
      </c>
      <c r="F758">
        <v>15</v>
      </c>
      <c r="G758">
        <v>15</v>
      </c>
      <c r="H758">
        <v>0</v>
      </c>
      <c r="I758">
        <v>731985059405239</v>
      </c>
      <c r="J758" t="s">
        <v>656</v>
      </c>
      <c r="K758">
        <v>16</v>
      </c>
      <c r="L758">
        <v>16</v>
      </c>
      <c r="M758">
        <v>0</v>
      </c>
      <c r="N758">
        <v>251829256555430</v>
      </c>
      <c r="O758">
        <v>0</v>
      </c>
      <c r="P758" t="s">
        <v>27</v>
      </c>
      <c r="Q758">
        <v>16</v>
      </c>
      <c r="R758">
        <v>0</v>
      </c>
      <c r="S758">
        <v>227138590264304</v>
      </c>
      <c r="T758">
        <v>0</v>
      </c>
      <c r="U758" t="s">
        <v>27</v>
      </c>
      <c r="W758" t="str">
        <f>IF(paternity_PL_1error__LOD[[#This Row],[Mother ID]]=paternity_PL_1error__LOD[[#This Row],[Candidate father ID]],"selfing","")</f>
        <v/>
      </c>
    </row>
    <row r="759" spans="1:23" hidden="1" x14ac:dyDescent="0.2">
      <c r="A759" t="s">
        <v>748</v>
      </c>
      <c r="B759">
        <v>16</v>
      </c>
      <c r="C759">
        <v>3445028938098.79</v>
      </c>
      <c r="D759">
        <v>1720599361359.1499</v>
      </c>
      <c r="E759" t="s">
        <v>499</v>
      </c>
      <c r="F759">
        <v>15</v>
      </c>
      <c r="G759">
        <v>15</v>
      </c>
      <c r="H759">
        <v>0</v>
      </c>
      <c r="I759">
        <v>731985059405239</v>
      </c>
      <c r="J759" t="s">
        <v>610</v>
      </c>
      <c r="K759">
        <v>16</v>
      </c>
      <c r="L759">
        <v>16</v>
      </c>
      <c r="M759">
        <v>0</v>
      </c>
      <c r="N759">
        <v>50952957642037.898</v>
      </c>
      <c r="O759">
        <v>0</v>
      </c>
      <c r="P759" t="s">
        <v>27</v>
      </c>
      <c r="Q759">
        <v>16</v>
      </c>
      <c r="R759">
        <v>0</v>
      </c>
      <c r="S759">
        <v>190725063438379</v>
      </c>
      <c r="T759">
        <v>0</v>
      </c>
      <c r="U759" t="s">
        <v>27</v>
      </c>
      <c r="W759" t="str">
        <f>IF(paternity_PL_1error__LOD[[#This Row],[Mother ID]]=paternity_PL_1error__LOD[[#This Row],[Candidate father ID]],"selfing","")</f>
        <v/>
      </c>
    </row>
    <row r="760" spans="1:23" hidden="1" x14ac:dyDescent="0.2">
      <c r="A760" t="s">
        <v>748</v>
      </c>
      <c r="B760">
        <v>16</v>
      </c>
      <c r="C760">
        <v>3445028938098.79</v>
      </c>
      <c r="D760">
        <v>1720599361359.1499</v>
      </c>
      <c r="E760" t="s">
        <v>499</v>
      </c>
      <c r="F760">
        <v>15</v>
      </c>
      <c r="G760">
        <v>15</v>
      </c>
      <c r="H760">
        <v>0</v>
      </c>
      <c r="I760">
        <v>731985059405239</v>
      </c>
      <c r="J760" t="s">
        <v>591</v>
      </c>
      <c r="K760">
        <v>16</v>
      </c>
      <c r="L760">
        <v>16</v>
      </c>
      <c r="M760">
        <v>1</v>
      </c>
      <c r="N760">
        <v>-2347124874966.6201</v>
      </c>
      <c r="O760">
        <v>0</v>
      </c>
      <c r="P760" t="s">
        <v>27</v>
      </c>
      <c r="Q760">
        <v>16</v>
      </c>
      <c r="R760">
        <v>1</v>
      </c>
      <c r="S760">
        <v>132144699211339</v>
      </c>
      <c r="T760">
        <v>0</v>
      </c>
      <c r="U760" t="s">
        <v>27</v>
      </c>
      <c r="W760" t="str">
        <f>IF(paternity_PL_1error__LOD[[#This Row],[Mother ID]]=paternity_PL_1error__LOD[[#This Row],[Candidate father ID]],"selfing","")</f>
        <v/>
      </c>
    </row>
    <row r="761" spans="1:23" hidden="1" x14ac:dyDescent="0.2">
      <c r="A761" t="s">
        <v>748</v>
      </c>
      <c r="B761">
        <v>16</v>
      </c>
      <c r="C761">
        <v>3445028938098.79</v>
      </c>
      <c r="D761">
        <v>1720599361359.1499</v>
      </c>
      <c r="E761" t="s">
        <v>499</v>
      </c>
      <c r="F761">
        <v>15</v>
      </c>
      <c r="G761">
        <v>15</v>
      </c>
      <c r="H761">
        <v>0</v>
      </c>
      <c r="I761">
        <v>731985059405239</v>
      </c>
      <c r="J761" t="s">
        <v>483</v>
      </c>
      <c r="K761">
        <v>16</v>
      </c>
      <c r="L761">
        <v>16</v>
      </c>
      <c r="M761">
        <v>1</v>
      </c>
      <c r="N761">
        <v>-8797952358739.4707</v>
      </c>
      <c r="O761">
        <v>0</v>
      </c>
      <c r="P761" t="s">
        <v>27</v>
      </c>
      <c r="Q761">
        <v>16</v>
      </c>
      <c r="R761">
        <v>1</v>
      </c>
      <c r="S761">
        <v>131718495305673</v>
      </c>
      <c r="T761">
        <v>0</v>
      </c>
      <c r="U761" t="s">
        <v>27</v>
      </c>
      <c r="W761" t="str">
        <f>IF(paternity_PL_1error__LOD[[#This Row],[Mother ID]]=paternity_PL_1error__LOD[[#This Row],[Candidate father ID]],"selfing","")</f>
        <v/>
      </c>
    </row>
    <row r="762" spans="1:23" hidden="1" x14ac:dyDescent="0.2">
      <c r="A762" t="s">
        <v>748</v>
      </c>
      <c r="B762">
        <v>16</v>
      </c>
      <c r="C762">
        <v>3445028938098.79</v>
      </c>
      <c r="D762">
        <v>1720599361359.1499</v>
      </c>
      <c r="E762" t="s">
        <v>499</v>
      </c>
      <c r="F762">
        <v>15</v>
      </c>
      <c r="G762">
        <v>15</v>
      </c>
      <c r="H762">
        <v>0</v>
      </c>
      <c r="I762">
        <v>731985059405239</v>
      </c>
      <c r="J762" t="s">
        <v>475</v>
      </c>
      <c r="K762">
        <v>16</v>
      </c>
      <c r="L762">
        <v>16</v>
      </c>
      <c r="M762">
        <v>0</v>
      </c>
      <c r="N762">
        <v>337715874082711</v>
      </c>
      <c r="O762">
        <v>0</v>
      </c>
      <c r="P762" t="s">
        <v>27</v>
      </c>
      <c r="Q762">
        <v>16</v>
      </c>
      <c r="R762">
        <v>1</v>
      </c>
      <c r="S762">
        <v>67081785873322.102</v>
      </c>
      <c r="T762">
        <v>0</v>
      </c>
      <c r="U762" t="s">
        <v>27</v>
      </c>
      <c r="W762" t="str">
        <f>IF(paternity_PL_1error__LOD[[#This Row],[Mother ID]]=paternity_PL_1error__LOD[[#This Row],[Candidate father ID]],"selfing","")</f>
        <v/>
      </c>
    </row>
    <row r="763" spans="1:23" hidden="1" x14ac:dyDescent="0.2">
      <c r="A763" t="s">
        <v>748</v>
      </c>
      <c r="B763">
        <v>16</v>
      </c>
      <c r="C763">
        <v>3445028938098.79</v>
      </c>
      <c r="D763">
        <v>1720599361359.1499</v>
      </c>
      <c r="E763" t="s">
        <v>499</v>
      </c>
      <c r="F763">
        <v>15</v>
      </c>
      <c r="G763">
        <v>15</v>
      </c>
      <c r="H763">
        <v>0</v>
      </c>
      <c r="I763">
        <v>731985059405239</v>
      </c>
      <c r="J763" t="s">
        <v>637</v>
      </c>
      <c r="K763">
        <v>16</v>
      </c>
      <c r="L763">
        <v>16</v>
      </c>
      <c r="M763">
        <v>1</v>
      </c>
      <c r="N763">
        <v>52973916733018.5</v>
      </c>
      <c r="O763">
        <v>0</v>
      </c>
      <c r="P763" t="s">
        <v>27</v>
      </c>
      <c r="Q763">
        <v>16</v>
      </c>
      <c r="R763">
        <v>1</v>
      </c>
      <c r="S763">
        <v>48017909781153.5</v>
      </c>
      <c r="T763">
        <v>0</v>
      </c>
      <c r="U763" t="s">
        <v>27</v>
      </c>
      <c r="W763" t="str">
        <f>IF(paternity_PL_1error__LOD[[#This Row],[Mother ID]]=paternity_PL_1error__LOD[[#This Row],[Candidate father ID]],"selfing","")</f>
        <v/>
      </c>
    </row>
    <row r="764" spans="1:23" hidden="1" x14ac:dyDescent="0.2">
      <c r="A764" t="s">
        <v>748</v>
      </c>
      <c r="B764">
        <v>16</v>
      </c>
      <c r="C764">
        <v>3445028938098.79</v>
      </c>
      <c r="D764">
        <v>1720599361359.1499</v>
      </c>
      <c r="E764" t="s">
        <v>499</v>
      </c>
      <c r="F764">
        <v>15</v>
      </c>
      <c r="G764">
        <v>15</v>
      </c>
      <c r="H764">
        <v>0</v>
      </c>
      <c r="I764">
        <v>731985059405239</v>
      </c>
      <c r="J764" t="s">
        <v>500</v>
      </c>
      <c r="K764">
        <v>16</v>
      </c>
      <c r="L764">
        <v>16</v>
      </c>
      <c r="M764">
        <v>1</v>
      </c>
      <c r="N764">
        <v>-66545088899252.898</v>
      </c>
      <c r="O764">
        <v>0</v>
      </c>
      <c r="P764" t="s">
        <v>27</v>
      </c>
      <c r="Q764">
        <v>16</v>
      </c>
      <c r="R764">
        <v>1</v>
      </c>
      <c r="S764">
        <v>11953994502759.9</v>
      </c>
      <c r="T764">
        <v>0</v>
      </c>
      <c r="U764" t="s">
        <v>27</v>
      </c>
      <c r="W764" t="str">
        <f>IF(paternity_PL_1error__LOD[[#This Row],[Mother ID]]=paternity_PL_1error__LOD[[#This Row],[Candidate father ID]],"selfing","")</f>
        <v/>
      </c>
    </row>
    <row r="765" spans="1:23" x14ac:dyDescent="0.2">
      <c r="A765" t="s">
        <v>749</v>
      </c>
      <c r="B765">
        <v>16</v>
      </c>
      <c r="C765">
        <v>1468936526667.6299</v>
      </c>
      <c r="D765">
        <v>317142127.91677499</v>
      </c>
      <c r="E765" t="s">
        <v>499</v>
      </c>
      <c r="F765">
        <v>15</v>
      </c>
      <c r="G765">
        <v>15</v>
      </c>
      <c r="H765">
        <v>0</v>
      </c>
      <c r="I765">
        <v>328660857388560</v>
      </c>
      <c r="J765" t="s">
        <v>594</v>
      </c>
      <c r="K765">
        <v>16</v>
      </c>
      <c r="L765">
        <v>16</v>
      </c>
      <c r="M765">
        <v>0</v>
      </c>
      <c r="N765">
        <v>879289899895825</v>
      </c>
      <c r="O765">
        <v>558820578421884</v>
      </c>
      <c r="P765" t="s">
        <v>30</v>
      </c>
      <c r="Q765">
        <v>16</v>
      </c>
      <c r="R765">
        <v>0</v>
      </c>
      <c r="S765">
        <v>1304752337937490</v>
      </c>
      <c r="T765">
        <v>1206876878592810</v>
      </c>
      <c r="U765" t="s">
        <v>30</v>
      </c>
      <c r="V765" t="s">
        <v>272</v>
      </c>
      <c r="W765" t="str">
        <f>IF(paternity_PL_1error__LOD[[#This Row],[Mother ID]]=paternity_PL_1error__LOD[[#This Row],[Candidate father ID]],"selfing","")</f>
        <v/>
      </c>
    </row>
    <row r="766" spans="1:23" hidden="1" x14ac:dyDescent="0.2">
      <c r="A766" t="s">
        <v>749</v>
      </c>
      <c r="B766">
        <v>16</v>
      </c>
      <c r="C766">
        <v>1468936526667.6299</v>
      </c>
      <c r="D766">
        <v>317142127.91677499</v>
      </c>
      <c r="E766" t="s">
        <v>499</v>
      </c>
      <c r="F766">
        <v>15</v>
      </c>
      <c r="G766">
        <v>15</v>
      </c>
      <c r="H766">
        <v>0</v>
      </c>
      <c r="I766">
        <v>328660857388560</v>
      </c>
      <c r="J766" t="s">
        <v>474</v>
      </c>
      <c r="K766">
        <v>16</v>
      </c>
      <c r="L766">
        <v>16</v>
      </c>
      <c r="M766">
        <v>1</v>
      </c>
      <c r="N766">
        <v>105813486521336</v>
      </c>
      <c r="O766">
        <v>0</v>
      </c>
      <c r="P766" t="s">
        <v>27</v>
      </c>
      <c r="Q766">
        <v>16</v>
      </c>
      <c r="R766">
        <v>2</v>
      </c>
      <c r="S766">
        <v>97875459344681.406</v>
      </c>
      <c r="T766">
        <v>0</v>
      </c>
      <c r="U766" t="s">
        <v>27</v>
      </c>
      <c r="W766" t="str">
        <f>IF(paternity_PL_1error__LOD[[#This Row],[Mother ID]]=paternity_PL_1error__LOD[[#This Row],[Candidate father ID]],"selfing","")</f>
        <v/>
      </c>
    </row>
    <row r="767" spans="1:23" x14ac:dyDescent="0.2">
      <c r="A767" t="s">
        <v>750</v>
      </c>
      <c r="B767">
        <v>16</v>
      </c>
      <c r="C767">
        <v>2385869193303.9199</v>
      </c>
      <c r="D767">
        <v>401613099794.46198</v>
      </c>
      <c r="E767" t="s">
        <v>499</v>
      </c>
      <c r="F767">
        <v>15</v>
      </c>
      <c r="G767">
        <v>15</v>
      </c>
      <c r="H767">
        <v>0</v>
      </c>
      <c r="I767">
        <v>504915050225389</v>
      </c>
      <c r="J767" t="s">
        <v>524</v>
      </c>
      <c r="K767">
        <v>16</v>
      </c>
      <c r="L767">
        <v>16</v>
      </c>
      <c r="M767">
        <v>1</v>
      </c>
      <c r="N767">
        <v>-191529088947413</v>
      </c>
      <c r="O767">
        <v>0</v>
      </c>
      <c r="P767" t="s">
        <v>27</v>
      </c>
      <c r="Q767">
        <v>16</v>
      </c>
      <c r="R767">
        <v>1</v>
      </c>
      <c r="S767">
        <v>120007701276495</v>
      </c>
      <c r="T767">
        <v>120007701276495</v>
      </c>
      <c r="U767" t="s">
        <v>30</v>
      </c>
      <c r="V767" t="s">
        <v>272</v>
      </c>
      <c r="W767" t="str">
        <f>IF(paternity_PL_1error__LOD[[#This Row],[Mother ID]]=paternity_PL_1error__LOD[[#This Row],[Candidate father ID]],"selfing","")</f>
        <v/>
      </c>
    </row>
    <row r="768" spans="1:23" x14ac:dyDescent="0.2">
      <c r="A768" t="s">
        <v>751</v>
      </c>
      <c r="B768">
        <v>16</v>
      </c>
      <c r="C768">
        <v>6176357307461.3496</v>
      </c>
      <c r="D768">
        <v>355059975.01323098</v>
      </c>
      <c r="E768" t="s">
        <v>495</v>
      </c>
      <c r="F768">
        <v>16</v>
      </c>
      <c r="G768">
        <v>16</v>
      </c>
      <c r="H768">
        <v>0</v>
      </c>
      <c r="I768">
        <v>218993397890568</v>
      </c>
      <c r="J768" t="s">
        <v>742</v>
      </c>
      <c r="K768">
        <v>16</v>
      </c>
      <c r="L768">
        <v>16</v>
      </c>
      <c r="M768">
        <v>0</v>
      </c>
      <c r="N768">
        <v>531500703243208</v>
      </c>
      <c r="O768">
        <v>105271139581696</v>
      </c>
      <c r="P768" t="s">
        <v>26</v>
      </c>
      <c r="Q768">
        <v>16</v>
      </c>
      <c r="R768">
        <v>1</v>
      </c>
      <c r="S768">
        <v>467058276733297</v>
      </c>
      <c r="T768">
        <v>467058276733297</v>
      </c>
      <c r="U768" t="s">
        <v>30</v>
      </c>
      <c r="V768" t="s">
        <v>272</v>
      </c>
      <c r="W768" t="str">
        <f>IF(paternity_PL_1error__LOD[[#This Row],[Mother ID]]=paternity_PL_1error__LOD[[#This Row],[Candidate father ID]],"selfing","")</f>
        <v/>
      </c>
    </row>
    <row r="769" spans="1:23" x14ac:dyDescent="0.2">
      <c r="A769" t="s">
        <v>752</v>
      </c>
      <c r="B769">
        <v>16</v>
      </c>
      <c r="C769">
        <v>4658982389026.7598</v>
      </c>
      <c r="D769">
        <v>1059427924.85139</v>
      </c>
      <c r="E769" t="s">
        <v>495</v>
      </c>
      <c r="F769">
        <v>16</v>
      </c>
      <c r="G769">
        <v>16</v>
      </c>
      <c r="H769">
        <v>0</v>
      </c>
      <c r="I769">
        <v>446577663692333</v>
      </c>
      <c r="J769" t="s">
        <v>590</v>
      </c>
      <c r="K769">
        <v>16</v>
      </c>
      <c r="L769">
        <v>16</v>
      </c>
      <c r="M769">
        <v>0</v>
      </c>
      <c r="N769">
        <v>774276743416392</v>
      </c>
      <c r="O769">
        <v>481331531042571</v>
      </c>
      <c r="P769" t="s">
        <v>30</v>
      </c>
      <c r="Q769">
        <v>16</v>
      </c>
      <c r="R769">
        <v>0</v>
      </c>
      <c r="S769">
        <v>1156058405219650</v>
      </c>
      <c r="T769">
        <v>1152331463343680</v>
      </c>
      <c r="U769" t="s">
        <v>30</v>
      </c>
      <c r="V769" t="s">
        <v>272</v>
      </c>
      <c r="W769" t="str">
        <f>IF(paternity_PL_1error__LOD[[#This Row],[Mother ID]]=paternity_PL_1error__LOD[[#This Row],[Candidate father ID]],"selfing","")</f>
        <v/>
      </c>
    </row>
    <row r="770" spans="1:23" hidden="1" x14ac:dyDescent="0.2">
      <c r="A770" t="s">
        <v>752</v>
      </c>
      <c r="B770">
        <v>16</v>
      </c>
      <c r="C770">
        <v>4658982389026.7598</v>
      </c>
      <c r="D770">
        <v>1059427924.85139</v>
      </c>
      <c r="E770" t="s">
        <v>495</v>
      </c>
      <c r="F770">
        <v>16</v>
      </c>
      <c r="G770">
        <v>16</v>
      </c>
      <c r="H770">
        <v>0</v>
      </c>
      <c r="I770">
        <v>446577663692333</v>
      </c>
      <c r="J770" t="s">
        <v>613</v>
      </c>
      <c r="K770">
        <v>16</v>
      </c>
      <c r="L770">
        <v>16</v>
      </c>
      <c r="M770">
        <v>1</v>
      </c>
      <c r="N770">
        <v>25477344322873.699</v>
      </c>
      <c r="O770">
        <v>0</v>
      </c>
      <c r="P770" t="s">
        <v>27</v>
      </c>
      <c r="Q770">
        <v>16</v>
      </c>
      <c r="R770">
        <v>2</v>
      </c>
      <c r="S770">
        <v>3726941875965.3999</v>
      </c>
      <c r="T770">
        <v>0</v>
      </c>
      <c r="U770" t="s">
        <v>27</v>
      </c>
      <c r="W770" t="str">
        <f>IF(paternity_PL_1error__LOD[[#This Row],[Mother ID]]=paternity_PL_1error__LOD[[#This Row],[Candidate father ID]],"selfing","")</f>
        <v/>
      </c>
    </row>
    <row r="771" spans="1:23" x14ac:dyDescent="0.2">
      <c r="A771" t="s">
        <v>753</v>
      </c>
      <c r="B771">
        <v>16</v>
      </c>
      <c r="C771">
        <v>7569171535685.1504</v>
      </c>
      <c r="D771">
        <v>956461403045.93994</v>
      </c>
      <c r="E771" t="s">
        <v>495</v>
      </c>
      <c r="F771">
        <v>16</v>
      </c>
      <c r="G771">
        <v>16</v>
      </c>
      <c r="H771">
        <v>0</v>
      </c>
      <c r="I771">
        <v>479267268294743</v>
      </c>
      <c r="J771" t="s">
        <v>645</v>
      </c>
      <c r="K771">
        <v>16</v>
      </c>
      <c r="L771">
        <v>16</v>
      </c>
      <c r="M771">
        <v>0</v>
      </c>
      <c r="N771">
        <v>414867823105548</v>
      </c>
      <c r="O771">
        <v>0</v>
      </c>
      <c r="P771" t="s">
        <v>27</v>
      </c>
      <c r="Q771">
        <v>16</v>
      </c>
      <c r="R771">
        <v>0</v>
      </c>
      <c r="S771">
        <v>575282137762703</v>
      </c>
      <c r="T771">
        <v>1045928232618.9</v>
      </c>
      <c r="U771" t="s">
        <v>30</v>
      </c>
      <c r="V771" t="s">
        <v>272</v>
      </c>
      <c r="W771" t="str">
        <f>IF(paternity_PL_1error__LOD[[#This Row],[Mother ID]]=paternity_PL_1error__LOD[[#This Row],[Candidate father ID]],"selfing","")</f>
        <v/>
      </c>
    </row>
    <row r="772" spans="1:23" hidden="1" x14ac:dyDescent="0.2">
      <c r="A772" t="s">
        <v>753</v>
      </c>
      <c r="B772">
        <v>16</v>
      </c>
      <c r="C772">
        <v>7569171535685.1504</v>
      </c>
      <c r="D772">
        <v>956461403045.93994</v>
      </c>
      <c r="E772" t="s">
        <v>495</v>
      </c>
      <c r="F772">
        <v>16</v>
      </c>
      <c r="G772">
        <v>16</v>
      </c>
      <c r="H772">
        <v>0</v>
      </c>
      <c r="I772">
        <v>479267268294743</v>
      </c>
      <c r="J772" t="s">
        <v>483</v>
      </c>
      <c r="K772">
        <v>16</v>
      </c>
      <c r="L772">
        <v>16</v>
      </c>
      <c r="M772">
        <v>0</v>
      </c>
      <c r="N772">
        <v>386607380066791</v>
      </c>
      <c r="O772">
        <v>0</v>
      </c>
      <c r="P772" t="s">
        <v>27</v>
      </c>
      <c r="Q772">
        <v>16</v>
      </c>
      <c r="R772">
        <v>0</v>
      </c>
      <c r="S772">
        <v>574236209530084</v>
      </c>
      <c r="T772">
        <v>0</v>
      </c>
      <c r="U772" t="s">
        <v>27</v>
      </c>
      <c r="W772" t="str">
        <f>IF(paternity_PL_1error__LOD[[#This Row],[Mother ID]]=paternity_PL_1error__LOD[[#This Row],[Candidate father ID]],"selfing","")</f>
        <v/>
      </c>
    </row>
    <row r="773" spans="1:23" hidden="1" x14ac:dyDescent="0.2">
      <c r="A773" t="s">
        <v>753</v>
      </c>
      <c r="B773">
        <v>16</v>
      </c>
      <c r="C773">
        <v>7569171535685.1504</v>
      </c>
      <c r="D773">
        <v>956461403045.93994</v>
      </c>
      <c r="E773" t="s">
        <v>495</v>
      </c>
      <c r="F773">
        <v>16</v>
      </c>
      <c r="G773">
        <v>16</v>
      </c>
      <c r="H773">
        <v>0</v>
      </c>
      <c r="I773">
        <v>479267268294743</v>
      </c>
      <c r="J773" t="s">
        <v>590</v>
      </c>
      <c r="K773">
        <v>16</v>
      </c>
      <c r="L773">
        <v>16</v>
      </c>
      <c r="M773">
        <v>0</v>
      </c>
      <c r="N773">
        <v>287843443898779</v>
      </c>
      <c r="O773">
        <v>0</v>
      </c>
      <c r="P773" t="s">
        <v>27</v>
      </c>
      <c r="Q773">
        <v>16</v>
      </c>
      <c r="R773">
        <v>0</v>
      </c>
      <c r="S773">
        <v>437932346255348</v>
      </c>
      <c r="T773">
        <v>0</v>
      </c>
      <c r="U773" t="s">
        <v>27</v>
      </c>
      <c r="W773" t="str">
        <f>IF(paternity_PL_1error__LOD[[#This Row],[Mother ID]]=paternity_PL_1error__LOD[[#This Row],[Candidate father ID]],"selfing","")</f>
        <v/>
      </c>
    </row>
    <row r="774" spans="1:23" hidden="1" x14ac:dyDescent="0.2">
      <c r="A774" t="s">
        <v>753</v>
      </c>
      <c r="B774">
        <v>16</v>
      </c>
      <c r="C774">
        <v>7569171535685.1504</v>
      </c>
      <c r="D774">
        <v>956461403045.93994</v>
      </c>
      <c r="E774" t="s">
        <v>495</v>
      </c>
      <c r="F774">
        <v>16</v>
      </c>
      <c r="G774">
        <v>16</v>
      </c>
      <c r="H774">
        <v>0</v>
      </c>
      <c r="I774">
        <v>479267268294743</v>
      </c>
      <c r="J774" t="s">
        <v>603</v>
      </c>
      <c r="K774">
        <v>16</v>
      </c>
      <c r="L774">
        <v>16</v>
      </c>
      <c r="M774">
        <v>1</v>
      </c>
      <c r="N774">
        <v>126393410583616</v>
      </c>
      <c r="O774">
        <v>0</v>
      </c>
      <c r="P774" t="s">
        <v>27</v>
      </c>
      <c r="Q774">
        <v>16</v>
      </c>
      <c r="R774">
        <v>1</v>
      </c>
      <c r="S774">
        <v>346293619089929</v>
      </c>
      <c r="T774">
        <v>0</v>
      </c>
      <c r="U774" t="s">
        <v>27</v>
      </c>
      <c r="W774" t="str">
        <f>IF(paternity_PL_1error__LOD[[#This Row],[Mother ID]]=paternity_PL_1error__LOD[[#This Row],[Candidate father ID]],"selfing","")</f>
        <v/>
      </c>
    </row>
    <row r="775" spans="1:23" hidden="1" x14ac:dyDescent="0.2">
      <c r="A775" t="s">
        <v>753</v>
      </c>
      <c r="B775">
        <v>16</v>
      </c>
      <c r="C775">
        <v>7569171535685.1504</v>
      </c>
      <c r="D775">
        <v>956461403045.93994</v>
      </c>
      <c r="E775" t="s">
        <v>495</v>
      </c>
      <c r="F775">
        <v>16</v>
      </c>
      <c r="G775">
        <v>16</v>
      </c>
      <c r="H775">
        <v>0</v>
      </c>
      <c r="I775">
        <v>479267268294743</v>
      </c>
      <c r="J775" t="s">
        <v>479</v>
      </c>
      <c r="K775">
        <v>16</v>
      </c>
      <c r="L775">
        <v>16</v>
      </c>
      <c r="M775">
        <v>0</v>
      </c>
      <c r="N775">
        <v>562747214619829</v>
      </c>
      <c r="O775">
        <v>0</v>
      </c>
      <c r="P775" t="s">
        <v>27</v>
      </c>
      <c r="Q775">
        <v>16</v>
      </c>
      <c r="R775">
        <v>1</v>
      </c>
      <c r="S775">
        <v>249541290467793</v>
      </c>
      <c r="T775">
        <v>0</v>
      </c>
      <c r="U775" t="s">
        <v>27</v>
      </c>
      <c r="W775" t="str">
        <f>IF(paternity_PL_1error__LOD[[#This Row],[Mother ID]]=paternity_PL_1error__LOD[[#This Row],[Candidate father ID]],"selfing","")</f>
        <v/>
      </c>
    </row>
    <row r="776" spans="1:23" hidden="1" x14ac:dyDescent="0.2">
      <c r="A776" t="s">
        <v>753</v>
      </c>
      <c r="B776">
        <v>16</v>
      </c>
      <c r="C776">
        <v>7569171535685.1504</v>
      </c>
      <c r="D776">
        <v>956461403045.93994</v>
      </c>
      <c r="E776" t="s">
        <v>495</v>
      </c>
      <c r="F776">
        <v>16</v>
      </c>
      <c r="G776">
        <v>16</v>
      </c>
      <c r="H776">
        <v>0</v>
      </c>
      <c r="I776">
        <v>479267268294743</v>
      </c>
      <c r="J776" t="s">
        <v>638</v>
      </c>
      <c r="K776">
        <v>16</v>
      </c>
      <c r="L776">
        <v>16</v>
      </c>
      <c r="M776">
        <v>0</v>
      </c>
      <c r="N776">
        <v>205317997506558</v>
      </c>
      <c r="O776">
        <v>0</v>
      </c>
      <c r="P776" t="s">
        <v>27</v>
      </c>
      <c r="Q776">
        <v>16</v>
      </c>
      <c r="R776">
        <v>0</v>
      </c>
      <c r="S776">
        <v>235086010008107</v>
      </c>
      <c r="T776">
        <v>0</v>
      </c>
      <c r="U776" t="s">
        <v>27</v>
      </c>
      <c r="W776" t="str">
        <f>IF(paternity_PL_1error__LOD[[#This Row],[Mother ID]]=paternity_PL_1error__LOD[[#This Row],[Candidate father ID]],"selfing","")</f>
        <v/>
      </c>
    </row>
    <row r="777" spans="1:23" hidden="1" x14ac:dyDescent="0.2">
      <c r="A777" t="s">
        <v>753</v>
      </c>
      <c r="B777">
        <v>16</v>
      </c>
      <c r="C777">
        <v>7569171535685.1504</v>
      </c>
      <c r="D777">
        <v>956461403045.93994</v>
      </c>
      <c r="E777" t="s">
        <v>495</v>
      </c>
      <c r="F777">
        <v>16</v>
      </c>
      <c r="G777">
        <v>16</v>
      </c>
      <c r="H777">
        <v>0</v>
      </c>
      <c r="I777">
        <v>479267268294743</v>
      </c>
      <c r="J777" t="s">
        <v>558</v>
      </c>
      <c r="K777">
        <v>16</v>
      </c>
      <c r="L777">
        <v>16</v>
      </c>
      <c r="M777">
        <v>0</v>
      </c>
      <c r="N777">
        <v>122757583788389</v>
      </c>
      <c r="O777">
        <v>0</v>
      </c>
      <c r="P777" t="s">
        <v>27</v>
      </c>
      <c r="Q777">
        <v>16</v>
      </c>
      <c r="R777">
        <v>0</v>
      </c>
      <c r="S777">
        <v>233567973648799</v>
      </c>
      <c r="T777">
        <v>0</v>
      </c>
      <c r="U777" t="s">
        <v>27</v>
      </c>
      <c r="W777" t="str">
        <f>IF(paternity_PL_1error__LOD[[#This Row],[Mother ID]]=paternity_PL_1error__LOD[[#This Row],[Candidate father ID]],"selfing","")</f>
        <v/>
      </c>
    </row>
    <row r="778" spans="1:23" hidden="1" x14ac:dyDescent="0.2">
      <c r="A778" t="s">
        <v>753</v>
      </c>
      <c r="B778">
        <v>16</v>
      </c>
      <c r="C778">
        <v>7569171535685.1504</v>
      </c>
      <c r="D778">
        <v>956461403045.93994</v>
      </c>
      <c r="E778" t="s">
        <v>495</v>
      </c>
      <c r="F778">
        <v>16</v>
      </c>
      <c r="G778">
        <v>16</v>
      </c>
      <c r="H778">
        <v>0</v>
      </c>
      <c r="I778">
        <v>479267268294743</v>
      </c>
      <c r="J778" t="s">
        <v>646</v>
      </c>
      <c r="K778">
        <v>16</v>
      </c>
      <c r="L778">
        <v>16</v>
      </c>
      <c r="M778">
        <v>1</v>
      </c>
      <c r="N778">
        <v>61284832758203.797</v>
      </c>
      <c r="O778">
        <v>0</v>
      </c>
      <c r="P778" t="s">
        <v>27</v>
      </c>
      <c r="Q778">
        <v>16</v>
      </c>
      <c r="R778">
        <v>1</v>
      </c>
      <c r="S778">
        <v>189033597902574</v>
      </c>
      <c r="T778">
        <v>0</v>
      </c>
      <c r="U778" t="s">
        <v>27</v>
      </c>
      <c r="W778" t="str">
        <f>IF(paternity_PL_1error__LOD[[#This Row],[Mother ID]]=paternity_PL_1error__LOD[[#This Row],[Candidate father ID]],"selfing","")</f>
        <v/>
      </c>
    </row>
    <row r="779" spans="1:23" hidden="1" x14ac:dyDescent="0.2">
      <c r="A779" t="s">
        <v>753</v>
      </c>
      <c r="B779">
        <v>16</v>
      </c>
      <c r="C779">
        <v>7569171535685.1504</v>
      </c>
      <c r="D779">
        <v>956461403045.93994</v>
      </c>
      <c r="E779" t="s">
        <v>495</v>
      </c>
      <c r="F779">
        <v>16</v>
      </c>
      <c r="G779">
        <v>16</v>
      </c>
      <c r="H779">
        <v>0</v>
      </c>
      <c r="I779">
        <v>479267268294743</v>
      </c>
      <c r="J779" t="s">
        <v>591</v>
      </c>
      <c r="K779">
        <v>16</v>
      </c>
      <c r="L779">
        <v>16</v>
      </c>
      <c r="M779">
        <v>1</v>
      </c>
      <c r="N779">
        <v>-60839631740548.5</v>
      </c>
      <c r="O779">
        <v>0</v>
      </c>
      <c r="P779" t="s">
        <v>27</v>
      </c>
      <c r="Q779">
        <v>16</v>
      </c>
      <c r="R779">
        <v>1</v>
      </c>
      <c r="S779">
        <v>166861201471766</v>
      </c>
      <c r="T779">
        <v>0</v>
      </c>
      <c r="U779" t="s">
        <v>27</v>
      </c>
      <c r="W779" t="str">
        <f>IF(paternity_PL_1error__LOD[[#This Row],[Mother ID]]=paternity_PL_1error__LOD[[#This Row],[Candidate father ID]],"selfing","")</f>
        <v/>
      </c>
    </row>
    <row r="780" spans="1:23" hidden="1" x14ac:dyDescent="0.2">
      <c r="A780" t="s">
        <v>753</v>
      </c>
      <c r="B780">
        <v>16</v>
      </c>
      <c r="C780">
        <v>7569171535685.1504</v>
      </c>
      <c r="D780">
        <v>956461403045.93994</v>
      </c>
      <c r="E780" t="s">
        <v>495</v>
      </c>
      <c r="F780">
        <v>16</v>
      </c>
      <c r="G780">
        <v>16</v>
      </c>
      <c r="H780">
        <v>0</v>
      </c>
      <c r="I780">
        <v>479267268294743</v>
      </c>
      <c r="J780" t="s">
        <v>473</v>
      </c>
      <c r="K780">
        <v>16</v>
      </c>
      <c r="L780">
        <v>16</v>
      </c>
      <c r="M780">
        <v>1</v>
      </c>
      <c r="N780">
        <v>26351308311077.602</v>
      </c>
      <c r="O780">
        <v>0</v>
      </c>
      <c r="P780" t="s">
        <v>27</v>
      </c>
      <c r="Q780">
        <v>16</v>
      </c>
      <c r="R780">
        <v>1</v>
      </c>
      <c r="S780">
        <v>157259886199372</v>
      </c>
      <c r="T780">
        <v>0</v>
      </c>
      <c r="U780" t="s">
        <v>27</v>
      </c>
      <c r="W780" t="str">
        <f>IF(paternity_PL_1error__LOD[[#This Row],[Mother ID]]=paternity_PL_1error__LOD[[#This Row],[Candidate father ID]],"selfing","")</f>
        <v/>
      </c>
    </row>
    <row r="781" spans="1:23" hidden="1" x14ac:dyDescent="0.2">
      <c r="A781" t="s">
        <v>753</v>
      </c>
      <c r="B781">
        <v>16</v>
      </c>
      <c r="C781">
        <v>7569171535685.1504</v>
      </c>
      <c r="D781">
        <v>956461403045.93994</v>
      </c>
      <c r="E781" t="s">
        <v>495</v>
      </c>
      <c r="F781">
        <v>16</v>
      </c>
      <c r="G781">
        <v>16</v>
      </c>
      <c r="H781">
        <v>0</v>
      </c>
      <c r="I781">
        <v>479267268294743</v>
      </c>
      <c r="J781" t="s">
        <v>554</v>
      </c>
      <c r="K781">
        <v>16</v>
      </c>
      <c r="L781">
        <v>16</v>
      </c>
      <c r="M781">
        <v>1</v>
      </c>
      <c r="N781">
        <v>-56729747068356.898</v>
      </c>
      <c r="O781">
        <v>0</v>
      </c>
      <c r="P781" t="s">
        <v>27</v>
      </c>
      <c r="Q781">
        <v>16</v>
      </c>
      <c r="R781">
        <v>1</v>
      </c>
      <c r="S781">
        <v>157234211414886</v>
      </c>
      <c r="T781">
        <v>0</v>
      </c>
      <c r="U781" t="s">
        <v>27</v>
      </c>
      <c r="W781" t="str">
        <f>IF(paternity_PL_1error__LOD[[#This Row],[Mother ID]]=paternity_PL_1error__LOD[[#This Row],[Candidate father ID]],"selfing","")</f>
        <v/>
      </c>
    </row>
    <row r="782" spans="1:23" hidden="1" x14ac:dyDescent="0.2">
      <c r="A782" t="s">
        <v>753</v>
      </c>
      <c r="B782">
        <v>16</v>
      </c>
      <c r="C782">
        <v>7569171535685.1504</v>
      </c>
      <c r="D782">
        <v>956461403045.93994</v>
      </c>
      <c r="E782" t="s">
        <v>495</v>
      </c>
      <c r="F782">
        <v>16</v>
      </c>
      <c r="G782">
        <v>16</v>
      </c>
      <c r="H782">
        <v>0</v>
      </c>
      <c r="I782">
        <v>479267268294743</v>
      </c>
      <c r="J782" t="s">
        <v>616</v>
      </c>
      <c r="K782">
        <v>16</v>
      </c>
      <c r="L782">
        <v>16</v>
      </c>
      <c r="M782">
        <v>0</v>
      </c>
      <c r="N782">
        <v>243460265393927</v>
      </c>
      <c r="O782">
        <v>0</v>
      </c>
      <c r="P782" t="s">
        <v>27</v>
      </c>
      <c r="Q782">
        <v>16</v>
      </c>
      <c r="R782">
        <v>1</v>
      </c>
      <c r="S782">
        <v>44343311001020.5</v>
      </c>
      <c r="T782">
        <v>0</v>
      </c>
      <c r="U782" t="s">
        <v>27</v>
      </c>
      <c r="W782" t="str">
        <f>IF(paternity_PL_1error__LOD[[#This Row],[Mother ID]]=paternity_PL_1error__LOD[[#This Row],[Candidate father ID]],"selfing","")</f>
        <v/>
      </c>
    </row>
    <row r="783" spans="1:23" hidden="1" x14ac:dyDescent="0.2">
      <c r="A783" t="s">
        <v>753</v>
      </c>
      <c r="B783">
        <v>16</v>
      </c>
      <c r="C783">
        <v>7569171535685.1504</v>
      </c>
      <c r="D783">
        <v>956461403045.93994</v>
      </c>
      <c r="E783" t="s">
        <v>495</v>
      </c>
      <c r="F783">
        <v>16</v>
      </c>
      <c r="G783">
        <v>16</v>
      </c>
      <c r="H783">
        <v>0</v>
      </c>
      <c r="I783">
        <v>479267268294743</v>
      </c>
      <c r="J783" t="s">
        <v>540</v>
      </c>
      <c r="K783">
        <v>16</v>
      </c>
      <c r="L783">
        <v>16</v>
      </c>
      <c r="M783">
        <v>0</v>
      </c>
      <c r="N783">
        <v>189809403271631</v>
      </c>
      <c r="O783">
        <v>0</v>
      </c>
      <c r="P783" t="s">
        <v>27</v>
      </c>
      <c r="Q783">
        <v>16</v>
      </c>
      <c r="R783">
        <v>1</v>
      </c>
      <c r="S783">
        <v>42856269046613.703</v>
      </c>
      <c r="T783">
        <v>0</v>
      </c>
      <c r="U783" t="s">
        <v>27</v>
      </c>
      <c r="W783" t="str">
        <f>IF(paternity_PL_1error__LOD[[#This Row],[Mother ID]]=paternity_PL_1error__LOD[[#This Row],[Candidate father ID]],"selfing","")</f>
        <v/>
      </c>
    </row>
    <row r="784" spans="1:23" hidden="1" x14ac:dyDescent="0.2">
      <c r="A784" t="s">
        <v>753</v>
      </c>
      <c r="B784">
        <v>16</v>
      </c>
      <c r="C784">
        <v>7569171535685.1504</v>
      </c>
      <c r="D784">
        <v>956461403045.93994</v>
      </c>
      <c r="E784" t="s">
        <v>495</v>
      </c>
      <c r="F784">
        <v>16</v>
      </c>
      <c r="G784">
        <v>16</v>
      </c>
      <c r="H784">
        <v>0</v>
      </c>
      <c r="I784">
        <v>479267268294743</v>
      </c>
      <c r="J784" t="s">
        <v>484</v>
      </c>
      <c r="K784">
        <v>16</v>
      </c>
      <c r="L784">
        <v>16</v>
      </c>
      <c r="M784">
        <v>1</v>
      </c>
      <c r="N784">
        <v>-70369131004852.797</v>
      </c>
      <c r="O784">
        <v>0</v>
      </c>
      <c r="P784" t="s">
        <v>27</v>
      </c>
      <c r="Q784">
        <v>16</v>
      </c>
      <c r="R784">
        <v>1</v>
      </c>
      <c r="S784">
        <v>30896358007674.5</v>
      </c>
      <c r="T784">
        <v>0</v>
      </c>
      <c r="U784" t="s">
        <v>27</v>
      </c>
      <c r="W784" t="str">
        <f>IF(paternity_PL_1error__LOD[[#This Row],[Mother ID]]=paternity_PL_1error__LOD[[#This Row],[Candidate father ID]],"selfing","")</f>
        <v/>
      </c>
    </row>
    <row r="785" spans="1:23" x14ac:dyDescent="0.2">
      <c r="A785" t="s">
        <v>754</v>
      </c>
      <c r="B785">
        <v>16</v>
      </c>
      <c r="C785">
        <v>1666336216113.46</v>
      </c>
      <c r="D785">
        <v>48493780663.740303</v>
      </c>
      <c r="E785" t="s">
        <v>495</v>
      </c>
      <c r="F785">
        <v>16</v>
      </c>
      <c r="G785">
        <v>16</v>
      </c>
      <c r="H785">
        <v>0</v>
      </c>
      <c r="I785">
        <v>683864285795485</v>
      </c>
      <c r="J785" t="s">
        <v>742</v>
      </c>
      <c r="K785">
        <v>16</v>
      </c>
      <c r="L785">
        <v>16</v>
      </c>
      <c r="M785">
        <v>0</v>
      </c>
      <c r="N785">
        <v>506601024737385</v>
      </c>
      <c r="O785">
        <v>0</v>
      </c>
      <c r="P785" t="s">
        <v>27</v>
      </c>
      <c r="Q785">
        <v>16</v>
      </c>
      <c r="R785">
        <v>0</v>
      </c>
      <c r="S785">
        <v>714304234549791</v>
      </c>
      <c r="T785">
        <v>491699243125726</v>
      </c>
      <c r="U785" t="s">
        <v>30</v>
      </c>
      <c r="V785" t="s">
        <v>272</v>
      </c>
      <c r="W785" t="str">
        <f>IF(paternity_PL_1error__LOD[[#This Row],[Mother ID]]=paternity_PL_1error__LOD[[#This Row],[Candidate father ID]],"selfing","")</f>
        <v/>
      </c>
    </row>
    <row r="786" spans="1:23" hidden="1" x14ac:dyDescent="0.2">
      <c r="A786" t="s">
        <v>754</v>
      </c>
      <c r="B786">
        <v>16</v>
      </c>
      <c r="C786">
        <v>1666336216113.46</v>
      </c>
      <c r="D786">
        <v>48493780663.740303</v>
      </c>
      <c r="E786" t="s">
        <v>495</v>
      </c>
      <c r="F786">
        <v>16</v>
      </c>
      <c r="G786">
        <v>16</v>
      </c>
      <c r="H786">
        <v>0</v>
      </c>
      <c r="I786">
        <v>683864285795485</v>
      </c>
      <c r="J786" t="s">
        <v>486</v>
      </c>
      <c r="K786">
        <v>16</v>
      </c>
      <c r="L786">
        <v>16</v>
      </c>
      <c r="M786">
        <v>0</v>
      </c>
      <c r="N786">
        <v>422584671422611</v>
      </c>
      <c r="O786">
        <v>0</v>
      </c>
      <c r="P786" t="s">
        <v>27</v>
      </c>
      <c r="Q786">
        <v>16</v>
      </c>
      <c r="R786">
        <v>1</v>
      </c>
      <c r="S786">
        <v>222604991424065</v>
      </c>
      <c r="T786">
        <v>0</v>
      </c>
      <c r="U786" t="s">
        <v>27</v>
      </c>
      <c r="W786" t="str">
        <f>IF(paternity_PL_1error__LOD[[#This Row],[Mother ID]]=paternity_PL_1error__LOD[[#This Row],[Candidate father ID]],"selfing","")</f>
        <v/>
      </c>
    </row>
    <row r="787" spans="1:23" hidden="1" x14ac:dyDescent="0.2">
      <c r="A787" t="s">
        <v>754</v>
      </c>
      <c r="B787">
        <v>16</v>
      </c>
      <c r="C787">
        <v>1666336216113.46</v>
      </c>
      <c r="D787">
        <v>48493780663.740303</v>
      </c>
      <c r="E787" t="s">
        <v>495</v>
      </c>
      <c r="F787">
        <v>16</v>
      </c>
      <c r="G787">
        <v>16</v>
      </c>
      <c r="H787">
        <v>0</v>
      </c>
      <c r="I787">
        <v>683864285795485</v>
      </c>
      <c r="J787" t="s">
        <v>497</v>
      </c>
      <c r="K787">
        <v>16</v>
      </c>
      <c r="L787">
        <v>16</v>
      </c>
      <c r="M787">
        <v>0</v>
      </c>
      <c r="N787">
        <v>286827121166341</v>
      </c>
      <c r="O787">
        <v>0</v>
      </c>
      <c r="P787" t="s">
        <v>27</v>
      </c>
      <c r="Q787">
        <v>16</v>
      </c>
      <c r="R787">
        <v>1</v>
      </c>
      <c r="S787">
        <v>85855882373467.5</v>
      </c>
      <c r="T787">
        <v>0</v>
      </c>
      <c r="U787" t="s">
        <v>27</v>
      </c>
      <c r="W787" t="str">
        <f>IF(paternity_PL_1error__LOD[[#This Row],[Mother ID]]=paternity_PL_1error__LOD[[#This Row],[Candidate father ID]],"selfing","")</f>
        <v/>
      </c>
    </row>
    <row r="788" spans="1:23" x14ac:dyDescent="0.2">
      <c r="A788" t="s">
        <v>755</v>
      </c>
      <c r="B788">
        <v>16</v>
      </c>
      <c r="C788">
        <v>7131386118637.9004</v>
      </c>
      <c r="D788">
        <v>137121160.33478901</v>
      </c>
      <c r="E788" t="s">
        <v>495</v>
      </c>
      <c r="F788">
        <v>16</v>
      </c>
      <c r="G788">
        <v>16</v>
      </c>
      <c r="H788">
        <v>0</v>
      </c>
      <c r="I788">
        <v>202433298845986</v>
      </c>
      <c r="J788" t="s">
        <v>606</v>
      </c>
      <c r="K788">
        <v>16</v>
      </c>
      <c r="L788">
        <v>16</v>
      </c>
      <c r="M788">
        <v>0</v>
      </c>
      <c r="N788">
        <v>856325216310454</v>
      </c>
      <c r="O788">
        <v>393833711847298</v>
      </c>
      <c r="P788" t="s">
        <v>30</v>
      </c>
      <c r="Q788">
        <v>16</v>
      </c>
      <c r="R788">
        <v>3</v>
      </c>
      <c r="S788">
        <v>25027442348844</v>
      </c>
      <c r="T788">
        <v>25027442348844</v>
      </c>
      <c r="U788" t="s">
        <v>30</v>
      </c>
      <c r="V788" t="s">
        <v>272</v>
      </c>
      <c r="W788" t="str">
        <f>IF(paternity_PL_1error__LOD[[#This Row],[Mother ID]]=paternity_PL_1error__LOD[[#This Row],[Candidate father ID]],"selfing","")</f>
        <v/>
      </c>
    </row>
    <row r="789" spans="1:23" x14ac:dyDescent="0.2">
      <c r="A789" t="s">
        <v>756</v>
      </c>
      <c r="B789">
        <v>15</v>
      </c>
      <c r="C789">
        <v>5254901749628.96</v>
      </c>
      <c r="D789">
        <v>454285629277.98102</v>
      </c>
      <c r="E789" t="s">
        <v>495</v>
      </c>
      <c r="F789">
        <v>16</v>
      </c>
      <c r="G789">
        <v>15</v>
      </c>
      <c r="H789">
        <v>0</v>
      </c>
      <c r="I789">
        <v>550316268064794</v>
      </c>
      <c r="J789" t="s">
        <v>591</v>
      </c>
      <c r="K789">
        <v>16</v>
      </c>
      <c r="L789">
        <v>15</v>
      </c>
      <c r="M789">
        <v>0</v>
      </c>
      <c r="N789">
        <v>457370055693178</v>
      </c>
      <c r="O789">
        <v>16914801974165.9</v>
      </c>
      <c r="P789" t="s">
        <v>25</v>
      </c>
      <c r="Q789">
        <v>15</v>
      </c>
      <c r="R789">
        <v>0</v>
      </c>
      <c r="S789">
        <v>710158142666378</v>
      </c>
      <c r="T789">
        <v>68672237449386.297</v>
      </c>
      <c r="U789" t="s">
        <v>30</v>
      </c>
      <c r="V789" t="s">
        <v>272</v>
      </c>
      <c r="W789" t="str">
        <f>IF(paternity_PL_1error__LOD[[#This Row],[Mother ID]]=paternity_PL_1error__LOD[[#This Row],[Candidate father ID]],"selfing","")</f>
        <v/>
      </c>
    </row>
    <row r="790" spans="1:23" hidden="1" x14ac:dyDescent="0.2">
      <c r="A790" t="s">
        <v>756</v>
      </c>
      <c r="B790">
        <v>15</v>
      </c>
      <c r="C790">
        <v>5254901749628.96</v>
      </c>
      <c r="D790">
        <v>454285629277.98102</v>
      </c>
      <c r="E790" t="s">
        <v>495</v>
      </c>
      <c r="F790">
        <v>16</v>
      </c>
      <c r="G790">
        <v>15</v>
      </c>
      <c r="H790">
        <v>0</v>
      </c>
      <c r="I790">
        <v>550316268064794</v>
      </c>
      <c r="J790" t="s">
        <v>484</v>
      </c>
      <c r="K790">
        <v>16</v>
      </c>
      <c r="L790">
        <v>15</v>
      </c>
      <c r="M790">
        <v>0</v>
      </c>
      <c r="N790">
        <v>334512256412617</v>
      </c>
      <c r="O790">
        <v>0</v>
      </c>
      <c r="P790" t="s">
        <v>27</v>
      </c>
      <c r="Q790">
        <v>15</v>
      </c>
      <c r="R790">
        <v>0</v>
      </c>
      <c r="S790">
        <v>641485905216992</v>
      </c>
      <c r="T790">
        <v>0</v>
      </c>
      <c r="U790" t="s">
        <v>27</v>
      </c>
      <c r="W790" t="str">
        <f>IF(paternity_PL_1error__LOD[[#This Row],[Mother ID]]=paternity_PL_1error__LOD[[#This Row],[Candidate father ID]],"selfing","")</f>
        <v/>
      </c>
    </row>
    <row r="791" spans="1:23" hidden="1" x14ac:dyDescent="0.2">
      <c r="A791" t="s">
        <v>756</v>
      </c>
      <c r="B791">
        <v>15</v>
      </c>
      <c r="C791">
        <v>5254901749628.96</v>
      </c>
      <c r="D791">
        <v>454285629277.98102</v>
      </c>
      <c r="E791" t="s">
        <v>495</v>
      </c>
      <c r="F791">
        <v>16</v>
      </c>
      <c r="G791">
        <v>15</v>
      </c>
      <c r="H791">
        <v>0</v>
      </c>
      <c r="I791">
        <v>550316268064794</v>
      </c>
      <c r="J791" t="s">
        <v>590</v>
      </c>
      <c r="K791">
        <v>16</v>
      </c>
      <c r="L791">
        <v>15</v>
      </c>
      <c r="M791">
        <v>0</v>
      </c>
      <c r="N791">
        <v>187874617522064</v>
      </c>
      <c r="O791">
        <v>0</v>
      </c>
      <c r="P791" t="s">
        <v>27</v>
      </c>
      <c r="Q791">
        <v>15</v>
      </c>
      <c r="R791">
        <v>0</v>
      </c>
      <c r="S791">
        <v>435931885150925</v>
      </c>
      <c r="T791">
        <v>0</v>
      </c>
      <c r="U791" t="s">
        <v>27</v>
      </c>
      <c r="W791" t="str">
        <f>IF(paternity_PL_1error__LOD[[#This Row],[Mother ID]]=paternity_PL_1error__LOD[[#This Row],[Candidate father ID]],"selfing","")</f>
        <v/>
      </c>
    </row>
    <row r="792" spans="1:23" hidden="1" x14ac:dyDescent="0.2">
      <c r="A792" t="s">
        <v>756</v>
      </c>
      <c r="B792">
        <v>15</v>
      </c>
      <c r="C792">
        <v>5254901749628.96</v>
      </c>
      <c r="D792">
        <v>454285629277.98102</v>
      </c>
      <c r="E792" t="s">
        <v>495</v>
      </c>
      <c r="F792">
        <v>16</v>
      </c>
      <c r="G792">
        <v>15</v>
      </c>
      <c r="H792">
        <v>0</v>
      </c>
      <c r="I792">
        <v>550316268064794</v>
      </c>
      <c r="J792" t="s">
        <v>483</v>
      </c>
      <c r="K792">
        <v>16</v>
      </c>
      <c r="L792">
        <v>15</v>
      </c>
      <c r="M792">
        <v>0</v>
      </c>
      <c r="N792">
        <v>395179642226626</v>
      </c>
      <c r="O792">
        <v>0</v>
      </c>
      <c r="P792" t="s">
        <v>27</v>
      </c>
      <c r="Q792">
        <v>15</v>
      </c>
      <c r="R792">
        <v>1</v>
      </c>
      <c r="S792">
        <v>239109276375838</v>
      </c>
      <c r="T792">
        <v>0</v>
      </c>
      <c r="U792" t="s">
        <v>27</v>
      </c>
      <c r="W792" t="str">
        <f>IF(paternity_PL_1error__LOD[[#This Row],[Mother ID]]=paternity_PL_1error__LOD[[#This Row],[Candidate father ID]],"selfing","")</f>
        <v/>
      </c>
    </row>
    <row r="793" spans="1:23" hidden="1" x14ac:dyDescent="0.2">
      <c r="A793" t="s">
        <v>756</v>
      </c>
      <c r="B793">
        <v>15</v>
      </c>
      <c r="C793">
        <v>5254901749628.96</v>
      </c>
      <c r="D793">
        <v>454285629277.98102</v>
      </c>
      <c r="E793" t="s">
        <v>495</v>
      </c>
      <c r="F793">
        <v>16</v>
      </c>
      <c r="G793">
        <v>15</v>
      </c>
      <c r="H793">
        <v>0</v>
      </c>
      <c r="I793">
        <v>550316268064794</v>
      </c>
      <c r="J793" t="s">
        <v>540</v>
      </c>
      <c r="K793">
        <v>16</v>
      </c>
      <c r="L793">
        <v>15</v>
      </c>
      <c r="M793">
        <v>0</v>
      </c>
      <c r="N793">
        <v>440455253719012</v>
      </c>
      <c r="O793">
        <v>0</v>
      </c>
      <c r="P793" t="s">
        <v>27</v>
      </c>
      <c r="Q793">
        <v>15</v>
      </c>
      <c r="R793">
        <v>1</v>
      </c>
      <c r="S793">
        <v>110541132695446</v>
      </c>
      <c r="T793">
        <v>0</v>
      </c>
      <c r="U793" t="s">
        <v>27</v>
      </c>
      <c r="W793" t="str">
        <f>IF(paternity_PL_1error__LOD[[#This Row],[Mother ID]]=paternity_PL_1error__LOD[[#This Row],[Candidate father ID]],"selfing","")</f>
        <v/>
      </c>
    </row>
    <row r="794" spans="1:23" hidden="1" x14ac:dyDescent="0.2">
      <c r="A794" t="s">
        <v>756</v>
      </c>
      <c r="B794">
        <v>15</v>
      </c>
      <c r="C794">
        <v>5254901749628.96</v>
      </c>
      <c r="D794">
        <v>454285629277.98102</v>
      </c>
      <c r="E794" t="s">
        <v>495</v>
      </c>
      <c r="F794">
        <v>16</v>
      </c>
      <c r="G794">
        <v>15</v>
      </c>
      <c r="H794">
        <v>0</v>
      </c>
      <c r="I794">
        <v>550316268064794</v>
      </c>
      <c r="J794" t="s">
        <v>645</v>
      </c>
      <c r="K794">
        <v>16</v>
      </c>
      <c r="L794">
        <v>15</v>
      </c>
      <c r="M794">
        <v>0</v>
      </c>
      <c r="N794">
        <v>222855246369543</v>
      </c>
      <c r="O794">
        <v>0</v>
      </c>
      <c r="P794" t="s">
        <v>27</v>
      </c>
      <c r="Q794">
        <v>15</v>
      </c>
      <c r="R794">
        <v>1</v>
      </c>
      <c r="S794">
        <v>102256581500061</v>
      </c>
      <c r="T794">
        <v>0</v>
      </c>
      <c r="U794" t="s">
        <v>27</v>
      </c>
      <c r="W794" t="str">
        <f>IF(paternity_PL_1error__LOD[[#This Row],[Mother ID]]=paternity_PL_1error__LOD[[#This Row],[Candidate father ID]],"selfing","")</f>
        <v/>
      </c>
    </row>
    <row r="795" spans="1:23" hidden="1" x14ac:dyDescent="0.2">
      <c r="A795" t="s">
        <v>756</v>
      </c>
      <c r="B795">
        <v>15</v>
      </c>
      <c r="C795">
        <v>5254901749628.96</v>
      </c>
      <c r="D795">
        <v>454285629277.98102</v>
      </c>
      <c r="E795" t="s">
        <v>495</v>
      </c>
      <c r="F795">
        <v>16</v>
      </c>
      <c r="G795">
        <v>15</v>
      </c>
      <c r="H795">
        <v>0</v>
      </c>
      <c r="I795">
        <v>550316268064794</v>
      </c>
      <c r="J795" t="s">
        <v>613</v>
      </c>
      <c r="K795">
        <v>16</v>
      </c>
      <c r="L795">
        <v>15</v>
      </c>
      <c r="M795">
        <v>0</v>
      </c>
      <c r="N795">
        <v>133923188100618</v>
      </c>
      <c r="O795">
        <v>0</v>
      </c>
      <c r="P795" t="s">
        <v>27</v>
      </c>
      <c r="Q795">
        <v>15</v>
      </c>
      <c r="R795">
        <v>1</v>
      </c>
      <c r="S795">
        <v>41328365977259.297</v>
      </c>
      <c r="T795">
        <v>0</v>
      </c>
      <c r="U795" t="s">
        <v>27</v>
      </c>
      <c r="W795" t="str">
        <f>IF(paternity_PL_1error__LOD[[#This Row],[Mother ID]]=paternity_PL_1error__LOD[[#This Row],[Candidate father ID]],"selfing","")</f>
        <v/>
      </c>
    </row>
    <row r="796" spans="1:23" x14ac:dyDescent="0.2">
      <c r="A796" t="s">
        <v>757</v>
      </c>
      <c r="B796">
        <v>16</v>
      </c>
      <c r="C796">
        <v>6124020030939.2803</v>
      </c>
      <c r="D796">
        <v>32203007852.639</v>
      </c>
      <c r="E796" t="s">
        <v>495</v>
      </c>
      <c r="F796">
        <v>16</v>
      </c>
      <c r="G796">
        <v>16</v>
      </c>
      <c r="H796">
        <v>0</v>
      </c>
      <c r="I796">
        <v>419507632041778</v>
      </c>
      <c r="J796" t="s">
        <v>590</v>
      </c>
      <c r="K796">
        <v>16</v>
      </c>
      <c r="L796">
        <v>16</v>
      </c>
      <c r="M796">
        <v>0</v>
      </c>
      <c r="N796">
        <v>582988552922473</v>
      </c>
      <c r="O796">
        <v>162283074449389</v>
      </c>
      <c r="P796" t="s">
        <v>26</v>
      </c>
      <c r="Q796">
        <v>16</v>
      </c>
      <c r="R796">
        <v>0</v>
      </c>
      <c r="S796">
        <v>766792344689744</v>
      </c>
      <c r="T796">
        <v>628270787694370</v>
      </c>
      <c r="U796" t="s">
        <v>30</v>
      </c>
      <c r="V796" t="s">
        <v>272</v>
      </c>
      <c r="W796" t="str">
        <f>IF(paternity_PL_1error__LOD[[#This Row],[Mother ID]]=paternity_PL_1error__LOD[[#This Row],[Candidate father ID]],"selfing","")</f>
        <v/>
      </c>
    </row>
    <row r="797" spans="1:23" hidden="1" x14ac:dyDescent="0.2">
      <c r="A797" t="s">
        <v>757</v>
      </c>
      <c r="B797">
        <v>16</v>
      </c>
      <c r="C797">
        <v>6124020030939.2803</v>
      </c>
      <c r="D797">
        <v>32203007852.639</v>
      </c>
      <c r="E797" t="s">
        <v>495</v>
      </c>
      <c r="F797">
        <v>16</v>
      </c>
      <c r="G797">
        <v>16</v>
      </c>
      <c r="H797">
        <v>0</v>
      </c>
      <c r="I797">
        <v>419507632041778</v>
      </c>
      <c r="J797" t="s">
        <v>513</v>
      </c>
      <c r="K797">
        <v>16</v>
      </c>
      <c r="L797">
        <v>16</v>
      </c>
      <c r="M797">
        <v>0</v>
      </c>
      <c r="N797">
        <v>306780457658045</v>
      </c>
      <c r="O797">
        <v>0</v>
      </c>
      <c r="P797" t="s">
        <v>27</v>
      </c>
      <c r="Q797">
        <v>16</v>
      </c>
      <c r="R797">
        <v>1</v>
      </c>
      <c r="S797">
        <v>138521556995375</v>
      </c>
      <c r="T797">
        <v>0</v>
      </c>
      <c r="U797" t="s">
        <v>27</v>
      </c>
      <c r="W797" t="str">
        <f>IF(paternity_PL_1error__LOD[[#This Row],[Mother ID]]=paternity_PL_1error__LOD[[#This Row],[Candidate father ID]],"selfing","")</f>
        <v/>
      </c>
    </row>
    <row r="798" spans="1:23" hidden="1" x14ac:dyDescent="0.2">
      <c r="A798" t="s">
        <v>757</v>
      </c>
      <c r="B798">
        <v>16</v>
      </c>
      <c r="C798">
        <v>6124020030939.2803</v>
      </c>
      <c r="D798">
        <v>32203007852.639</v>
      </c>
      <c r="E798" t="s">
        <v>495</v>
      </c>
      <c r="F798">
        <v>16</v>
      </c>
      <c r="G798">
        <v>16</v>
      </c>
      <c r="H798">
        <v>0</v>
      </c>
      <c r="I798">
        <v>419507632041778</v>
      </c>
      <c r="J798" t="s">
        <v>581</v>
      </c>
      <c r="K798">
        <v>16</v>
      </c>
      <c r="L798">
        <v>16</v>
      </c>
      <c r="M798">
        <v>0</v>
      </c>
      <c r="N798">
        <v>168400147411076</v>
      </c>
      <c r="O798">
        <v>0</v>
      </c>
      <c r="P798" t="s">
        <v>27</v>
      </c>
      <c r="Q798">
        <v>16</v>
      </c>
      <c r="R798">
        <v>1</v>
      </c>
      <c r="S798">
        <v>137888231089636</v>
      </c>
      <c r="T798">
        <v>0</v>
      </c>
      <c r="U798" t="s">
        <v>27</v>
      </c>
      <c r="W798" t="str">
        <f>IF(paternity_PL_1error__LOD[[#This Row],[Mother ID]]=paternity_PL_1error__LOD[[#This Row],[Candidate father ID]],"selfing","")</f>
        <v/>
      </c>
    </row>
    <row r="799" spans="1:23" hidden="1" x14ac:dyDescent="0.2">
      <c r="A799" t="s">
        <v>757</v>
      </c>
      <c r="B799">
        <v>16</v>
      </c>
      <c r="C799">
        <v>6124020030939.2803</v>
      </c>
      <c r="D799">
        <v>32203007852.639</v>
      </c>
      <c r="E799" t="s">
        <v>495</v>
      </c>
      <c r="F799">
        <v>16</v>
      </c>
      <c r="G799">
        <v>16</v>
      </c>
      <c r="H799">
        <v>0</v>
      </c>
      <c r="I799">
        <v>419507632041778</v>
      </c>
      <c r="J799" t="s">
        <v>532</v>
      </c>
      <c r="K799">
        <v>16</v>
      </c>
      <c r="L799">
        <v>16</v>
      </c>
      <c r="M799">
        <v>0</v>
      </c>
      <c r="N799">
        <v>114702801265859</v>
      </c>
      <c r="O799">
        <v>0</v>
      </c>
      <c r="P799" t="s">
        <v>27</v>
      </c>
      <c r="Q799">
        <v>16</v>
      </c>
      <c r="R799">
        <v>1</v>
      </c>
      <c r="S799">
        <v>69517036122795.297</v>
      </c>
      <c r="T799">
        <v>0</v>
      </c>
      <c r="U799" t="s">
        <v>27</v>
      </c>
      <c r="W799" t="str">
        <f>IF(paternity_PL_1error__LOD[[#This Row],[Mother ID]]=paternity_PL_1error__LOD[[#This Row],[Candidate father ID]],"selfing","")</f>
        <v/>
      </c>
    </row>
    <row r="800" spans="1:23" x14ac:dyDescent="0.2">
      <c r="A800" t="s">
        <v>758</v>
      </c>
      <c r="B800">
        <v>16</v>
      </c>
      <c r="C800">
        <v>4559715512642.1904</v>
      </c>
      <c r="D800">
        <v>641250598.50679505</v>
      </c>
      <c r="E800" t="s">
        <v>495</v>
      </c>
      <c r="F800">
        <v>16</v>
      </c>
      <c r="G800">
        <v>16</v>
      </c>
      <c r="H800">
        <v>0</v>
      </c>
      <c r="I800">
        <v>264993517563101</v>
      </c>
      <c r="J800" t="s">
        <v>590</v>
      </c>
      <c r="K800">
        <v>16</v>
      </c>
      <c r="L800">
        <v>16</v>
      </c>
      <c r="M800">
        <v>0</v>
      </c>
      <c r="N800">
        <v>899057146433814</v>
      </c>
      <c r="O800">
        <v>273882810852577</v>
      </c>
      <c r="P800" t="s">
        <v>30</v>
      </c>
      <c r="Q800">
        <v>16</v>
      </c>
      <c r="R800">
        <v>0</v>
      </c>
      <c r="S800">
        <v>1237165359383850</v>
      </c>
      <c r="T800">
        <v>696179231375867</v>
      </c>
      <c r="U800" t="s">
        <v>30</v>
      </c>
      <c r="V800" t="s">
        <v>272</v>
      </c>
      <c r="W800" t="str">
        <f>IF(paternity_PL_1error__LOD[[#This Row],[Mother ID]]=paternity_PL_1error__LOD[[#This Row],[Candidate father ID]],"selfing","")</f>
        <v/>
      </c>
    </row>
    <row r="801" spans="1:23" hidden="1" x14ac:dyDescent="0.2">
      <c r="A801" t="s">
        <v>758</v>
      </c>
      <c r="B801">
        <v>16</v>
      </c>
      <c r="C801">
        <v>4559715512642.1904</v>
      </c>
      <c r="D801">
        <v>641250598.50679505</v>
      </c>
      <c r="E801" t="s">
        <v>495</v>
      </c>
      <c r="F801">
        <v>16</v>
      </c>
      <c r="G801">
        <v>16</v>
      </c>
      <c r="H801">
        <v>0</v>
      </c>
      <c r="I801">
        <v>264993517563101</v>
      </c>
      <c r="J801" t="s">
        <v>613</v>
      </c>
      <c r="K801">
        <v>16</v>
      </c>
      <c r="L801">
        <v>16</v>
      </c>
      <c r="M801">
        <v>0</v>
      </c>
      <c r="N801">
        <v>625174335581238</v>
      </c>
      <c r="O801">
        <v>0</v>
      </c>
      <c r="P801" t="s">
        <v>27</v>
      </c>
      <c r="Q801">
        <v>16</v>
      </c>
      <c r="R801">
        <v>1</v>
      </c>
      <c r="S801">
        <v>540986128007985</v>
      </c>
      <c r="T801">
        <v>0</v>
      </c>
      <c r="U801" t="s">
        <v>27</v>
      </c>
      <c r="W801" t="str">
        <f>IF(paternity_PL_1error__LOD[[#This Row],[Mother ID]]=paternity_PL_1error__LOD[[#This Row],[Candidate father ID]],"selfing","")</f>
        <v/>
      </c>
    </row>
    <row r="802" spans="1:23" hidden="1" x14ac:dyDescent="0.2">
      <c r="A802" t="s">
        <v>758</v>
      </c>
      <c r="B802">
        <v>16</v>
      </c>
      <c r="C802">
        <v>4559715512642.1904</v>
      </c>
      <c r="D802">
        <v>641250598.50679505</v>
      </c>
      <c r="E802" t="s">
        <v>495</v>
      </c>
      <c r="F802">
        <v>16</v>
      </c>
      <c r="G802">
        <v>16</v>
      </c>
      <c r="H802">
        <v>0</v>
      </c>
      <c r="I802">
        <v>264993517563101</v>
      </c>
      <c r="J802" t="s">
        <v>610</v>
      </c>
      <c r="K802">
        <v>16</v>
      </c>
      <c r="L802">
        <v>16</v>
      </c>
      <c r="M802">
        <v>0</v>
      </c>
      <c r="N802">
        <v>544590771365772</v>
      </c>
      <c r="O802">
        <v>0</v>
      </c>
      <c r="P802" t="s">
        <v>27</v>
      </c>
      <c r="Q802">
        <v>16</v>
      </c>
      <c r="R802">
        <v>2</v>
      </c>
      <c r="S802">
        <v>152514352210699</v>
      </c>
      <c r="T802">
        <v>0</v>
      </c>
      <c r="U802" t="s">
        <v>27</v>
      </c>
      <c r="W802" t="str">
        <f>IF(paternity_PL_1error__LOD[[#This Row],[Mother ID]]=paternity_PL_1error__LOD[[#This Row],[Candidate father ID]],"selfing","")</f>
        <v/>
      </c>
    </row>
    <row r="803" spans="1:23" x14ac:dyDescent="0.2">
      <c r="A803" t="s">
        <v>759</v>
      </c>
      <c r="B803">
        <v>16</v>
      </c>
      <c r="C803">
        <v>11500296378956.6</v>
      </c>
      <c r="D803">
        <v>10055665343.943399</v>
      </c>
      <c r="E803" t="s">
        <v>495</v>
      </c>
      <c r="F803">
        <v>16</v>
      </c>
      <c r="G803">
        <v>16</v>
      </c>
      <c r="H803">
        <v>0</v>
      </c>
      <c r="I803">
        <v>196117138818737</v>
      </c>
      <c r="J803" t="s">
        <v>590</v>
      </c>
      <c r="K803">
        <v>16</v>
      </c>
      <c r="L803">
        <v>16</v>
      </c>
      <c r="M803">
        <v>0</v>
      </c>
      <c r="N803">
        <v>617970822287848</v>
      </c>
      <c r="O803">
        <v>0</v>
      </c>
      <c r="P803" t="s">
        <v>27</v>
      </c>
      <c r="Q803">
        <v>16</v>
      </c>
      <c r="R803">
        <v>0</v>
      </c>
      <c r="S803">
        <v>927363937401859</v>
      </c>
      <c r="T803">
        <v>345360404644190</v>
      </c>
      <c r="U803" t="s">
        <v>30</v>
      </c>
      <c r="V803" t="s">
        <v>272</v>
      </c>
      <c r="W803" t="str">
        <f>IF(paternity_PL_1error__LOD[[#This Row],[Mother ID]]=paternity_PL_1error__LOD[[#This Row],[Candidate father ID]],"selfing","")</f>
        <v/>
      </c>
    </row>
    <row r="804" spans="1:23" hidden="1" x14ac:dyDescent="0.2">
      <c r="A804" t="s">
        <v>759</v>
      </c>
      <c r="B804">
        <v>16</v>
      </c>
      <c r="C804">
        <v>11500296378956.6</v>
      </c>
      <c r="D804">
        <v>10055665343.943399</v>
      </c>
      <c r="E804" t="s">
        <v>495</v>
      </c>
      <c r="F804">
        <v>16</v>
      </c>
      <c r="G804">
        <v>16</v>
      </c>
      <c r="H804">
        <v>0</v>
      </c>
      <c r="I804">
        <v>196117138818737</v>
      </c>
      <c r="J804" t="s">
        <v>612</v>
      </c>
      <c r="K804">
        <v>16</v>
      </c>
      <c r="L804">
        <v>16</v>
      </c>
      <c r="M804">
        <v>0</v>
      </c>
      <c r="N804">
        <v>638138422953473</v>
      </c>
      <c r="O804">
        <v>0</v>
      </c>
      <c r="P804" t="s">
        <v>27</v>
      </c>
      <c r="Q804">
        <v>16</v>
      </c>
      <c r="R804">
        <v>1</v>
      </c>
      <c r="S804">
        <v>582003532757669</v>
      </c>
      <c r="T804">
        <v>0</v>
      </c>
      <c r="U804" t="s">
        <v>27</v>
      </c>
      <c r="W804" t="str">
        <f>IF(paternity_PL_1error__LOD[[#This Row],[Mother ID]]=paternity_PL_1error__LOD[[#This Row],[Candidate father ID]],"selfing","")</f>
        <v/>
      </c>
    </row>
    <row r="805" spans="1:23" hidden="1" x14ac:dyDescent="0.2">
      <c r="A805" t="s">
        <v>759</v>
      </c>
      <c r="B805">
        <v>16</v>
      </c>
      <c r="C805">
        <v>11500296378956.6</v>
      </c>
      <c r="D805">
        <v>10055665343.943399</v>
      </c>
      <c r="E805" t="s">
        <v>495</v>
      </c>
      <c r="F805">
        <v>16</v>
      </c>
      <c r="G805">
        <v>16</v>
      </c>
      <c r="H805">
        <v>0</v>
      </c>
      <c r="I805">
        <v>196117138818737</v>
      </c>
      <c r="J805" t="s">
        <v>613</v>
      </c>
      <c r="K805">
        <v>16</v>
      </c>
      <c r="L805">
        <v>16</v>
      </c>
      <c r="M805">
        <v>0</v>
      </c>
      <c r="N805">
        <v>577109698581338</v>
      </c>
      <c r="O805">
        <v>0</v>
      </c>
      <c r="P805" t="s">
        <v>27</v>
      </c>
      <c r="Q805">
        <v>16</v>
      </c>
      <c r="R805">
        <v>1</v>
      </c>
      <c r="S805">
        <v>465082019190927</v>
      </c>
      <c r="T805">
        <v>0</v>
      </c>
      <c r="U805" t="s">
        <v>27</v>
      </c>
      <c r="W805" t="str">
        <f>IF(paternity_PL_1error__LOD[[#This Row],[Mother ID]]=paternity_PL_1error__LOD[[#This Row],[Candidate father ID]],"selfing","")</f>
        <v/>
      </c>
    </row>
    <row r="806" spans="1:23" hidden="1" x14ac:dyDescent="0.2">
      <c r="A806" t="s">
        <v>759</v>
      </c>
      <c r="B806">
        <v>16</v>
      </c>
      <c r="C806">
        <v>11500296378956.6</v>
      </c>
      <c r="D806">
        <v>10055665343.943399</v>
      </c>
      <c r="E806" t="s">
        <v>495</v>
      </c>
      <c r="F806">
        <v>16</v>
      </c>
      <c r="G806">
        <v>16</v>
      </c>
      <c r="H806">
        <v>0</v>
      </c>
      <c r="I806">
        <v>196117138818737</v>
      </c>
      <c r="J806" t="s">
        <v>609</v>
      </c>
      <c r="K806">
        <v>16</v>
      </c>
      <c r="L806">
        <v>16</v>
      </c>
      <c r="M806">
        <v>0</v>
      </c>
      <c r="N806">
        <v>618775612832347</v>
      </c>
      <c r="O806">
        <v>0</v>
      </c>
      <c r="P806" t="s">
        <v>27</v>
      </c>
      <c r="Q806">
        <v>16</v>
      </c>
      <c r="R806">
        <v>2</v>
      </c>
      <c r="S806">
        <v>119440571924904</v>
      </c>
      <c r="T806">
        <v>0</v>
      </c>
      <c r="U806" t="s">
        <v>27</v>
      </c>
      <c r="W806" t="str">
        <f>IF(paternity_PL_1error__LOD[[#This Row],[Mother ID]]=paternity_PL_1error__LOD[[#This Row],[Candidate father ID]],"selfing","")</f>
        <v/>
      </c>
    </row>
    <row r="807" spans="1:23" hidden="1" x14ac:dyDescent="0.2">
      <c r="A807" t="s">
        <v>759</v>
      </c>
      <c r="B807">
        <v>16</v>
      </c>
      <c r="C807">
        <v>11500296378956.6</v>
      </c>
      <c r="D807">
        <v>10055665343.943399</v>
      </c>
      <c r="E807" t="s">
        <v>495</v>
      </c>
      <c r="F807">
        <v>16</v>
      </c>
      <c r="G807">
        <v>16</v>
      </c>
      <c r="H807">
        <v>0</v>
      </c>
      <c r="I807">
        <v>196117138818737</v>
      </c>
      <c r="J807" t="s">
        <v>610</v>
      </c>
      <c r="K807">
        <v>16</v>
      </c>
      <c r="L807">
        <v>16</v>
      </c>
      <c r="M807">
        <v>0</v>
      </c>
      <c r="N807">
        <v>550835525628803</v>
      </c>
      <c r="O807">
        <v>0</v>
      </c>
      <c r="P807" t="s">
        <v>27</v>
      </c>
      <c r="Q807">
        <v>16</v>
      </c>
      <c r="R807">
        <v>2</v>
      </c>
      <c r="S807">
        <v>92586245352446</v>
      </c>
      <c r="T807">
        <v>0</v>
      </c>
      <c r="U807" t="s">
        <v>27</v>
      </c>
      <c r="W807" t="str">
        <f>IF(paternity_PL_1error__LOD[[#This Row],[Mother ID]]=paternity_PL_1error__LOD[[#This Row],[Candidate father ID]],"selfing","")</f>
        <v/>
      </c>
    </row>
    <row r="808" spans="1:23" x14ac:dyDescent="0.2">
      <c r="A808" t="s">
        <v>760</v>
      </c>
      <c r="B808">
        <v>16</v>
      </c>
      <c r="C808">
        <v>2070208092300.8501</v>
      </c>
      <c r="D808">
        <v>27870594194.311798</v>
      </c>
      <c r="E808" t="s">
        <v>495</v>
      </c>
      <c r="F808">
        <v>16</v>
      </c>
      <c r="G808">
        <v>16</v>
      </c>
      <c r="H808">
        <v>0</v>
      </c>
      <c r="I808">
        <v>464524221464510</v>
      </c>
      <c r="J808" t="s">
        <v>742</v>
      </c>
      <c r="K808">
        <v>16</v>
      </c>
      <c r="L808">
        <v>16</v>
      </c>
      <c r="M808">
        <v>0</v>
      </c>
      <c r="N808">
        <v>605253091664225</v>
      </c>
      <c r="O808">
        <v>111752939416103</v>
      </c>
      <c r="P808" t="s">
        <v>26</v>
      </c>
      <c r="Q808">
        <v>16</v>
      </c>
      <c r="R808">
        <v>0</v>
      </c>
      <c r="S808">
        <v>787078627742003</v>
      </c>
      <c r="T808">
        <v>480693189475320</v>
      </c>
      <c r="U808" t="s">
        <v>30</v>
      </c>
      <c r="V808" t="s">
        <v>272</v>
      </c>
      <c r="W808" t="str">
        <f>IF(paternity_PL_1error__LOD[[#This Row],[Mother ID]]=paternity_PL_1error__LOD[[#This Row],[Candidate father ID]],"selfing","")</f>
        <v/>
      </c>
    </row>
    <row r="809" spans="1:23" hidden="1" x14ac:dyDescent="0.2">
      <c r="A809" t="s">
        <v>760</v>
      </c>
      <c r="B809">
        <v>16</v>
      </c>
      <c r="C809">
        <v>2070208092300.8501</v>
      </c>
      <c r="D809">
        <v>27870594194.311798</v>
      </c>
      <c r="E809" t="s">
        <v>495</v>
      </c>
      <c r="F809">
        <v>16</v>
      </c>
      <c r="G809">
        <v>16</v>
      </c>
      <c r="H809">
        <v>0</v>
      </c>
      <c r="I809">
        <v>464524221464510</v>
      </c>
      <c r="J809" t="s">
        <v>486</v>
      </c>
      <c r="K809">
        <v>16</v>
      </c>
      <c r="L809">
        <v>16</v>
      </c>
      <c r="M809">
        <v>0</v>
      </c>
      <c r="N809">
        <v>493500152248121</v>
      </c>
      <c r="O809">
        <v>0</v>
      </c>
      <c r="P809" t="s">
        <v>27</v>
      </c>
      <c r="Q809">
        <v>16</v>
      </c>
      <c r="R809">
        <v>1</v>
      </c>
      <c r="S809">
        <v>306385438266683</v>
      </c>
      <c r="T809">
        <v>0</v>
      </c>
      <c r="U809" t="s">
        <v>27</v>
      </c>
      <c r="W809" t="str">
        <f>IF(paternity_PL_1error__LOD[[#This Row],[Mother ID]]=paternity_PL_1error__LOD[[#This Row],[Candidate father ID]],"selfing","")</f>
        <v/>
      </c>
    </row>
    <row r="810" spans="1:23" hidden="1" x14ac:dyDescent="0.2">
      <c r="A810" t="s">
        <v>760</v>
      </c>
      <c r="B810">
        <v>16</v>
      </c>
      <c r="C810">
        <v>2070208092300.8501</v>
      </c>
      <c r="D810">
        <v>27870594194.311798</v>
      </c>
      <c r="E810" t="s">
        <v>495</v>
      </c>
      <c r="F810">
        <v>16</v>
      </c>
      <c r="G810">
        <v>16</v>
      </c>
      <c r="H810">
        <v>0</v>
      </c>
      <c r="I810">
        <v>464524221464510</v>
      </c>
      <c r="J810" t="s">
        <v>500</v>
      </c>
      <c r="K810">
        <v>16</v>
      </c>
      <c r="L810">
        <v>16</v>
      </c>
      <c r="M810">
        <v>0</v>
      </c>
      <c r="N810">
        <v>481307289226406</v>
      </c>
      <c r="O810">
        <v>0</v>
      </c>
      <c r="P810" t="s">
        <v>27</v>
      </c>
      <c r="Q810">
        <v>16</v>
      </c>
      <c r="R810">
        <v>1</v>
      </c>
      <c r="S810">
        <v>306035200832844</v>
      </c>
      <c r="T810">
        <v>0</v>
      </c>
      <c r="U810" t="s">
        <v>27</v>
      </c>
      <c r="W810" t="str">
        <f>IF(paternity_PL_1error__LOD[[#This Row],[Mother ID]]=paternity_PL_1error__LOD[[#This Row],[Candidate father ID]],"selfing","")</f>
        <v/>
      </c>
    </row>
    <row r="811" spans="1:23" hidden="1" x14ac:dyDescent="0.2">
      <c r="A811" t="s">
        <v>760</v>
      </c>
      <c r="B811">
        <v>16</v>
      </c>
      <c r="C811">
        <v>2070208092300.8501</v>
      </c>
      <c r="D811">
        <v>27870594194.311798</v>
      </c>
      <c r="E811" t="s">
        <v>495</v>
      </c>
      <c r="F811">
        <v>16</v>
      </c>
      <c r="G811">
        <v>16</v>
      </c>
      <c r="H811">
        <v>0</v>
      </c>
      <c r="I811">
        <v>464524221464510</v>
      </c>
      <c r="J811" t="s">
        <v>651</v>
      </c>
      <c r="K811">
        <v>16</v>
      </c>
      <c r="L811">
        <v>16</v>
      </c>
      <c r="M811">
        <v>1</v>
      </c>
      <c r="N811">
        <v>1947739713048.1799</v>
      </c>
      <c r="O811">
        <v>0</v>
      </c>
      <c r="P811" t="s">
        <v>27</v>
      </c>
      <c r="Q811">
        <v>16</v>
      </c>
      <c r="R811">
        <v>1</v>
      </c>
      <c r="S811">
        <v>203890524765993</v>
      </c>
      <c r="T811">
        <v>0</v>
      </c>
      <c r="U811" t="s">
        <v>27</v>
      </c>
      <c r="W811" t="str">
        <f>IF(paternity_PL_1error__LOD[[#This Row],[Mother ID]]=paternity_PL_1error__LOD[[#This Row],[Candidate father ID]],"selfing","")</f>
        <v/>
      </c>
    </row>
    <row r="812" spans="1:23" hidden="1" x14ac:dyDescent="0.2">
      <c r="A812" t="s">
        <v>760</v>
      </c>
      <c r="B812">
        <v>16</v>
      </c>
      <c r="C812">
        <v>2070208092300.8501</v>
      </c>
      <c r="D812">
        <v>27870594194.311798</v>
      </c>
      <c r="E812" t="s">
        <v>495</v>
      </c>
      <c r="F812">
        <v>16</v>
      </c>
      <c r="G812">
        <v>16</v>
      </c>
      <c r="H812">
        <v>0</v>
      </c>
      <c r="I812">
        <v>464524221464510</v>
      </c>
      <c r="J812" t="s">
        <v>738</v>
      </c>
      <c r="K812">
        <v>16</v>
      </c>
      <c r="L812">
        <v>16</v>
      </c>
      <c r="M812">
        <v>1</v>
      </c>
      <c r="N812">
        <v>295131007768320</v>
      </c>
      <c r="O812">
        <v>0</v>
      </c>
      <c r="P812" t="s">
        <v>27</v>
      </c>
      <c r="Q812">
        <v>16</v>
      </c>
      <c r="R812">
        <v>2</v>
      </c>
      <c r="S812">
        <v>119271595721441</v>
      </c>
      <c r="T812">
        <v>0</v>
      </c>
      <c r="U812" t="s">
        <v>27</v>
      </c>
      <c r="W812" t="str">
        <f>IF(paternity_PL_1error__LOD[[#This Row],[Mother ID]]=paternity_PL_1error__LOD[[#This Row],[Candidate father ID]],"selfing","")</f>
        <v/>
      </c>
    </row>
    <row r="813" spans="1:23" x14ac:dyDescent="0.2">
      <c r="A813" t="s">
        <v>761</v>
      </c>
      <c r="B813">
        <v>16</v>
      </c>
      <c r="C813">
        <v>4704276990729.5596</v>
      </c>
      <c r="D813">
        <v>31837890313.277802</v>
      </c>
      <c r="E813" t="s">
        <v>495</v>
      </c>
      <c r="F813">
        <v>16</v>
      </c>
      <c r="G813">
        <v>16</v>
      </c>
      <c r="H813">
        <v>0</v>
      </c>
      <c r="I813">
        <v>401607311977938</v>
      </c>
      <c r="J813" t="s">
        <v>650</v>
      </c>
      <c r="K813">
        <v>16</v>
      </c>
      <c r="L813">
        <v>16</v>
      </c>
      <c r="M813">
        <v>0</v>
      </c>
      <c r="N813">
        <v>636580063850211</v>
      </c>
      <c r="O813">
        <v>107869128053970</v>
      </c>
      <c r="P813" t="s">
        <v>26</v>
      </c>
      <c r="Q813">
        <v>16</v>
      </c>
      <c r="R813">
        <v>0</v>
      </c>
      <c r="S813">
        <v>898499685829218</v>
      </c>
      <c r="T813">
        <v>136492045341929</v>
      </c>
      <c r="U813" t="s">
        <v>30</v>
      </c>
      <c r="V813" t="s">
        <v>272</v>
      </c>
      <c r="W813" t="str">
        <f>IF(paternity_PL_1error__LOD[[#This Row],[Mother ID]]=paternity_PL_1error__LOD[[#This Row],[Candidate father ID]],"selfing","")</f>
        <v/>
      </c>
    </row>
    <row r="814" spans="1:23" hidden="1" x14ac:dyDescent="0.2">
      <c r="A814" t="s">
        <v>761</v>
      </c>
      <c r="B814">
        <v>16</v>
      </c>
      <c r="C814">
        <v>4704276990729.5596</v>
      </c>
      <c r="D814">
        <v>31837890313.277802</v>
      </c>
      <c r="E814" t="s">
        <v>495</v>
      </c>
      <c r="F814">
        <v>16</v>
      </c>
      <c r="G814">
        <v>16</v>
      </c>
      <c r="H814">
        <v>0</v>
      </c>
      <c r="I814">
        <v>401607311977938</v>
      </c>
      <c r="J814" t="s">
        <v>742</v>
      </c>
      <c r="K814">
        <v>16</v>
      </c>
      <c r="L814">
        <v>16</v>
      </c>
      <c r="M814">
        <v>0</v>
      </c>
      <c r="N814">
        <v>528710935796240</v>
      </c>
      <c r="O814">
        <v>0</v>
      </c>
      <c r="P814" t="s">
        <v>27</v>
      </c>
      <c r="Q814">
        <v>16</v>
      </c>
      <c r="R814">
        <v>0</v>
      </c>
      <c r="S814">
        <v>762007640487289</v>
      </c>
      <c r="T814">
        <v>0</v>
      </c>
      <c r="U814" t="s">
        <v>27</v>
      </c>
      <c r="W814" t="str">
        <f>IF(paternity_PL_1error__LOD[[#This Row],[Mother ID]]=paternity_PL_1error__LOD[[#This Row],[Candidate father ID]],"selfing","")</f>
        <v/>
      </c>
    </row>
    <row r="815" spans="1:23" hidden="1" x14ac:dyDescent="0.2">
      <c r="A815" t="s">
        <v>761</v>
      </c>
      <c r="B815">
        <v>16</v>
      </c>
      <c r="C815">
        <v>4704276990729.5596</v>
      </c>
      <c r="D815">
        <v>31837890313.277802</v>
      </c>
      <c r="E815" t="s">
        <v>495</v>
      </c>
      <c r="F815">
        <v>16</v>
      </c>
      <c r="G815">
        <v>16</v>
      </c>
      <c r="H815">
        <v>0</v>
      </c>
      <c r="I815">
        <v>401607311977938</v>
      </c>
      <c r="J815" t="s">
        <v>625</v>
      </c>
      <c r="K815">
        <v>16</v>
      </c>
      <c r="L815">
        <v>16</v>
      </c>
      <c r="M815">
        <v>1</v>
      </c>
      <c r="N815">
        <v>157736080284644</v>
      </c>
      <c r="O815">
        <v>0</v>
      </c>
      <c r="P815" t="s">
        <v>27</v>
      </c>
      <c r="Q815">
        <v>16</v>
      </c>
      <c r="R815">
        <v>1</v>
      </c>
      <c r="S815">
        <v>285817016492893</v>
      </c>
      <c r="T815">
        <v>0</v>
      </c>
      <c r="U815" t="s">
        <v>27</v>
      </c>
      <c r="W815" t="str">
        <f>IF(paternity_PL_1error__LOD[[#This Row],[Mother ID]]=paternity_PL_1error__LOD[[#This Row],[Candidate father ID]],"selfing","")</f>
        <v/>
      </c>
    </row>
    <row r="816" spans="1:23" x14ac:dyDescent="0.2">
      <c r="A816" t="s">
        <v>762</v>
      </c>
      <c r="B816">
        <v>16</v>
      </c>
      <c r="C816">
        <v>2091604485355.6299</v>
      </c>
      <c r="D816">
        <v>2154824290.26826</v>
      </c>
      <c r="E816" t="s">
        <v>495</v>
      </c>
      <c r="F816">
        <v>16</v>
      </c>
      <c r="G816">
        <v>16</v>
      </c>
      <c r="H816">
        <v>0</v>
      </c>
      <c r="I816">
        <v>345622084153892</v>
      </c>
      <c r="J816" t="s">
        <v>742</v>
      </c>
      <c r="K816">
        <v>16</v>
      </c>
      <c r="L816">
        <v>16</v>
      </c>
      <c r="M816">
        <v>0</v>
      </c>
      <c r="N816">
        <v>820152006861995</v>
      </c>
      <c r="O816">
        <v>304125875964233</v>
      </c>
      <c r="P816" t="s">
        <v>30</v>
      </c>
      <c r="Q816">
        <v>16</v>
      </c>
      <c r="R816">
        <v>0</v>
      </c>
      <c r="S816">
        <v>1105418418669940</v>
      </c>
      <c r="T816">
        <v>1096834457040350</v>
      </c>
      <c r="U816" t="s">
        <v>30</v>
      </c>
      <c r="V816" t="s">
        <v>272</v>
      </c>
      <c r="W816" t="str">
        <f>IF(paternity_PL_1error__LOD[[#This Row],[Mother ID]]=paternity_PL_1error__LOD[[#This Row],[Candidate father ID]],"selfing","")</f>
        <v/>
      </c>
    </row>
    <row r="817" spans="1:23" hidden="1" x14ac:dyDescent="0.2">
      <c r="A817" t="s">
        <v>762</v>
      </c>
      <c r="B817">
        <v>16</v>
      </c>
      <c r="C817">
        <v>2091604485355.6299</v>
      </c>
      <c r="D817">
        <v>2154824290.26826</v>
      </c>
      <c r="E817" t="s">
        <v>495</v>
      </c>
      <c r="F817">
        <v>16</v>
      </c>
      <c r="G817">
        <v>16</v>
      </c>
      <c r="H817">
        <v>0</v>
      </c>
      <c r="I817">
        <v>345622084153892</v>
      </c>
      <c r="J817" t="s">
        <v>650</v>
      </c>
      <c r="K817">
        <v>16</v>
      </c>
      <c r="L817">
        <v>16</v>
      </c>
      <c r="M817">
        <v>0</v>
      </c>
      <c r="N817">
        <v>436954749206997</v>
      </c>
      <c r="O817">
        <v>0</v>
      </c>
      <c r="P817" t="s">
        <v>27</v>
      </c>
      <c r="Q817">
        <v>16</v>
      </c>
      <c r="R817">
        <v>2</v>
      </c>
      <c r="S817">
        <v>8583961629590.5195</v>
      </c>
      <c r="T817">
        <v>0</v>
      </c>
      <c r="U817" t="s">
        <v>27</v>
      </c>
      <c r="W817" t="str">
        <f>IF(paternity_PL_1error__LOD[[#This Row],[Mother ID]]=paternity_PL_1error__LOD[[#This Row],[Candidate father ID]],"selfing","")</f>
        <v/>
      </c>
    </row>
    <row r="818" spans="1:23" x14ac:dyDescent="0.2">
      <c r="A818" t="s">
        <v>763</v>
      </c>
      <c r="B818">
        <v>16</v>
      </c>
      <c r="C818">
        <v>4303619715469.3398</v>
      </c>
      <c r="D818">
        <v>637847317001.302</v>
      </c>
      <c r="E818" t="s">
        <v>495</v>
      </c>
      <c r="F818">
        <v>16</v>
      </c>
      <c r="G818">
        <v>16</v>
      </c>
      <c r="H818">
        <v>0</v>
      </c>
      <c r="I818">
        <v>663646476731110</v>
      </c>
      <c r="J818" t="s">
        <v>590</v>
      </c>
      <c r="K818">
        <v>16</v>
      </c>
      <c r="L818">
        <v>16</v>
      </c>
      <c r="M818">
        <v>0</v>
      </c>
      <c r="N818">
        <v>209150639530206</v>
      </c>
      <c r="O818">
        <v>0</v>
      </c>
      <c r="P818" t="s">
        <v>27</v>
      </c>
      <c r="Q818">
        <v>16</v>
      </c>
      <c r="R818">
        <v>0</v>
      </c>
      <c r="S818">
        <v>430564407615017</v>
      </c>
      <c r="T818">
        <v>67489753089604.5</v>
      </c>
      <c r="U818" t="s">
        <v>30</v>
      </c>
      <c r="V818" t="s">
        <v>272</v>
      </c>
      <c r="W818" t="str">
        <f>IF(paternity_PL_1error__LOD[[#This Row],[Mother ID]]=paternity_PL_1error__LOD[[#This Row],[Candidate father ID]],"selfing","")</f>
        <v/>
      </c>
    </row>
    <row r="819" spans="1:23" hidden="1" x14ac:dyDescent="0.2">
      <c r="A819" t="s">
        <v>763</v>
      </c>
      <c r="B819">
        <v>16</v>
      </c>
      <c r="C819">
        <v>4303619715469.3398</v>
      </c>
      <c r="D819">
        <v>637847317001.302</v>
      </c>
      <c r="E819" t="s">
        <v>495</v>
      </c>
      <c r="F819">
        <v>16</v>
      </c>
      <c r="G819">
        <v>16</v>
      </c>
      <c r="H819">
        <v>0</v>
      </c>
      <c r="I819">
        <v>663646476731110</v>
      </c>
      <c r="J819" t="s">
        <v>562</v>
      </c>
      <c r="K819">
        <v>16</v>
      </c>
      <c r="L819">
        <v>16</v>
      </c>
      <c r="M819">
        <v>0</v>
      </c>
      <c r="N819">
        <v>194553518442367</v>
      </c>
      <c r="O819">
        <v>0</v>
      </c>
      <c r="P819" t="s">
        <v>27</v>
      </c>
      <c r="Q819">
        <v>16</v>
      </c>
      <c r="R819">
        <v>0</v>
      </c>
      <c r="S819">
        <v>363074654525413</v>
      </c>
      <c r="T819">
        <v>0</v>
      </c>
      <c r="U819" t="s">
        <v>27</v>
      </c>
      <c r="W819" t="str">
        <f>IF(paternity_PL_1error__LOD[[#This Row],[Mother ID]]=paternity_PL_1error__LOD[[#This Row],[Candidate father ID]],"selfing","")</f>
        <v/>
      </c>
    </row>
    <row r="820" spans="1:23" hidden="1" x14ac:dyDescent="0.2">
      <c r="A820" t="s">
        <v>763</v>
      </c>
      <c r="B820">
        <v>16</v>
      </c>
      <c r="C820">
        <v>4303619715469.3398</v>
      </c>
      <c r="D820">
        <v>637847317001.302</v>
      </c>
      <c r="E820" t="s">
        <v>495</v>
      </c>
      <c r="F820">
        <v>16</v>
      </c>
      <c r="G820">
        <v>16</v>
      </c>
      <c r="H820">
        <v>0</v>
      </c>
      <c r="I820">
        <v>663646476731110</v>
      </c>
      <c r="J820" t="s">
        <v>591</v>
      </c>
      <c r="K820">
        <v>16</v>
      </c>
      <c r="L820">
        <v>16</v>
      </c>
      <c r="M820">
        <v>1</v>
      </c>
      <c r="N820">
        <v>-70886191968913.797</v>
      </c>
      <c r="O820">
        <v>0</v>
      </c>
      <c r="P820" t="s">
        <v>27</v>
      </c>
      <c r="Q820">
        <v>16</v>
      </c>
      <c r="R820">
        <v>1</v>
      </c>
      <c r="S820">
        <v>180255169931053</v>
      </c>
      <c r="T820">
        <v>0</v>
      </c>
      <c r="U820" t="s">
        <v>27</v>
      </c>
      <c r="W820" t="str">
        <f>IF(paternity_PL_1error__LOD[[#This Row],[Mother ID]]=paternity_PL_1error__LOD[[#This Row],[Candidate father ID]],"selfing","")</f>
        <v/>
      </c>
    </row>
    <row r="821" spans="1:23" hidden="1" x14ac:dyDescent="0.2">
      <c r="A821" t="s">
        <v>763</v>
      </c>
      <c r="B821">
        <v>16</v>
      </c>
      <c r="C821">
        <v>4303619715469.3398</v>
      </c>
      <c r="D821">
        <v>637847317001.302</v>
      </c>
      <c r="E821" t="s">
        <v>495</v>
      </c>
      <c r="F821">
        <v>16</v>
      </c>
      <c r="G821">
        <v>16</v>
      </c>
      <c r="H821">
        <v>0</v>
      </c>
      <c r="I821">
        <v>663646476731110</v>
      </c>
      <c r="J821" t="s">
        <v>588</v>
      </c>
      <c r="K821">
        <v>16</v>
      </c>
      <c r="L821">
        <v>16</v>
      </c>
      <c r="M821">
        <v>1</v>
      </c>
      <c r="N821">
        <v>21466275225974.102</v>
      </c>
      <c r="O821">
        <v>0</v>
      </c>
      <c r="P821" t="s">
        <v>27</v>
      </c>
      <c r="Q821">
        <v>16</v>
      </c>
      <c r="R821">
        <v>1</v>
      </c>
      <c r="S821">
        <v>139466920263271</v>
      </c>
      <c r="T821">
        <v>0</v>
      </c>
      <c r="U821" t="s">
        <v>27</v>
      </c>
      <c r="W821" t="str">
        <f>IF(paternity_PL_1error__LOD[[#This Row],[Mother ID]]=paternity_PL_1error__LOD[[#This Row],[Candidate father ID]],"selfing","")</f>
        <v/>
      </c>
    </row>
    <row r="822" spans="1:23" hidden="1" x14ac:dyDescent="0.2">
      <c r="A822" t="s">
        <v>763</v>
      </c>
      <c r="B822">
        <v>16</v>
      </c>
      <c r="C822">
        <v>4303619715469.3398</v>
      </c>
      <c r="D822">
        <v>637847317001.302</v>
      </c>
      <c r="E822" t="s">
        <v>495</v>
      </c>
      <c r="F822">
        <v>16</v>
      </c>
      <c r="G822">
        <v>16</v>
      </c>
      <c r="H822">
        <v>0</v>
      </c>
      <c r="I822">
        <v>663646476731110</v>
      </c>
      <c r="J822" t="s">
        <v>484</v>
      </c>
      <c r="K822">
        <v>16</v>
      </c>
      <c r="L822">
        <v>16</v>
      </c>
      <c r="M822">
        <v>1</v>
      </c>
      <c r="N822">
        <v>-95219035054677.797</v>
      </c>
      <c r="O822">
        <v>0</v>
      </c>
      <c r="P822" t="s">
        <v>27</v>
      </c>
      <c r="Q822">
        <v>16</v>
      </c>
      <c r="R822">
        <v>1</v>
      </c>
      <c r="S822">
        <v>69209476548599.797</v>
      </c>
      <c r="T822">
        <v>0</v>
      </c>
      <c r="U822" t="s">
        <v>27</v>
      </c>
      <c r="W822" t="str">
        <f>IF(paternity_PL_1error__LOD[[#This Row],[Mother ID]]=paternity_PL_1error__LOD[[#This Row],[Candidate father ID]],"selfing","")</f>
        <v/>
      </c>
    </row>
    <row r="823" spans="1:23" hidden="1" x14ac:dyDescent="0.2">
      <c r="A823" t="s">
        <v>763</v>
      </c>
      <c r="B823">
        <v>16</v>
      </c>
      <c r="C823">
        <v>4303619715469.3398</v>
      </c>
      <c r="D823">
        <v>637847317001.302</v>
      </c>
      <c r="E823" t="s">
        <v>495</v>
      </c>
      <c r="F823">
        <v>16</v>
      </c>
      <c r="G823">
        <v>16</v>
      </c>
      <c r="H823">
        <v>0</v>
      </c>
      <c r="I823">
        <v>663646476731110</v>
      </c>
      <c r="J823" t="s">
        <v>513</v>
      </c>
      <c r="K823">
        <v>16</v>
      </c>
      <c r="L823">
        <v>16</v>
      </c>
      <c r="M823">
        <v>0</v>
      </c>
      <c r="N823">
        <v>242615569875372</v>
      </c>
      <c r="O823">
        <v>0</v>
      </c>
      <c r="P823" t="s">
        <v>27</v>
      </c>
      <c r="Q823">
        <v>16</v>
      </c>
      <c r="R823">
        <v>1</v>
      </c>
      <c r="S823">
        <v>36815515649776.297</v>
      </c>
      <c r="T823">
        <v>0</v>
      </c>
      <c r="U823" t="s">
        <v>27</v>
      </c>
      <c r="W823" t="str">
        <f>IF(paternity_PL_1error__LOD[[#This Row],[Mother ID]]=paternity_PL_1error__LOD[[#This Row],[Candidate father ID]],"selfing","")</f>
        <v/>
      </c>
    </row>
    <row r="824" spans="1:23" hidden="1" x14ac:dyDescent="0.2">
      <c r="A824" t="s">
        <v>763</v>
      </c>
      <c r="B824">
        <v>16</v>
      </c>
      <c r="C824">
        <v>4303619715469.3398</v>
      </c>
      <c r="D824">
        <v>637847317001.302</v>
      </c>
      <c r="E824" t="s">
        <v>495</v>
      </c>
      <c r="F824">
        <v>16</v>
      </c>
      <c r="G824">
        <v>16</v>
      </c>
      <c r="H824">
        <v>0</v>
      </c>
      <c r="I824">
        <v>663646476731110</v>
      </c>
      <c r="J824" t="s">
        <v>625</v>
      </c>
      <c r="K824">
        <v>16</v>
      </c>
      <c r="L824">
        <v>16</v>
      </c>
      <c r="M824">
        <v>0</v>
      </c>
      <c r="N824">
        <v>206397508657514</v>
      </c>
      <c r="O824">
        <v>0</v>
      </c>
      <c r="P824" t="s">
        <v>27</v>
      </c>
      <c r="Q824">
        <v>16</v>
      </c>
      <c r="R824">
        <v>1</v>
      </c>
      <c r="S824">
        <v>16932178622135.199</v>
      </c>
      <c r="T824">
        <v>0</v>
      </c>
      <c r="U824" t="s">
        <v>27</v>
      </c>
      <c r="W824" t="str">
        <f>IF(paternity_PL_1error__LOD[[#This Row],[Mother ID]]=paternity_PL_1error__LOD[[#This Row],[Candidate father ID]],"selfing","")</f>
        <v/>
      </c>
    </row>
    <row r="825" spans="1:23" x14ac:dyDescent="0.2">
      <c r="A825" t="s">
        <v>764</v>
      </c>
      <c r="B825">
        <v>16</v>
      </c>
      <c r="C825">
        <v>1999061564234.46</v>
      </c>
      <c r="D825">
        <v>34953059828.215797</v>
      </c>
      <c r="E825" t="s">
        <v>495</v>
      </c>
      <c r="F825">
        <v>16</v>
      </c>
      <c r="G825">
        <v>16</v>
      </c>
      <c r="H825">
        <v>0</v>
      </c>
      <c r="I825">
        <v>571525711953053</v>
      </c>
      <c r="J825" t="s">
        <v>646</v>
      </c>
      <c r="K825">
        <v>16</v>
      </c>
      <c r="L825">
        <v>16</v>
      </c>
      <c r="M825">
        <v>0</v>
      </c>
      <c r="N825">
        <v>737222663140471</v>
      </c>
      <c r="O825">
        <v>166171758241168</v>
      </c>
      <c r="P825" t="s">
        <v>26</v>
      </c>
      <c r="Q825">
        <v>16</v>
      </c>
      <c r="R825">
        <v>0</v>
      </c>
      <c r="S825">
        <v>951113412862627</v>
      </c>
      <c r="T825">
        <v>205446114013753</v>
      </c>
      <c r="U825" t="s">
        <v>30</v>
      </c>
      <c r="V825" t="s">
        <v>272</v>
      </c>
      <c r="W825" t="str">
        <f>IF(paternity_PL_1error__LOD[[#This Row],[Mother ID]]=paternity_PL_1error__LOD[[#This Row],[Candidate father ID]],"selfing","")</f>
        <v/>
      </c>
    </row>
    <row r="826" spans="1:23" hidden="1" x14ac:dyDescent="0.2">
      <c r="A826" t="s">
        <v>764</v>
      </c>
      <c r="B826">
        <v>16</v>
      </c>
      <c r="C826">
        <v>1999061564234.46</v>
      </c>
      <c r="D826">
        <v>34953059828.215797</v>
      </c>
      <c r="E826" t="s">
        <v>495</v>
      </c>
      <c r="F826">
        <v>16</v>
      </c>
      <c r="G826">
        <v>16</v>
      </c>
      <c r="H826">
        <v>0</v>
      </c>
      <c r="I826">
        <v>571525711953053</v>
      </c>
      <c r="J826" t="s">
        <v>590</v>
      </c>
      <c r="K826">
        <v>16</v>
      </c>
      <c r="L826">
        <v>16</v>
      </c>
      <c r="M826">
        <v>0</v>
      </c>
      <c r="N826">
        <v>571050904899303</v>
      </c>
      <c r="O826">
        <v>0</v>
      </c>
      <c r="P826" t="s">
        <v>27</v>
      </c>
      <c r="Q826">
        <v>16</v>
      </c>
      <c r="R826">
        <v>0</v>
      </c>
      <c r="S826">
        <v>745667298848874</v>
      </c>
      <c r="T826">
        <v>0</v>
      </c>
      <c r="U826" t="s">
        <v>27</v>
      </c>
      <c r="W826" t="str">
        <f>IF(paternity_PL_1error__LOD[[#This Row],[Mother ID]]=paternity_PL_1error__LOD[[#This Row],[Candidate father ID]],"selfing","")</f>
        <v/>
      </c>
    </row>
    <row r="827" spans="1:23" hidden="1" x14ac:dyDescent="0.2">
      <c r="A827" t="s">
        <v>764</v>
      </c>
      <c r="B827">
        <v>16</v>
      </c>
      <c r="C827">
        <v>1999061564234.46</v>
      </c>
      <c r="D827">
        <v>34953059828.215797</v>
      </c>
      <c r="E827" t="s">
        <v>495</v>
      </c>
      <c r="F827">
        <v>16</v>
      </c>
      <c r="G827">
        <v>16</v>
      </c>
      <c r="H827">
        <v>0</v>
      </c>
      <c r="I827">
        <v>571525711953053</v>
      </c>
      <c r="J827" t="s">
        <v>636</v>
      </c>
      <c r="K827">
        <v>16</v>
      </c>
      <c r="L827">
        <v>16</v>
      </c>
      <c r="M827">
        <v>0</v>
      </c>
      <c r="N827">
        <v>529912524806282</v>
      </c>
      <c r="O827">
        <v>0</v>
      </c>
      <c r="P827" t="s">
        <v>27</v>
      </c>
      <c r="Q827">
        <v>16</v>
      </c>
      <c r="R827">
        <v>1</v>
      </c>
      <c r="S827">
        <v>301538334128547</v>
      </c>
      <c r="T827">
        <v>0</v>
      </c>
      <c r="U827" t="s">
        <v>27</v>
      </c>
      <c r="W827" t="str">
        <f>IF(paternity_PL_1error__LOD[[#This Row],[Mother ID]]=paternity_PL_1error__LOD[[#This Row],[Candidate father ID]],"selfing","")</f>
        <v/>
      </c>
    </row>
    <row r="828" spans="1:23" hidden="1" x14ac:dyDescent="0.2">
      <c r="A828" t="s">
        <v>764</v>
      </c>
      <c r="B828">
        <v>16</v>
      </c>
      <c r="C828">
        <v>1999061564234.46</v>
      </c>
      <c r="D828">
        <v>34953059828.215797</v>
      </c>
      <c r="E828" t="s">
        <v>495</v>
      </c>
      <c r="F828">
        <v>16</v>
      </c>
      <c r="G828">
        <v>16</v>
      </c>
      <c r="H828">
        <v>0</v>
      </c>
      <c r="I828">
        <v>571525711953053</v>
      </c>
      <c r="J828" t="s">
        <v>497</v>
      </c>
      <c r="K828">
        <v>16</v>
      </c>
      <c r="L828">
        <v>16</v>
      </c>
      <c r="M828">
        <v>0</v>
      </c>
      <c r="N828">
        <v>367018140301355</v>
      </c>
      <c r="O828">
        <v>0</v>
      </c>
      <c r="P828" t="s">
        <v>27</v>
      </c>
      <c r="Q828">
        <v>16</v>
      </c>
      <c r="R828">
        <v>1</v>
      </c>
      <c r="S828">
        <v>240227077747349</v>
      </c>
      <c r="T828">
        <v>0</v>
      </c>
      <c r="U828" t="s">
        <v>27</v>
      </c>
      <c r="W828" t="str">
        <f>IF(paternity_PL_1error__LOD[[#This Row],[Mother ID]]=paternity_PL_1error__LOD[[#This Row],[Candidate father ID]],"selfing","")</f>
        <v/>
      </c>
    </row>
    <row r="829" spans="1:23" hidden="1" x14ac:dyDescent="0.2">
      <c r="A829" t="s">
        <v>764</v>
      </c>
      <c r="B829">
        <v>16</v>
      </c>
      <c r="C829">
        <v>1999061564234.46</v>
      </c>
      <c r="D829">
        <v>34953059828.215797</v>
      </c>
      <c r="E829" t="s">
        <v>495</v>
      </c>
      <c r="F829">
        <v>16</v>
      </c>
      <c r="G829">
        <v>16</v>
      </c>
      <c r="H829">
        <v>0</v>
      </c>
      <c r="I829">
        <v>571525711953053</v>
      </c>
      <c r="J829" t="s">
        <v>645</v>
      </c>
      <c r="K829">
        <v>16</v>
      </c>
      <c r="L829">
        <v>16</v>
      </c>
      <c r="M829">
        <v>1</v>
      </c>
      <c r="N829">
        <v>20283015536215</v>
      </c>
      <c r="O829">
        <v>0</v>
      </c>
      <c r="P829" t="s">
        <v>27</v>
      </c>
      <c r="Q829">
        <v>16</v>
      </c>
      <c r="R829">
        <v>1</v>
      </c>
      <c r="S829">
        <v>150888677187325</v>
      </c>
      <c r="T829">
        <v>0</v>
      </c>
      <c r="U829" t="s">
        <v>27</v>
      </c>
      <c r="W829" t="str">
        <f>IF(paternity_PL_1error__LOD[[#This Row],[Mother ID]]=paternity_PL_1error__LOD[[#This Row],[Candidate father ID]],"selfing","")</f>
        <v/>
      </c>
    </row>
    <row r="830" spans="1:23" hidden="1" x14ac:dyDescent="0.2">
      <c r="A830" t="s">
        <v>764</v>
      </c>
      <c r="B830">
        <v>16</v>
      </c>
      <c r="C830">
        <v>1999061564234.46</v>
      </c>
      <c r="D830">
        <v>34953059828.215797</v>
      </c>
      <c r="E830" t="s">
        <v>495</v>
      </c>
      <c r="F830">
        <v>16</v>
      </c>
      <c r="G830">
        <v>16</v>
      </c>
      <c r="H830">
        <v>0</v>
      </c>
      <c r="I830">
        <v>571525711953053</v>
      </c>
      <c r="J830" t="s">
        <v>765</v>
      </c>
      <c r="K830">
        <v>16</v>
      </c>
      <c r="L830">
        <v>16</v>
      </c>
      <c r="M830">
        <v>1</v>
      </c>
      <c r="N830">
        <v>202735018425389</v>
      </c>
      <c r="O830">
        <v>0</v>
      </c>
      <c r="P830" t="s">
        <v>27</v>
      </c>
      <c r="Q830">
        <v>16</v>
      </c>
      <c r="R830">
        <v>2</v>
      </c>
      <c r="S830">
        <v>7120121097389.4502</v>
      </c>
      <c r="T830">
        <v>0</v>
      </c>
      <c r="U830" t="s">
        <v>27</v>
      </c>
      <c r="W830" t="str">
        <f>IF(paternity_PL_1error__LOD[[#This Row],[Mother ID]]=paternity_PL_1error__LOD[[#This Row],[Candidate father ID]],"selfing","")</f>
        <v/>
      </c>
    </row>
    <row r="831" spans="1:23" x14ac:dyDescent="0.2">
      <c r="A831" t="s">
        <v>766</v>
      </c>
      <c r="B831">
        <v>16</v>
      </c>
      <c r="C831">
        <v>2333214738219.9702</v>
      </c>
      <c r="D831">
        <v>174502435052.513</v>
      </c>
      <c r="E831" t="s">
        <v>495</v>
      </c>
      <c r="F831">
        <v>16</v>
      </c>
      <c r="G831">
        <v>16</v>
      </c>
      <c r="H831">
        <v>0</v>
      </c>
      <c r="I831">
        <v>679522691038106</v>
      </c>
      <c r="J831" t="s">
        <v>742</v>
      </c>
      <c r="K831">
        <v>16</v>
      </c>
      <c r="L831">
        <v>16</v>
      </c>
      <c r="M831">
        <v>0</v>
      </c>
      <c r="N831">
        <v>410181657135676</v>
      </c>
      <c r="O831">
        <v>0</v>
      </c>
      <c r="P831" t="s">
        <v>27</v>
      </c>
      <c r="Q831">
        <v>16</v>
      </c>
      <c r="R831">
        <v>0</v>
      </c>
      <c r="S831">
        <v>575561998736053</v>
      </c>
      <c r="T831">
        <v>355383218674259</v>
      </c>
      <c r="U831" t="s">
        <v>30</v>
      </c>
      <c r="V831" t="s">
        <v>272</v>
      </c>
      <c r="W831" t="str">
        <f>IF(paternity_PL_1error__LOD[[#This Row],[Mother ID]]=paternity_PL_1error__LOD[[#This Row],[Candidate father ID]],"selfing","")</f>
        <v/>
      </c>
    </row>
    <row r="832" spans="1:23" hidden="1" x14ac:dyDescent="0.2">
      <c r="A832" t="s">
        <v>766</v>
      </c>
      <c r="B832">
        <v>16</v>
      </c>
      <c r="C832">
        <v>2333214738219.9702</v>
      </c>
      <c r="D832">
        <v>174502435052.513</v>
      </c>
      <c r="E832" t="s">
        <v>495</v>
      </c>
      <c r="F832">
        <v>16</v>
      </c>
      <c r="G832">
        <v>16</v>
      </c>
      <c r="H832">
        <v>0</v>
      </c>
      <c r="I832">
        <v>679522691038106</v>
      </c>
      <c r="J832" t="s">
        <v>482</v>
      </c>
      <c r="K832">
        <v>16</v>
      </c>
      <c r="L832">
        <v>16</v>
      </c>
      <c r="M832">
        <v>0</v>
      </c>
      <c r="N832">
        <v>364420138186922</v>
      </c>
      <c r="O832">
        <v>0</v>
      </c>
      <c r="P832" t="s">
        <v>27</v>
      </c>
      <c r="Q832">
        <v>16</v>
      </c>
      <c r="R832">
        <v>1</v>
      </c>
      <c r="S832">
        <v>220178780061794</v>
      </c>
      <c r="T832">
        <v>0</v>
      </c>
      <c r="U832" t="s">
        <v>27</v>
      </c>
      <c r="W832" t="str">
        <f>IF(paternity_PL_1error__LOD[[#This Row],[Mother ID]]=paternity_PL_1error__LOD[[#This Row],[Candidate father ID]],"selfing","")</f>
        <v/>
      </c>
    </row>
    <row r="833" spans="1:23" hidden="1" x14ac:dyDescent="0.2">
      <c r="A833" t="s">
        <v>766</v>
      </c>
      <c r="B833">
        <v>16</v>
      </c>
      <c r="C833">
        <v>2333214738219.9702</v>
      </c>
      <c r="D833">
        <v>174502435052.513</v>
      </c>
      <c r="E833" t="s">
        <v>495</v>
      </c>
      <c r="F833">
        <v>16</v>
      </c>
      <c r="G833">
        <v>16</v>
      </c>
      <c r="H833">
        <v>0</v>
      </c>
      <c r="I833">
        <v>679522691038106</v>
      </c>
      <c r="J833" t="s">
        <v>475</v>
      </c>
      <c r="K833">
        <v>16</v>
      </c>
      <c r="L833">
        <v>16</v>
      </c>
      <c r="M833">
        <v>0</v>
      </c>
      <c r="N833">
        <v>357082994291592</v>
      </c>
      <c r="O833">
        <v>0</v>
      </c>
      <c r="P833" t="s">
        <v>27</v>
      </c>
      <c r="Q833">
        <v>16</v>
      </c>
      <c r="R833">
        <v>1</v>
      </c>
      <c r="S833">
        <v>151012037999214</v>
      </c>
      <c r="T833">
        <v>0</v>
      </c>
      <c r="U833" t="s">
        <v>27</v>
      </c>
      <c r="W833" t="str">
        <f>IF(paternity_PL_1error__LOD[[#This Row],[Mother ID]]=paternity_PL_1error__LOD[[#This Row],[Candidate father ID]],"selfing","")</f>
        <v/>
      </c>
    </row>
    <row r="834" spans="1:23" hidden="1" x14ac:dyDescent="0.2">
      <c r="A834" t="s">
        <v>766</v>
      </c>
      <c r="B834">
        <v>16</v>
      </c>
      <c r="C834">
        <v>2333214738219.9702</v>
      </c>
      <c r="D834">
        <v>174502435052.513</v>
      </c>
      <c r="E834" t="s">
        <v>495</v>
      </c>
      <c r="F834">
        <v>16</v>
      </c>
      <c r="G834">
        <v>16</v>
      </c>
      <c r="H834">
        <v>0</v>
      </c>
      <c r="I834">
        <v>679522691038106</v>
      </c>
      <c r="J834" t="s">
        <v>478</v>
      </c>
      <c r="K834">
        <v>15</v>
      </c>
      <c r="L834">
        <v>15</v>
      </c>
      <c r="M834">
        <v>1</v>
      </c>
      <c r="N834">
        <v>-68485633755205.297</v>
      </c>
      <c r="O834">
        <v>0</v>
      </c>
      <c r="P834" t="s">
        <v>27</v>
      </c>
      <c r="Q834">
        <v>15</v>
      </c>
      <c r="R834">
        <v>1</v>
      </c>
      <c r="S834">
        <v>19776635484158.801</v>
      </c>
      <c r="T834">
        <v>0</v>
      </c>
      <c r="U834" t="s">
        <v>27</v>
      </c>
      <c r="W834" t="str">
        <f>IF(paternity_PL_1error__LOD[[#This Row],[Mother ID]]=paternity_PL_1error__LOD[[#This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74"/>
  <sheetViews>
    <sheetView zoomScale="120" zoomScaleNormal="120" workbookViewId="0">
      <selection activeCell="U26" sqref="U26"/>
    </sheetView>
  </sheetViews>
  <sheetFormatPr baseColWidth="10" defaultRowHeight="15" x14ac:dyDescent="0.2"/>
  <cols>
    <col min="1" max="1" width="13.83203125" bestFit="1" customWidth="1"/>
    <col min="2" max="2" width="11.6640625" hidden="1" customWidth="1"/>
    <col min="3" max="3" width="15" hidden="1" customWidth="1"/>
    <col min="4" max="4" width="16.1640625" hidden="1" customWidth="1"/>
    <col min="5" max="5" width="12.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20.5" bestFit="1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22.1640625" bestFit="1" customWidth="1"/>
    <col min="19" max="19" width="15.83203125" bestFit="1" customWidth="1"/>
    <col min="20" max="20" width="12" bestFit="1" customWidth="1"/>
    <col min="21" max="21" width="17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1124</v>
      </c>
      <c r="W1" t="s">
        <v>1125</v>
      </c>
    </row>
    <row r="2" spans="1:23" x14ac:dyDescent="0.2">
      <c r="A2" t="s">
        <v>767</v>
      </c>
      <c r="B2">
        <v>16</v>
      </c>
      <c r="C2">
        <v>6236022992939.1699</v>
      </c>
      <c r="D2">
        <v>204036880.28975099</v>
      </c>
      <c r="E2" t="s">
        <v>768</v>
      </c>
      <c r="F2">
        <v>16</v>
      </c>
      <c r="G2">
        <v>16</v>
      </c>
      <c r="H2">
        <v>0</v>
      </c>
      <c r="I2">
        <v>330639052237268</v>
      </c>
      <c r="J2" t="s">
        <v>769</v>
      </c>
      <c r="K2">
        <v>16</v>
      </c>
      <c r="L2">
        <v>16</v>
      </c>
      <c r="M2">
        <v>1</v>
      </c>
      <c r="N2">
        <v>-41694254708293.5</v>
      </c>
      <c r="O2">
        <v>0</v>
      </c>
      <c r="P2" t="s">
        <v>27</v>
      </c>
      <c r="Q2">
        <v>16</v>
      </c>
      <c r="R2">
        <v>2</v>
      </c>
      <c r="S2">
        <v>88648170514951.906</v>
      </c>
      <c r="T2">
        <v>77296675394973</v>
      </c>
      <c r="U2" t="s">
        <v>30</v>
      </c>
      <c r="V2" t="s">
        <v>272</v>
      </c>
      <c r="W2" t="str">
        <f>IF(paternity_ZP_1error__LOD[[#This Row],[Mother ID]]=paternity_ZP_1error__LOD[[#This Row],[Candidate father ID]],"selfing","")</f>
        <v/>
      </c>
    </row>
    <row r="3" spans="1:23" hidden="1" x14ac:dyDescent="0.2">
      <c r="A3" t="s">
        <v>767</v>
      </c>
      <c r="B3">
        <v>16</v>
      </c>
      <c r="C3">
        <v>6236022992939.1699</v>
      </c>
      <c r="D3">
        <v>204036880.28975099</v>
      </c>
      <c r="E3" t="s">
        <v>768</v>
      </c>
      <c r="F3">
        <v>16</v>
      </c>
      <c r="G3">
        <v>16</v>
      </c>
      <c r="H3">
        <v>0</v>
      </c>
      <c r="I3">
        <v>330639052237268</v>
      </c>
      <c r="J3" t="s">
        <v>770</v>
      </c>
      <c r="K3">
        <v>16</v>
      </c>
      <c r="L3">
        <v>16</v>
      </c>
      <c r="M3">
        <v>0</v>
      </c>
      <c r="N3">
        <v>453216226829232</v>
      </c>
      <c r="O3">
        <v>100438966833467</v>
      </c>
      <c r="P3" t="s">
        <v>26</v>
      </c>
      <c r="Q3">
        <v>16</v>
      </c>
      <c r="R3">
        <v>2</v>
      </c>
      <c r="S3">
        <v>11351495119978.9</v>
      </c>
      <c r="T3">
        <v>0</v>
      </c>
      <c r="U3" t="s">
        <v>27</v>
      </c>
      <c r="W3" t="str">
        <f>IF(paternity_ZP_1error__LOD[[#This Row],[Mother ID]]=paternity_ZP_1error__LOD[[#This Row],[Candidate father ID]],"selfing","")</f>
        <v/>
      </c>
    </row>
    <row r="4" spans="1:23" x14ac:dyDescent="0.2">
      <c r="A4" t="s">
        <v>771</v>
      </c>
      <c r="B4">
        <v>16</v>
      </c>
      <c r="C4">
        <v>8216479547668.9297</v>
      </c>
      <c r="D4">
        <v>263148768.16759801</v>
      </c>
      <c r="E4" t="s">
        <v>768</v>
      </c>
      <c r="F4">
        <v>16</v>
      </c>
      <c r="G4">
        <v>16</v>
      </c>
      <c r="H4">
        <v>0</v>
      </c>
      <c r="I4">
        <v>257053352104227</v>
      </c>
      <c r="J4" t="s">
        <v>772</v>
      </c>
      <c r="K4">
        <v>16</v>
      </c>
      <c r="L4">
        <v>16</v>
      </c>
      <c r="M4">
        <v>1</v>
      </c>
      <c r="N4">
        <v>16303039940244.301</v>
      </c>
      <c r="O4">
        <v>0</v>
      </c>
      <c r="P4" t="s">
        <v>27</v>
      </c>
      <c r="Q4">
        <v>16</v>
      </c>
      <c r="R4">
        <v>2</v>
      </c>
      <c r="S4">
        <v>155975175234093</v>
      </c>
      <c r="T4">
        <v>155975175234093</v>
      </c>
      <c r="U4" t="s">
        <v>30</v>
      </c>
      <c r="V4" t="s">
        <v>272</v>
      </c>
      <c r="W4" t="str">
        <f>IF(paternity_ZP_1error__LOD[[#This Row],[Mother ID]]=paternity_ZP_1error__LOD[[#This Row],[Candidate father ID]],"selfing","")</f>
        <v/>
      </c>
    </row>
    <row r="5" spans="1:23" x14ac:dyDescent="0.2">
      <c r="A5" t="s">
        <v>773</v>
      </c>
      <c r="B5">
        <v>16</v>
      </c>
      <c r="C5">
        <v>560492076818.26794</v>
      </c>
      <c r="D5">
        <v>59083045.274948597</v>
      </c>
      <c r="E5" t="s">
        <v>768</v>
      </c>
      <c r="F5">
        <v>16</v>
      </c>
      <c r="G5">
        <v>16</v>
      </c>
      <c r="H5">
        <v>0</v>
      </c>
      <c r="I5">
        <v>370647323440681</v>
      </c>
      <c r="J5" t="s">
        <v>774</v>
      </c>
      <c r="K5">
        <v>16</v>
      </c>
      <c r="L5">
        <v>16</v>
      </c>
      <c r="M5">
        <v>0</v>
      </c>
      <c r="N5">
        <v>463234801161846</v>
      </c>
      <c r="O5">
        <v>94411233233210.703</v>
      </c>
      <c r="P5" t="s">
        <v>26</v>
      </c>
      <c r="Q5">
        <v>16</v>
      </c>
      <c r="R5">
        <v>2</v>
      </c>
      <c r="S5">
        <v>72252890953713.703</v>
      </c>
      <c r="T5">
        <v>72252890953713.703</v>
      </c>
      <c r="U5" t="s">
        <v>30</v>
      </c>
      <c r="V5" t="s">
        <v>272</v>
      </c>
      <c r="W5" t="str">
        <f>IF(paternity_ZP_1error__LOD[[#This Row],[Mother ID]]=paternity_ZP_1error__LOD[[#This Row],[Candidate father ID]],"selfing","")</f>
        <v/>
      </c>
    </row>
    <row r="6" spans="1:23" x14ac:dyDescent="0.2">
      <c r="A6" t="s">
        <v>775</v>
      </c>
      <c r="B6">
        <v>16</v>
      </c>
      <c r="C6">
        <v>831450603240.11499</v>
      </c>
      <c r="D6">
        <v>16639339196.9814</v>
      </c>
      <c r="E6" t="s">
        <v>768</v>
      </c>
      <c r="F6">
        <v>16</v>
      </c>
      <c r="G6">
        <v>16</v>
      </c>
      <c r="H6">
        <v>0</v>
      </c>
      <c r="I6">
        <v>646102406865113</v>
      </c>
      <c r="J6" t="s">
        <v>776</v>
      </c>
      <c r="K6">
        <v>16</v>
      </c>
      <c r="L6">
        <v>16</v>
      </c>
      <c r="M6">
        <v>0</v>
      </c>
      <c r="N6">
        <v>778401655296905</v>
      </c>
      <c r="O6">
        <v>362989909567300</v>
      </c>
      <c r="P6" t="s">
        <v>30</v>
      </c>
      <c r="Q6">
        <v>16</v>
      </c>
      <c r="R6">
        <v>0</v>
      </c>
      <c r="S6">
        <v>954618161691178</v>
      </c>
      <c r="T6">
        <v>680713904073448</v>
      </c>
      <c r="U6" t="s">
        <v>30</v>
      </c>
      <c r="V6" t="s">
        <v>272</v>
      </c>
      <c r="W6" t="str">
        <f>IF(paternity_ZP_1error__LOD[[#This Row],[Mother ID]]=paternity_ZP_1error__LOD[[#This Row],[Candidate father ID]],"selfing","")</f>
        <v/>
      </c>
    </row>
    <row r="7" spans="1:23" hidden="1" x14ac:dyDescent="0.2">
      <c r="A7" t="s">
        <v>775</v>
      </c>
      <c r="B7">
        <v>16</v>
      </c>
      <c r="C7">
        <v>831450603240.11499</v>
      </c>
      <c r="D7">
        <v>16639339196.9814</v>
      </c>
      <c r="E7" t="s">
        <v>768</v>
      </c>
      <c r="F7">
        <v>16</v>
      </c>
      <c r="G7">
        <v>16</v>
      </c>
      <c r="H7">
        <v>0</v>
      </c>
      <c r="I7">
        <v>646102406865113</v>
      </c>
      <c r="J7" t="s">
        <v>777</v>
      </c>
      <c r="K7">
        <v>16</v>
      </c>
      <c r="L7">
        <v>16</v>
      </c>
      <c r="M7">
        <v>1</v>
      </c>
      <c r="N7">
        <v>113374952260634</v>
      </c>
      <c r="O7">
        <v>0</v>
      </c>
      <c r="P7" t="s">
        <v>27</v>
      </c>
      <c r="Q7">
        <v>16</v>
      </c>
      <c r="R7">
        <v>1</v>
      </c>
      <c r="S7">
        <v>273904257617731</v>
      </c>
      <c r="T7">
        <v>0</v>
      </c>
      <c r="U7" t="s">
        <v>27</v>
      </c>
      <c r="W7" t="str">
        <f>IF(paternity_ZP_1error__LOD[[#This Row],[Mother ID]]=paternity_ZP_1error__LOD[[#This Row],[Candidate father ID]],"selfing","")</f>
        <v/>
      </c>
    </row>
    <row r="8" spans="1:23" hidden="1" x14ac:dyDescent="0.2">
      <c r="A8" t="s">
        <v>775</v>
      </c>
      <c r="B8">
        <v>16</v>
      </c>
      <c r="C8">
        <v>831450603240.11499</v>
      </c>
      <c r="D8">
        <v>16639339196.9814</v>
      </c>
      <c r="E8" t="s">
        <v>768</v>
      </c>
      <c r="F8">
        <v>16</v>
      </c>
      <c r="G8">
        <v>16</v>
      </c>
      <c r="H8">
        <v>0</v>
      </c>
      <c r="I8">
        <v>646102406865113</v>
      </c>
      <c r="J8" t="s">
        <v>778</v>
      </c>
      <c r="K8">
        <v>16</v>
      </c>
      <c r="L8">
        <v>16</v>
      </c>
      <c r="M8">
        <v>2</v>
      </c>
      <c r="N8">
        <v>-30684668127578.5</v>
      </c>
      <c r="O8">
        <v>0</v>
      </c>
      <c r="P8" t="s">
        <v>27</v>
      </c>
      <c r="Q8">
        <v>16</v>
      </c>
      <c r="R8">
        <v>2</v>
      </c>
      <c r="S8">
        <v>7234764214215.1699</v>
      </c>
      <c r="T8">
        <v>0</v>
      </c>
      <c r="U8" t="s">
        <v>27</v>
      </c>
      <c r="W8" t="str">
        <f>IF(paternity_ZP_1error__LOD[[#This Row],[Mother ID]]=paternity_ZP_1error__LOD[[#This Row],[Candidate father ID]],"selfing","")</f>
        <v/>
      </c>
    </row>
    <row r="9" spans="1:23" x14ac:dyDescent="0.2">
      <c r="A9" t="s">
        <v>779</v>
      </c>
      <c r="B9">
        <v>16</v>
      </c>
      <c r="C9">
        <v>4572551987577.0996</v>
      </c>
      <c r="D9">
        <v>88585171980.321594</v>
      </c>
      <c r="E9" t="s">
        <v>768</v>
      </c>
      <c r="F9">
        <v>16</v>
      </c>
      <c r="G9">
        <v>16</v>
      </c>
      <c r="H9">
        <v>0</v>
      </c>
      <c r="I9">
        <v>509237482825792</v>
      </c>
      <c r="J9" t="s">
        <v>780</v>
      </c>
      <c r="K9">
        <v>16</v>
      </c>
      <c r="L9">
        <v>16</v>
      </c>
      <c r="M9">
        <v>0</v>
      </c>
      <c r="N9">
        <v>454952250600847</v>
      </c>
      <c r="O9">
        <v>48905938635609.102</v>
      </c>
      <c r="P9" t="s">
        <v>25</v>
      </c>
      <c r="Q9">
        <v>16</v>
      </c>
      <c r="R9">
        <v>1</v>
      </c>
      <c r="S9">
        <v>316673390073070</v>
      </c>
      <c r="T9">
        <v>163300055221481</v>
      </c>
      <c r="U9" t="s">
        <v>30</v>
      </c>
      <c r="V9" t="s">
        <v>272</v>
      </c>
      <c r="W9" t="str">
        <f>IF(paternity_ZP_1error__LOD[[#This Row],[Mother ID]]=paternity_ZP_1error__LOD[[#This Row],[Candidate father ID]],"selfing","")</f>
        <v/>
      </c>
    </row>
    <row r="10" spans="1:23" hidden="1" x14ac:dyDescent="0.2">
      <c r="A10" t="s">
        <v>779</v>
      </c>
      <c r="B10">
        <v>16</v>
      </c>
      <c r="C10">
        <v>4572551987577.0996</v>
      </c>
      <c r="D10">
        <v>88585171980.321594</v>
      </c>
      <c r="E10" t="s">
        <v>768</v>
      </c>
      <c r="F10">
        <v>16</v>
      </c>
      <c r="G10">
        <v>16</v>
      </c>
      <c r="H10">
        <v>0</v>
      </c>
      <c r="I10">
        <v>509237482825792</v>
      </c>
      <c r="J10" t="s">
        <v>781</v>
      </c>
      <c r="K10">
        <v>16</v>
      </c>
      <c r="L10">
        <v>16</v>
      </c>
      <c r="M10">
        <v>1</v>
      </c>
      <c r="N10">
        <v>-55147660193849</v>
      </c>
      <c r="O10">
        <v>0</v>
      </c>
      <c r="P10" t="s">
        <v>27</v>
      </c>
      <c r="Q10">
        <v>16</v>
      </c>
      <c r="R10">
        <v>1</v>
      </c>
      <c r="S10">
        <v>153373334851588</v>
      </c>
      <c r="T10">
        <v>0</v>
      </c>
      <c r="U10" t="s">
        <v>27</v>
      </c>
      <c r="W10" t="str">
        <f>IF(paternity_ZP_1error__LOD[[#This Row],[Mother ID]]=paternity_ZP_1error__LOD[[#This Row],[Candidate father ID]],"selfing","")</f>
        <v/>
      </c>
    </row>
    <row r="11" spans="1:23" hidden="1" x14ac:dyDescent="0.2">
      <c r="A11" t="s">
        <v>779</v>
      </c>
      <c r="B11">
        <v>16</v>
      </c>
      <c r="C11">
        <v>4572551987577.0996</v>
      </c>
      <c r="D11">
        <v>88585171980.321594</v>
      </c>
      <c r="E11" t="s">
        <v>768</v>
      </c>
      <c r="F11">
        <v>16</v>
      </c>
      <c r="G11">
        <v>16</v>
      </c>
      <c r="H11">
        <v>0</v>
      </c>
      <c r="I11">
        <v>509237482825792</v>
      </c>
      <c r="J11" t="s">
        <v>782</v>
      </c>
      <c r="K11">
        <v>16</v>
      </c>
      <c r="L11">
        <v>16</v>
      </c>
      <c r="M11">
        <v>0</v>
      </c>
      <c r="N11">
        <v>211836405249105</v>
      </c>
      <c r="O11">
        <v>0</v>
      </c>
      <c r="P11" t="s">
        <v>27</v>
      </c>
      <c r="Q11">
        <v>16</v>
      </c>
      <c r="R11">
        <v>1</v>
      </c>
      <c r="S11">
        <v>59980567855449.602</v>
      </c>
      <c r="T11">
        <v>0</v>
      </c>
      <c r="U11" t="s">
        <v>27</v>
      </c>
      <c r="W11" t="str">
        <f>IF(paternity_ZP_1error__LOD[[#This Row],[Mother ID]]=paternity_ZP_1error__LOD[[#This Row],[Candidate father ID]],"selfing","")</f>
        <v/>
      </c>
    </row>
    <row r="12" spans="1:23" hidden="1" x14ac:dyDescent="0.2">
      <c r="A12" t="s">
        <v>779</v>
      </c>
      <c r="B12">
        <v>16</v>
      </c>
      <c r="C12">
        <v>4572551987577.0996</v>
      </c>
      <c r="D12">
        <v>88585171980.321594</v>
      </c>
      <c r="E12" t="s">
        <v>768</v>
      </c>
      <c r="F12">
        <v>16</v>
      </c>
      <c r="G12">
        <v>16</v>
      </c>
      <c r="H12">
        <v>0</v>
      </c>
      <c r="I12">
        <v>509237482825792</v>
      </c>
      <c r="J12" t="s">
        <v>774</v>
      </c>
      <c r="K12">
        <v>16</v>
      </c>
      <c r="L12">
        <v>16</v>
      </c>
      <c r="M12">
        <v>1</v>
      </c>
      <c r="N12">
        <v>-246728370630272</v>
      </c>
      <c r="O12">
        <v>0</v>
      </c>
      <c r="P12" t="s">
        <v>27</v>
      </c>
      <c r="Q12">
        <v>16</v>
      </c>
      <c r="R12">
        <v>1</v>
      </c>
      <c r="S12">
        <v>18478298068923.301</v>
      </c>
      <c r="T12">
        <v>0</v>
      </c>
      <c r="U12" t="s">
        <v>27</v>
      </c>
      <c r="W12" t="str">
        <f>IF(paternity_ZP_1error__LOD[[#This Row],[Mother ID]]=paternity_ZP_1error__LOD[[#This Row],[Candidate father ID]],"selfing","")</f>
        <v/>
      </c>
    </row>
    <row r="13" spans="1:23" x14ac:dyDescent="0.2">
      <c r="A13" t="s">
        <v>783</v>
      </c>
      <c r="B13">
        <v>16</v>
      </c>
      <c r="C13">
        <v>1215088403162.9099</v>
      </c>
      <c r="D13">
        <v>10141671.609414799</v>
      </c>
      <c r="E13" t="s">
        <v>768</v>
      </c>
      <c r="F13">
        <v>16</v>
      </c>
      <c r="G13">
        <v>16</v>
      </c>
      <c r="H13">
        <v>0</v>
      </c>
      <c r="I13">
        <v>381533169605929</v>
      </c>
      <c r="J13" t="s">
        <v>784</v>
      </c>
      <c r="K13">
        <v>16</v>
      </c>
      <c r="L13">
        <v>16</v>
      </c>
      <c r="M13">
        <v>0</v>
      </c>
      <c r="N13">
        <v>597801129118002</v>
      </c>
      <c r="O13">
        <v>0</v>
      </c>
      <c r="P13" t="s">
        <v>27</v>
      </c>
      <c r="Q13">
        <v>16</v>
      </c>
      <c r="R13">
        <v>2</v>
      </c>
      <c r="S13">
        <v>359479755766443</v>
      </c>
      <c r="T13">
        <v>55460358217423.703</v>
      </c>
      <c r="U13" t="s">
        <v>26</v>
      </c>
      <c r="V13" t="s">
        <v>271</v>
      </c>
      <c r="W13" t="str">
        <f>IF(paternity_ZP_1error__LOD[[#This Row],[Mother ID]]=paternity_ZP_1error__LOD[[#This Row],[Candidate father ID]],"selfing","")</f>
        <v/>
      </c>
    </row>
    <row r="14" spans="1:23" hidden="1" x14ac:dyDescent="0.2">
      <c r="A14" t="s">
        <v>783</v>
      </c>
      <c r="B14">
        <v>16</v>
      </c>
      <c r="C14">
        <v>1215088403162.9099</v>
      </c>
      <c r="D14">
        <v>10141671.609414799</v>
      </c>
      <c r="E14" t="s">
        <v>768</v>
      </c>
      <c r="F14">
        <v>16</v>
      </c>
      <c r="G14">
        <v>16</v>
      </c>
      <c r="H14">
        <v>0</v>
      </c>
      <c r="I14">
        <v>381533169605929</v>
      </c>
      <c r="J14" t="s">
        <v>785</v>
      </c>
      <c r="K14">
        <v>16</v>
      </c>
      <c r="L14">
        <v>16</v>
      </c>
      <c r="M14">
        <v>0</v>
      </c>
      <c r="N14">
        <v>693984449869799</v>
      </c>
      <c r="O14">
        <v>95167297116567.406</v>
      </c>
      <c r="P14" t="s">
        <v>26</v>
      </c>
      <c r="Q14">
        <v>16</v>
      </c>
      <c r="R14">
        <v>2</v>
      </c>
      <c r="S14">
        <v>304019397549020</v>
      </c>
      <c r="T14">
        <v>0</v>
      </c>
      <c r="U14" t="s">
        <v>27</v>
      </c>
      <c r="W14" t="str">
        <f>IF(paternity_ZP_1error__LOD[[#This Row],[Mother ID]]=paternity_ZP_1error__LOD[[#This Row],[Candidate father ID]],"selfing","")</f>
        <v/>
      </c>
    </row>
    <row r="15" spans="1:23" hidden="1" x14ac:dyDescent="0.2">
      <c r="A15" t="s">
        <v>783</v>
      </c>
      <c r="B15">
        <v>16</v>
      </c>
      <c r="C15">
        <v>1215088403162.9099</v>
      </c>
      <c r="D15">
        <v>10141671.609414799</v>
      </c>
      <c r="E15" t="s">
        <v>768</v>
      </c>
      <c r="F15">
        <v>16</v>
      </c>
      <c r="G15">
        <v>16</v>
      </c>
      <c r="H15">
        <v>0</v>
      </c>
      <c r="I15">
        <v>381533169605929</v>
      </c>
      <c r="J15" t="s">
        <v>774</v>
      </c>
      <c r="K15">
        <v>16</v>
      </c>
      <c r="L15">
        <v>16</v>
      </c>
      <c r="M15">
        <v>0</v>
      </c>
      <c r="N15">
        <v>598817152753232</v>
      </c>
      <c r="O15">
        <v>0</v>
      </c>
      <c r="P15" t="s">
        <v>27</v>
      </c>
      <c r="Q15">
        <v>16</v>
      </c>
      <c r="R15">
        <v>2</v>
      </c>
      <c r="S15">
        <v>303308438936350</v>
      </c>
      <c r="T15">
        <v>0</v>
      </c>
      <c r="U15" t="s">
        <v>27</v>
      </c>
      <c r="W15" t="str">
        <f>IF(paternity_ZP_1error__LOD[[#This Row],[Mother ID]]=paternity_ZP_1error__LOD[[#This Row],[Candidate father ID]],"selfing","")</f>
        <v/>
      </c>
    </row>
    <row r="16" spans="1:23" hidden="1" x14ac:dyDescent="0.2">
      <c r="A16" t="s">
        <v>783</v>
      </c>
      <c r="B16">
        <v>16</v>
      </c>
      <c r="C16">
        <v>1215088403162.9099</v>
      </c>
      <c r="D16">
        <v>10141671.609414799</v>
      </c>
      <c r="E16" t="s">
        <v>768</v>
      </c>
      <c r="F16">
        <v>16</v>
      </c>
      <c r="G16">
        <v>16</v>
      </c>
      <c r="H16">
        <v>0</v>
      </c>
      <c r="I16">
        <v>381533169605929</v>
      </c>
      <c r="J16" t="s">
        <v>786</v>
      </c>
      <c r="K16">
        <v>16</v>
      </c>
      <c r="L16">
        <v>16</v>
      </c>
      <c r="M16">
        <v>0</v>
      </c>
      <c r="N16">
        <v>452915535289738</v>
      </c>
      <c r="O16">
        <v>0</v>
      </c>
      <c r="P16" t="s">
        <v>27</v>
      </c>
      <c r="Q16">
        <v>16</v>
      </c>
      <c r="R16">
        <v>2</v>
      </c>
      <c r="S16">
        <v>146425254227109</v>
      </c>
      <c r="T16">
        <v>0</v>
      </c>
      <c r="U16" t="s">
        <v>27</v>
      </c>
      <c r="W16" t="str">
        <f>IF(paternity_ZP_1error__LOD[[#This Row],[Mother ID]]=paternity_ZP_1error__LOD[[#This Row],[Candidate father ID]],"selfing","")</f>
        <v/>
      </c>
    </row>
    <row r="17" spans="1:23" x14ac:dyDescent="0.2">
      <c r="A17" t="s">
        <v>787</v>
      </c>
      <c r="B17">
        <v>16</v>
      </c>
      <c r="C17">
        <v>4483482189013.54</v>
      </c>
      <c r="D17">
        <v>273240116256.66199</v>
      </c>
      <c r="E17" t="s">
        <v>768</v>
      </c>
      <c r="F17">
        <v>16</v>
      </c>
      <c r="G17">
        <v>16</v>
      </c>
      <c r="H17">
        <v>0</v>
      </c>
      <c r="I17">
        <v>420589163136490</v>
      </c>
      <c r="J17" t="s">
        <v>788</v>
      </c>
      <c r="K17">
        <v>16</v>
      </c>
      <c r="L17">
        <v>16</v>
      </c>
      <c r="M17">
        <v>0</v>
      </c>
      <c r="N17">
        <v>323316732305611</v>
      </c>
      <c r="O17">
        <v>0</v>
      </c>
      <c r="P17" t="s">
        <v>27</v>
      </c>
      <c r="Q17">
        <v>16</v>
      </c>
      <c r="R17">
        <v>0</v>
      </c>
      <c r="S17">
        <v>609636896546208</v>
      </c>
      <c r="T17">
        <v>409804939326636</v>
      </c>
      <c r="U17" t="s">
        <v>30</v>
      </c>
      <c r="V17" t="s">
        <v>272</v>
      </c>
      <c r="W17" t="str">
        <f>IF(paternity_ZP_1error__LOD[[#This Row],[Mother ID]]=paternity_ZP_1error__LOD[[#This Row],[Candidate father ID]],"selfing","")</f>
        <v/>
      </c>
    </row>
    <row r="18" spans="1:23" hidden="1" x14ac:dyDescent="0.2">
      <c r="A18" t="s">
        <v>787</v>
      </c>
      <c r="B18">
        <v>16</v>
      </c>
      <c r="C18">
        <v>4483482189013.54</v>
      </c>
      <c r="D18">
        <v>273240116256.66199</v>
      </c>
      <c r="E18" t="s">
        <v>768</v>
      </c>
      <c r="F18">
        <v>16</v>
      </c>
      <c r="G18">
        <v>16</v>
      </c>
      <c r="H18">
        <v>0</v>
      </c>
      <c r="I18">
        <v>420589163136490</v>
      </c>
      <c r="J18" t="s">
        <v>789</v>
      </c>
      <c r="K18">
        <v>16</v>
      </c>
      <c r="L18">
        <v>16</v>
      </c>
      <c r="M18">
        <v>0</v>
      </c>
      <c r="N18">
        <v>406110172938054</v>
      </c>
      <c r="O18">
        <v>0</v>
      </c>
      <c r="P18" t="s">
        <v>27</v>
      </c>
      <c r="Q18">
        <v>16</v>
      </c>
      <c r="R18">
        <v>1</v>
      </c>
      <c r="S18">
        <v>199831957219572</v>
      </c>
      <c r="T18">
        <v>0</v>
      </c>
      <c r="U18" t="s">
        <v>27</v>
      </c>
      <c r="W18" t="str">
        <f>IF(paternity_ZP_1error__LOD[[#This Row],[Mother ID]]=paternity_ZP_1error__LOD[[#This Row],[Candidate father ID]],"selfing","")</f>
        <v/>
      </c>
    </row>
    <row r="19" spans="1:23" hidden="1" x14ac:dyDescent="0.2">
      <c r="A19" t="s">
        <v>787</v>
      </c>
      <c r="B19">
        <v>16</v>
      </c>
      <c r="C19">
        <v>4483482189013.54</v>
      </c>
      <c r="D19">
        <v>273240116256.66199</v>
      </c>
      <c r="E19" t="s">
        <v>768</v>
      </c>
      <c r="F19">
        <v>16</v>
      </c>
      <c r="G19">
        <v>16</v>
      </c>
      <c r="H19">
        <v>0</v>
      </c>
      <c r="I19">
        <v>420589163136490</v>
      </c>
      <c r="J19" t="s">
        <v>790</v>
      </c>
      <c r="K19">
        <v>16</v>
      </c>
      <c r="L19">
        <v>16</v>
      </c>
      <c r="M19">
        <v>0</v>
      </c>
      <c r="N19">
        <v>214608865486898</v>
      </c>
      <c r="O19">
        <v>0</v>
      </c>
      <c r="P19" t="s">
        <v>27</v>
      </c>
      <c r="Q19">
        <v>16</v>
      </c>
      <c r="R19">
        <v>1</v>
      </c>
      <c r="S19">
        <v>121488769401827</v>
      </c>
      <c r="T19">
        <v>0</v>
      </c>
      <c r="U19" t="s">
        <v>27</v>
      </c>
      <c r="W19" t="str">
        <f>IF(paternity_ZP_1error__LOD[[#This Row],[Mother ID]]=paternity_ZP_1error__LOD[[#This Row],[Candidate father ID]],"selfing","")</f>
        <v/>
      </c>
    </row>
    <row r="20" spans="1:23" hidden="1" x14ac:dyDescent="0.2">
      <c r="A20" t="s">
        <v>787</v>
      </c>
      <c r="B20">
        <v>16</v>
      </c>
      <c r="C20">
        <v>4483482189013.54</v>
      </c>
      <c r="D20">
        <v>273240116256.66199</v>
      </c>
      <c r="E20" t="s">
        <v>768</v>
      </c>
      <c r="F20">
        <v>16</v>
      </c>
      <c r="G20">
        <v>16</v>
      </c>
      <c r="H20">
        <v>0</v>
      </c>
      <c r="I20">
        <v>420589163136490</v>
      </c>
      <c r="J20" t="s">
        <v>791</v>
      </c>
      <c r="K20">
        <v>16</v>
      </c>
      <c r="L20">
        <v>16</v>
      </c>
      <c r="M20">
        <v>1</v>
      </c>
      <c r="N20">
        <v>-169236952809723</v>
      </c>
      <c r="O20">
        <v>0</v>
      </c>
      <c r="P20" t="s">
        <v>27</v>
      </c>
      <c r="Q20">
        <v>16</v>
      </c>
      <c r="R20">
        <v>1</v>
      </c>
      <c r="S20">
        <v>75836204296715.906</v>
      </c>
      <c r="T20">
        <v>0</v>
      </c>
      <c r="U20" t="s">
        <v>27</v>
      </c>
      <c r="W20" t="str">
        <f>IF(paternity_ZP_1error__LOD[[#This Row],[Mother ID]]=paternity_ZP_1error__LOD[[#This Row],[Candidate father ID]],"selfing","")</f>
        <v/>
      </c>
    </row>
    <row r="21" spans="1:23" hidden="1" x14ac:dyDescent="0.2">
      <c r="A21" t="s">
        <v>787</v>
      </c>
      <c r="B21">
        <v>16</v>
      </c>
      <c r="C21">
        <v>4483482189013.54</v>
      </c>
      <c r="D21">
        <v>273240116256.66199</v>
      </c>
      <c r="E21" t="s">
        <v>768</v>
      </c>
      <c r="F21">
        <v>16</v>
      </c>
      <c r="G21">
        <v>16</v>
      </c>
      <c r="H21">
        <v>0</v>
      </c>
      <c r="I21">
        <v>420589163136490</v>
      </c>
      <c r="J21" t="s">
        <v>792</v>
      </c>
      <c r="K21">
        <v>16</v>
      </c>
      <c r="L21">
        <v>16</v>
      </c>
      <c r="M21">
        <v>0</v>
      </c>
      <c r="N21">
        <v>406606306865485</v>
      </c>
      <c r="O21">
        <v>0</v>
      </c>
      <c r="P21" t="s">
        <v>27</v>
      </c>
      <c r="Q21">
        <v>16</v>
      </c>
      <c r="R21">
        <v>1</v>
      </c>
      <c r="S21">
        <v>63026442276363.703</v>
      </c>
      <c r="T21">
        <v>0</v>
      </c>
      <c r="U21" t="s">
        <v>27</v>
      </c>
      <c r="W21" t="str">
        <f>IF(paternity_ZP_1error__LOD[[#This Row],[Mother ID]]=paternity_ZP_1error__LOD[[#This Row],[Candidate father ID]],"selfing","")</f>
        <v/>
      </c>
    </row>
    <row r="22" spans="1:23" hidden="1" x14ac:dyDescent="0.2">
      <c r="A22" t="s">
        <v>787</v>
      </c>
      <c r="B22">
        <v>16</v>
      </c>
      <c r="C22">
        <v>4483482189013.54</v>
      </c>
      <c r="D22">
        <v>273240116256.66199</v>
      </c>
      <c r="E22" t="s">
        <v>768</v>
      </c>
      <c r="F22">
        <v>16</v>
      </c>
      <c r="G22">
        <v>16</v>
      </c>
      <c r="H22">
        <v>0</v>
      </c>
      <c r="I22">
        <v>420589163136490</v>
      </c>
      <c r="J22" t="s">
        <v>793</v>
      </c>
      <c r="K22">
        <v>16</v>
      </c>
      <c r="L22">
        <v>16</v>
      </c>
      <c r="M22">
        <v>0</v>
      </c>
      <c r="N22">
        <v>190600595161970</v>
      </c>
      <c r="O22">
        <v>0</v>
      </c>
      <c r="P22" t="s">
        <v>27</v>
      </c>
      <c r="Q22">
        <v>16</v>
      </c>
      <c r="R22">
        <v>1</v>
      </c>
      <c r="S22">
        <v>52367767480318.602</v>
      </c>
      <c r="T22">
        <v>0</v>
      </c>
      <c r="U22" t="s">
        <v>27</v>
      </c>
      <c r="W22" t="str">
        <f>IF(paternity_ZP_1error__LOD[[#This Row],[Mother ID]]=paternity_ZP_1error__LOD[[#This Row],[Candidate father ID]],"selfing","")</f>
        <v/>
      </c>
    </row>
    <row r="23" spans="1:23" hidden="1" x14ac:dyDescent="0.2">
      <c r="A23" t="s">
        <v>787</v>
      </c>
      <c r="B23">
        <v>16</v>
      </c>
      <c r="C23">
        <v>4483482189013.54</v>
      </c>
      <c r="D23">
        <v>273240116256.66199</v>
      </c>
      <c r="E23" t="s">
        <v>768</v>
      </c>
      <c r="F23">
        <v>16</v>
      </c>
      <c r="G23">
        <v>16</v>
      </c>
      <c r="H23">
        <v>0</v>
      </c>
      <c r="I23">
        <v>420589163136490</v>
      </c>
      <c r="J23" t="s">
        <v>794</v>
      </c>
      <c r="K23">
        <v>16</v>
      </c>
      <c r="L23">
        <v>16</v>
      </c>
      <c r="M23">
        <v>1</v>
      </c>
      <c r="N23">
        <v>-151367281934416</v>
      </c>
      <c r="O23">
        <v>0</v>
      </c>
      <c r="P23" t="s">
        <v>27</v>
      </c>
      <c r="Q23">
        <v>16</v>
      </c>
      <c r="R23">
        <v>1</v>
      </c>
      <c r="S23">
        <v>9517073276107.5996</v>
      </c>
      <c r="T23">
        <v>0</v>
      </c>
      <c r="U23" t="s">
        <v>27</v>
      </c>
      <c r="W23" t="str">
        <f>IF(paternity_ZP_1error__LOD[[#This Row],[Mother ID]]=paternity_ZP_1error__LOD[[#This Row],[Candidate father ID]],"selfing","")</f>
        <v/>
      </c>
    </row>
    <row r="24" spans="1:23" hidden="1" x14ac:dyDescent="0.2">
      <c r="A24" t="s">
        <v>787</v>
      </c>
      <c r="B24">
        <v>16</v>
      </c>
      <c r="C24">
        <v>4483482189013.54</v>
      </c>
      <c r="D24">
        <v>273240116256.66199</v>
      </c>
      <c r="E24" t="s">
        <v>768</v>
      </c>
      <c r="F24">
        <v>16</v>
      </c>
      <c r="G24">
        <v>16</v>
      </c>
      <c r="H24">
        <v>0</v>
      </c>
      <c r="I24">
        <v>420589163136490</v>
      </c>
      <c r="J24" t="s">
        <v>795</v>
      </c>
      <c r="K24">
        <v>16</v>
      </c>
      <c r="L24">
        <v>16</v>
      </c>
      <c r="M24">
        <v>1</v>
      </c>
      <c r="N24">
        <v>-324046954259623</v>
      </c>
      <c r="O24">
        <v>0</v>
      </c>
      <c r="P24" t="s">
        <v>27</v>
      </c>
      <c r="Q24">
        <v>16</v>
      </c>
      <c r="R24">
        <v>1</v>
      </c>
      <c r="S24">
        <v>8090031603700.4297</v>
      </c>
      <c r="T24">
        <v>0</v>
      </c>
      <c r="U24" t="s">
        <v>27</v>
      </c>
      <c r="W24" t="str">
        <f>IF(paternity_ZP_1error__LOD[[#This Row],[Mother ID]]=paternity_ZP_1error__LOD[[#This Row],[Candidate father ID]],"selfing","")</f>
        <v/>
      </c>
    </row>
    <row r="25" spans="1:23" hidden="1" x14ac:dyDescent="0.2">
      <c r="A25" t="s">
        <v>787</v>
      </c>
      <c r="B25">
        <v>16</v>
      </c>
      <c r="C25">
        <v>4483482189013.54</v>
      </c>
      <c r="D25">
        <v>273240116256.66199</v>
      </c>
      <c r="E25" t="s">
        <v>768</v>
      </c>
      <c r="F25">
        <v>16</v>
      </c>
      <c r="G25">
        <v>16</v>
      </c>
      <c r="H25">
        <v>0</v>
      </c>
      <c r="I25">
        <v>420589163136490</v>
      </c>
      <c r="J25" t="s">
        <v>796</v>
      </c>
      <c r="K25">
        <v>16</v>
      </c>
      <c r="L25">
        <v>16</v>
      </c>
      <c r="M25">
        <v>1</v>
      </c>
      <c r="N25">
        <v>-282844244122115</v>
      </c>
      <c r="O25">
        <v>0</v>
      </c>
      <c r="P25" t="s">
        <v>27</v>
      </c>
      <c r="Q25">
        <v>16</v>
      </c>
      <c r="R25">
        <v>1</v>
      </c>
      <c r="S25">
        <v>6984333888475.9004</v>
      </c>
      <c r="T25">
        <v>0</v>
      </c>
      <c r="U25" t="s">
        <v>27</v>
      </c>
      <c r="W25" t="str">
        <f>IF(paternity_ZP_1error__LOD[[#This Row],[Mother ID]]=paternity_ZP_1error__LOD[[#This Row],[Candidate father ID]],"selfing","")</f>
        <v/>
      </c>
    </row>
    <row r="26" spans="1:23" x14ac:dyDescent="0.2">
      <c r="A26" t="s">
        <v>797</v>
      </c>
      <c r="B26">
        <v>16</v>
      </c>
      <c r="C26">
        <v>7135830303255.25</v>
      </c>
      <c r="D26">
        <v>82216266261.178802</v>
      </c>
      <c r="E26" t="s">
        <v>768</v>
      </c>
      <c r="F26">
        <v>16</v>
      </c>
      <c r="G26">
        <v>16</v>
      </c>
      <c r="H26">
        <v>0</v>
      </c>
      <c r="I26">
        <v>502507293771792</v>
      </c>
      <c r="J26" t="s">
        <v>798</v>
      </c>
      <c r="K26">
        <v>16</v>
      </c>
      <c r="L26">
        <v>16</v>
      </c>
      <c r="M26">
        <v>0</v>
      </c>
      <c r="N26">
        <v>319711227397339</v>
      </c>
      <c r="O26">
        <v>0</v>
      </c>
      <c r="P26" t="s">
        <v>27</v>
      </c>
      <c r="Q26">
        <v>16</v>
      </c>
      <c r="R26">
        <v>0</v>
      </c>
      <c r="S26">
        <v>722292980996255</v>
      </c>
      <c r="T26">
        <v>373447708973908</v>
      </c>
      <c r="U26" t="s">
        <v>30</v>
      </c>
      <c r="V26" t="s">
        <v>272</v>
      </c>
      <c r="W26" t="str">
        <f>IF(paternity_ZP_1error__LOD[[#This Row],[Mother ID]]=paternity_ZP_1error__LOD[[#This Row],[Candidate father ID]],"selfing","")</f>
        <v/>
      </c>
    </row>
    <row r="27" spans="1:23" hidden="1" x14ac:dyDescent="0.2">
      <c r="A27" t="s">
        <v>797</v>
      </c>
      <c r="B27">
        <v>16</v>
      </c>
      <c r="C27">
        <v>7135830303255.25</v>
      </c>
      <c r="D27">
        <v>82216266261.178802</v>
      </c>
      <c r="E27" t="s">
        <v>768</v>
      </c>
      <c r="F27">
        <v>16</v>
      </c>
      <c r="G27">
        <v>16</v>
      </c>
      <c r="H27">
        <v>0</v>
      </c>
      <c r="I27">
        <v>502507293771792</v>
      </c>
      <c r="J27" t="s">
        <v>799</v>
      </c>
      <c r="K27">
        <v>16</v>
      </c>
      <c r="L27">
        <v>16</v>
      </c>
      <c r="M27">
        <v>0</v>
      </c>
      <c r="N27">
        <v>571173138653718</v>
      </c>
      <c r="O27">
        <v>42046505158514.898</v>
      </c>
      <c r="P27" t="s">
        <v>25</v>
      </c>
      <c r="Q27">
        <v>16</v>
      </c>
      <c r="R27">
        <v>1</v>
      </c>
      <c r="S27">
        <v>348845272022348</v>
      </c>
      <c r="T27">
        <v>0</v>
      </c>
      <c r="U27" t="s">
        <v>27</v>
      </c>
      <c r="W27" t="str">
        <f>IF(paternity_ZP_1error__LOD[[#This Row],[Mother ID]]=paternity_ZP_1error__LOD[[#This Row],[Candidate father ID]],"selfing","")</f>
        <v/>
      </c>
    </row>
    <row r="28" spans="1:23" hidden="1" x14ac:dyDescent="0.2">
      <c r="A28" t="s">
        <v>797</v>
      </c>
      <c r="B28">
        <v>16</v>
      </c>
      <c r="C28">
        <v>7135830303255.25</v>
      </c>
      <c r="D28">
        <v>82216266261.178802</v>
      </c>
      <c r="E28" t="s">
        <v>768</v>
      </c>
      <c r="F28">
        <v>16</v>
      </c>
      <c r="G28">
        <v>16</v>
      </c>
      <c r="H28">
        <v>0</v>
      </c>
      <c r="I28">
        <v>502507293771792</v>
      </c>
      <c r="J28" t="s">
        <v>800</v>
      </c>
      <c r="K28">
        <v>16</v>
      </c>
      <c r="L28">
        <v>16</v>
      </c>
      <c r="M28">
        <v>0</v>
      </c>
      <c r="N28">
        <v>304506445522792</v>
      </c>
      <c r="O28">
        <v>0</v>
      </c>
      <c r="P28" t="s">
        <v>27</v>
      </c>
      <c r="Q28">
        <v>16</v>
      </c>
      <c r="R28">
        <v>1</v>
      </c>
      <c r="S28">
        <v>341092617817982</v>
      </c>
      <c r="T28">
        <v>0</v>
      </c>
      <c r="U28" t="s">
        <v>27</v>
      </c>
      <c r="W28" t="str">
        <f>IF(paternity_ZP_1error__LOD[[#This Row],[Mother ID]]=paternity_ZP_1error__LOD[[#This Row],[Candidate father ID]],"selfing","")</f>
        <v/>
      </c>
    </row>
    <row r="29" spans="1:23" hidden="1" x14ac:dyDescent="0.2">
      <c r="A29" t="s">
        <v>797</v>
      </c>
      <c r="B29">
        <v>16</v>
      </c>
      <c r="C29">
        <v>7135830303255.25</v>
      </c>
      <c r="D29">
        <v>82216266261.178802</v>
      </c>
      <c r="E29" t="s">
        <v>768</v>
      </c>
      <c r="F29">
        <v>16</v>
      </c>
      <c r="G29">
        <v>16</v>
      </c>
      <c r="H29">
        <v>0</v>
      </c>
      <c r="I29">
        <v>502507293771792</v>
      </c>
      <c r="J29" t="s">
        <v>784</v>
      </c>
      <c r="K29">
        <v>16</v>
      </c>
      <c r="L29">
        <v>16</v>
      </c>
      <c r="M29">
        <v>0</v>
      </c>
      <c r="N29">
        <v>512838072171553</v>
      </c>
      <c r="O29">
        <v>0</v>
      </c>
      <c r="P29" t="s">
        <v>27</v>
      </c>
      <c r="Q29">
        <v>16</v>
      </c>
      <c r="R29">
        <v>1</v>
      </c>
      <c r="S29">
        <v>280169424974972</v>
      </c>
      <c r="T29">
        <v>0</v>
      </c>
      <c r="U29" t="s">
        <v>27</v>
      </c>
      <c r="W29" t="str">
        <f>IF(paternity_ZP_1error__LOD[[#This Row],[Mother ID]]=paternity_ZP_1error__LOD[[#This Row],[Candidate father ID]],"selfing","")</f>
        <v/>
      </c>
    </row>
    <row r="30" spans="1:23" hidden="1" x14ac:dyDescent="0.2">
      <c r="A30" t="s">
        <v>797</v>
      </c>
      <c r="B30">
        <v>16</v>
      </c>
      <c r="C30">
        <v>7135830303255.25</v>
      </c>
      <c r="D30">
        <v>82216266261.178802</v>
      </c>
      <c r="E30" t="s">
        <v>768</v>
      </c>
      <c r="F30">
        <v>16</v>
      </c>
      <c r="G30">
        <v>16</v>
      </c>
      <c r="H30">
        <v>0</v>
      </c>
      <c r="I30">
        <v>502507293771792</v>
      </c>
      <c r="J30" t="s">
        <v>801</v>
      </c>
      <c r="K30">
        <v>16</v>
      </c>
      <c r="L30">
        <v>16</v>
      </c>
      <c r="M30">
        <v>0</v>
      </c>
      <c r="N30">
        <v>410929404321572</v>
      </c>
      <c r="O30">
        <v>0</v>
      </c>
      <c r="P30" t="s">
        <v>27</v>
      </c>
      <c r="Q30">
        <v>16</v>
      </c>
      <c r="R30">
        <v>1</v>
      </c>
      <c r="S30">
        <v>212505239503024</v>
      </c>
      <c r="T30">
        <v>0</v>
      </c>
      <c r="U30" t="s">
        <v>27</v>
      </c>
      <c r="W30" t="str">
        <f>IF(paternity_ZP_1error__LOD[[#This Row],[Mother ID]]=paternity_ZP_1error__LOD[[#This Row],[Candidate father ID]],"selfing","")</f>
        <v/>
      </c>
    </row>
    <row r="31" spans="1:23" hidden="1" x14ac:dyDescent="0.2">
      <c r="A31" t="s">
        <v>797</v>
      </c>
      <c r="B31">
        <v>16</v>
      </c>
      <c r="C31">
        <v>7135830303255.25</v>
      </c>
      <c r="D31">
        <v>82216266261.178802</v>
      </c>
      <c r="E31" t="s">
        <v>768</v>
      </c>
      <c r="F31">
        <v>16</v>
      </c>
      <c r="G31">
        <v>16</v>
      </c>
      <c r="H31">
        <v>0</v>
      </c>
      <c r="I31">
        <v>502507293771792</v>
      </c>
      <c r="J31" t="s">
        <v>769</v>
      </c>
      <c r="K31">
        <v>16</v>
      </c>
      <c r="L31">
        <v>16</v>
      </c>
      <c r="M31">
        <v>1</v>
      </c>
      <c r="N31">
        <v>-212693413468558</v>
      </c>
      <c r="O31">
        <v>0</v>
      </c>
      <c r="P31" t="s">
        <v>27</v>
      </c>
      <c r="Q31">
        <v>16</v>
      </c>
      <c r="R31">
        <v>1</v>
      </c>
      <c r="S31">
        <v>179277363217877</v>
      </c>
      <c r="T31">
        <v>0</v>
      </c>
      <c r="U31" t="s">
        <v>27</v>
      </c>
      <c r="W31" t="str">
        <f>IF(paternity_ZP_1error__LOD[[#This Row],[Mother ID]]=paternity_ZP_1error__LOD[[#This Row],[Candidate father ID]],"selfing","")</f>
        <v/>
      </c>
    </row>
    <row r="32" spans="1:23" x14ac:dyDescent="0.2">
      <c r="A32" t="s">
        <v>802</v>
      </c>
      <c r="B32">
        <v>16</v>
      </c>
      <c r="C32">
        <v>3231473863636.5898</v>
      </c>
      <c r="D32">
        <v>236814342543.11801</v>
      </c>
      <c r="E32" t="s">
        <v>768</v>
      </c>
      <c r="F32">
        <v>16</v>
      </c>
      <c r="G32">
        <v>16</v>
      </c>
      <c r="H32">
        <v>0</v>
      </c>
      <c r="I32">
        <v>614919634730698</v>
      </c>
      <c r="J32" t="s">
        <v>803</v>
      </c>
      <c r="K32">
        <v>16</v>
      </c>
      <c r="L32">
        <v>16</v>
      </c>
      <c r="M32">
        <v>0</v>
      </c>
      <c r="N32">
        <v>459284258800833</v>
      </c>
      <c r="O32">
        <v>0</v>
      </c>
      <c r="P32" t="s">
        <v>27</v>
      </c>
      <c r="Q32">
        <v>16</v>
      </c>
      <c r="R32">
        <v>0</v>
      </c>
      <c r="S32">
        <v>750254829111463</v>
      </c>
      <c r="T32">
        <v>572342732963942</v>
      </c>
      <c r="U32" t="s">
        <v>30</v>
      </c>
      <c r="V32" t="s">
        <v>272</v>
      </c>
      <c r="W32" t="str">
        <f>IF(paternity_ZP_1error__LOD[[#This Row],[Mother ID]]=paternity_ZP_1error__LOD[[#This Row],[Candidate father ID]],"selfing","")</f>
        <v/>
      </c>
    </row>
    <row r="33" spans="1:23" hidden="1" x14ac:dyDescent="0.2">
      <c r="A33" t="s">
        <v>802</v>
      </c>
      <c r="B33">
        <v>16</v>
      </c>
      <c r="C33">
        <v>3231473863636.5898</v>
      </c>
      <c r="D33">
        <v>236814342543.11801</v>
      </c>
      <c r="E33" t="s">
        <v>768</v>
      </c>
      <c r="F33">
        <v>16</v>
      </c>
      <c r="G33">
        <v>16</v>
      </c>
      <c r="H33">
        <v>0</v>
      </c>
      <c r="I33">
        <v>614919634730698</v>
      </c>
      <c r="J33" t="s">
        <v>804</v>
      </c>
      <c r="K33">
        <v>16</v>
      </c>
      <c r="L33">
        <v>16</v>
      </c>
      <c r="M33">
        <v>1</v>
      </c>
      <c r="N33">
        <v>33362201046543.5</v>
      </c>
      <c r="O33">
        <v>0</v>
      </c>
      <c r="P33" t="s">
        <v>27</v>
      </c>
      <c r="Q33">
        <v>16</v>
      </c>
      <c r="R33">
        <v>1</v>
      </c>
      <c r="S33">
        <v>177912096147521</v>
      </c>
      <c r="T33">
        <v>0</v>
      </c>
      <c r="U33" t="s">
        <v>27</v>
      </c>
      <c r="W33" t="str">
        <f>IF(paternity_ZP_1error__LOD[[#This Row],[Mother ID]]=paternity_ZP_1error__LOD[[#This Row],[Candidate father ID]],"selfing","")</f>
        <v/>
      </c>
    </row>
    <row r="34" spans="1:23" hidden="1" x14ac:dyDescent="0.2">
      <c r="A34" t="s">
        <v>802</v>
      </c>
      <c r="B34">
        <v>16</v>
      </c>
      <c r="C34">
        <v>3231473863636.5898</v>
      </c>
      <c r="D34">
        <v>236814342543.11801</v>
      </c>
      <c r="E34" t="s">
        <v>768</v>
      </c>
      <c r="F34">
        <v>16</v>
      </c>
      <c r="G34">
        <v>16</v>
      </c>
      <c r="H34">
        <v>0</v>
      </c>
      <c r="I34">
        <v>614919634730698</v>
      </c>
      <c r="J34" t="s">
        <v>805</v>
      </c>
      <c r="K34">
        <v>16</v>
      </c>
      <c r="L34">
        <v>16</v>
      </c>
      <c r="M34">
        <v>1</v>
      </c>
      <c r="N34">
        <v>-127638461195539</v>
      </c>
      <c r="O34">
        <v>0</v>
      </c>
      <c r="P34" t="s">
        <v>27</v>
      </c>
      <c r="Q34">
        <v>16</v>
      </c>
      <c r="R34">
        <v>1</v>
      </c>
      <c r="S34">
        <v>139482321572696</v>
      </c>
      <c r="T34">
        <v>0</v>
      </c>
      <c r="U34" t="s">
        <v>27</v>
      </c>
      <c r="W34" t="str">
        <f>IF(paternity_ZP_1error__LOD[[#This Row],[Mother ID]]=paternity_ZP_1error__LOD[[#This Row],[Candidate father ID]],"selfing","")</f>
        <v/>
      </c>
    </row>
    <row r="35" spans="1:23" hidden="1" x14ac:dyDescent="0.2">
      <c r="A35" t="s">
        <v>802</v>
      </c>
      <c r="B35">
        <v>16</v>
      </c>
      <c r="C35">
        <v>3231473863636.5898</v>
      </c>
      <c r="D35">
        <v>236814342543.11801</v>
      </c>
      <c r="E35" t="s">
        <v>768</v>
      </c>
      <c r="F35">
        <v>16</v>
      </c>
      <c r="G35">
        <v>16</v>
      </c>
      <c r="H35">
        <v>0</v>
      </c>
      <c r="I35">
        <v>614919634730698</v>
      </c>
      <c r="J35" t="s">
        <v>806</v>
      </c>
      <c r="K35">
        <v>16</v>
      </c>
      <c r="L35">
        <v>16</v>
      </c>
      <c r="M35">
        <v>0</v>
      </c>
      <c r="N35">
        <v>256850585775852</v>
      </c>
      <c r="O35">
        <v>0</v>
      </c>
      <c r="P35" t="s">
        <v>27</v>
      </c>
      <c r="Q35">
        <v>16</v>
      </c>
      <c r="R35">
        <v>1</v>
      </c>
      <c r="S35">
        <v>112577541189775</v>
      </c>
      <c r="T35">
        <v>0</v>
      </c>
      <c r="U35" t="s">
        <v>27</v>
      </c>
      <c r="W35" t="str">
        <f>IF(paternity_ZP_1error__LOD[[#This Row],[Mother ID]]=paternity_ZP_1error__LOD[[#This Row],[Candidate father ID]],"selfing","")</f>
        <v/>
      </c>
    </row>
    <row r="36" spans="1:23" x14ac:dyDescent="0.2">
      <c r="A36" t="s">
        <v>807</v>
      </c>
      <c r="B36">
        <v>16</v>
      </c>
      <c r="C36">
        <v>600653848990.32703</v>
      </c>
      <c r="D36">
        <v>1804273.63872486</v>
      </c>
      <c r="E36" t="s">
        <v>768</v>
      </c>
      <c r="F36">
        <v>16</v>
      </c>
      <c r="G36">
        <v>16</v>
      </c>
      <c r="H36">
        <v>0</v>
      </c>
      <c r="I36">
        <v>269777887727921</v>
      </c>
      <c r="J36" t="s">
        <v>27</v>
      </c>
      <c r="P36" t="s">
        <v>27</v>
      </c>
      <c r="U36" t="s">
        <v>27</v>
      </c>
      <c r="V36" t="s">
        <v>273</v>
      </c>
      <c r="W36" t="str">
        <f>IF(paternity_ZP_1error__LOD[[#This Row],[Mother ID]]=paternity_ZP_1error__LOD[[#This Row],[Candidate father ID]],"selfing","")</f>
        <v/>
      </c>
    </row>
    <row r="37" spans="1:23" x14ac:dyDescent="0.2">
      <c r="A37" t="s">
        <v>808</v>
      </c>
      <c r="B37">
        <v>16</v>
      </c>
      <c r="C37">
        <v>4976299277686.29</v>
      </c>
      <c r="D37">
        <v>700171948265.14905</v>
      </c>
      <c r="E37" t="s">
        <v>768</v>
      </c>
      <c r="F37">
        <v>16</v>
      </c>
      <c r="G37">
        <v>16</v>
      </c>
      <c r="H37">
        <v>0</v>
      </c>
      <c r="I37">
        <v>600493730346937</v>
      </c>
      <c r="J37" t="s">
        <v>809</v>
      </c>
      <c r="K37">
        <v>16</v>
      </c>
      <c r="L37">
        <v>16</v>
      </c>
      <c r="M37">
        <v>1</v>
      </c>
      <c r="N37">
        <v>-50377242191843.898</v>
      </c>
      <c r="O37">
        <v>0</v>
      </c>
      <c r="P37" t="s">
        <v>27</v>
      </c>
      <c r="Q37">
        <v>16</v>
      </c>
      <c r="R37">
        <v>1</v>
      </c>
      <c r="S37">
        <v>126992598924078</v>
      </c>
      <c r="T37">
        <v>126992598924078</v>
      </c>
      <c r="U37" t="s">
        <v>30</v>
      </c>
      <c r="V37" t="s">
        <v>272</v>
      </c>
      <c r="W37" t="str">
        <f>IF(paternity_ZP_1error__LOD[[#This Row],[Mother ID]]=paternity_ZP_1error__LOD[[#This Row],[Candidate father ID]],"selfing","")</f>
        <v/>
      </c>
    </row>
    <row r="38" spans="1:23" x14ac:dyDescent="0.2">
      <c r="A38" t="s">
        <v>810</v>
      </c>
      <c r="B38">
        <v>16</v>
      </c>
      <c r="C38">
        <v>1337450662101.6599</v>
      </c>
      <c r="D38">
        <v>17874440392.8088</v>
      </c>
      <c r="E38" t="s">
        <v>768</v>
      </c>
      <c r="F38">
        <v>16</v>
      </c>
      <c r="G38">
        <v>16</v>
      </c>
      <c r="H38">
        <v>0</v>
      </c>
      <c r="I38">
        <v>501916943854373</v>
      </c>
      <c r="J38" t="s">
        <v>774</v>
      </c>
      <c r="K38">
        <v>16</v>
      </c>
      <c r="L38">
        <v>16</v>
      </c>
      <c r="M38">
        <v>0</v>
      </c>
      <c r="N38">
        <v>534524830074208</v>
      </c>
      <c r="O38">
        <v>75802031925922.203</v>
      </c>
      <c r="P38" t="s">
        <v>26</v>
      </c>
      <c r="Q38">
        <v>16</v>
      </c>
      <c r="R38">
        <v>0</v>
      </c>
      <c r="S38">
        <v>877258020748860</v>
      </c>
      <c r="T38">
        <v>765795130824802</v>
      </c>
      <c r="U38" t="s">
        <v>30</v>
      </c>
      <c r="V38" t="s">
        <v>272</v>
      </c>
      <c r="W38" t="str">
        <f>IF(paternity_ZP_1error__LOD[[#This Row],[Mother ID]]=paternity_ZP_1error__LOD[[#This Row],[Candidate father ID]],"selfing","")</f>
        <v/>
      </c>
    </row>
    <row r="39" spans="1:23" hidden="1" x14ac:dyDescent="0.2">
      <c r="A39" t="s">
        <v>810</v>
      </c>
      <c r="B39">
        <v>16</v>
      </c>
      <c r="C39">
        <v>1337450662101.6599</v>
      </c>
      <c r="D39">
        <v>17874440392.8088</v>
      </c>
      <c r="E39" t="s">
        <v>768</v>
      </c>
      <c r="F39">
        <v>16</v>
      </c>
      <c r="G39">
        <v>16</v>
      </c>
      <c r="H39">
        <v>0</v>
      </c>
      <c r="I39">
        <v>501916943854373</v>
      </c>
      <c r="J39" t="s">
        <v>811</v>
      </c>
      <c r="K39">
        <v>16</v>
      </c>
      <c r="L39">
        <v>16</v>
      </c>
      <c r="M39">
        <v>2</v>
      </c>
      <c r="N39">
        <v>-151695094264499</v>
      </c>
      <c r="O39">
        <v>0</v>
      </c>
      <c r="P39" t="s">
        <v>27</v>
      </c>
      <c r="Q39">
        <v>16</v>
      </c>
      <c r="R39">
        <v>2</v>
      </c>
      <c r="S39">
        <v>111462889924059</v>
      </c>
      <c r="T39">
        <v>0</v>
      </c>
      <c r="U39" t="s">
        <v>27</v>
      </c>
      <c r="W39" t="str">
        <f>IF(paternity_ZP_1error__LOD[[#This Row],[Mother ID]]=paternity_ZP_1error__LOD[[#This Row],[Candidate father ID]],"selfing","")</f>
        <v/>
      </c>
    </row>
    <row r="40" spans="1:23" hidden="1" x14ac:dyDescent="0.2">
      <c r="A40" t="s">
        <v>810</v>
      </c>
      <c r="B40">
        <v>16</v>
      </c>
      <c r="C40">
        <v>1337450662101.6599</v>
      </c>
      <c r="D40">
        <v>17874440392.8088</v>
      </c>
      <c r="E40" t="s">
        <v>768</v>
      </c>
      <c r="F40">
        <v>16</v>
      </c>
      <c r="G40">
        <v>16</v>
      </c>
      <c r="H40">
        <v>0</v>
      </c>
      <c r="I40">
        <v>501916943854373</v>
      </c>
      <c r="J40" t="s">
        <v>812</v>
      </c>
      <c r="K40">
        <v>16</v>
      </c>
      <c r="L40">
        <v>16</v>
      </c>
      <c r="M40">
        <v>1</v>
      </c>
      <c r="N40">
        <v>-138500351546268</v>
      </c>
      <c r="O40">
        <v>0</v>
      </c>
      <c r="P40" t="s">
        <v>27</v>
      </c>
      <c r="Q40">
        <v>16</v>
      </c>
      <c r="R40">
        <v>1</v>
      </c>
      <c r="S40">
        <v>23951220931508.301</v>
      </c>
      <c r="T40">
        <v>0</v>
      </c>
      <c r="U40" t="s">
        <v>27</v>
      </c>
      <c r="W40" t="str">
        <f>IF(paternity_ZP_1error__LOD[[#This Row],[Mother ID]]=paternity_ZP_1error__LOD[[#This Row],[Candidate father ID]],"selfing","")</f>
        <v/>
      </c>
    </row>
    <row r="41" spans="1:23" x14ac:dyDescent="0.2">
      <c r="A41" t="s">
        <v>813</v>
      </c>
      <c r="B41">
        <v>15</v>
      </c>
      <c r="C41">
        <v>2470055437566.8398</v>
      </c>
      <c r="D41">
        <v>3052091899.4004302</v>
      </c>
      <c r="E41" t="s">
        <v>768</v>
      </c>
      <c r="F41">
        <v>16</v>
      </c>
      <c r="G41">
        <v>15</v>
      </c>
      <c r="H41">
        <v>0</v>
      </c>
      <c r="I41">
        <v>412582884373735</v>
      </c>
      <c r="J41" t="s">
        <v>814</v>
      </c>
      <c r="K41">
        <v>16</v>
      </c>
      <c r="L41">
        <v>15</v>
      </c>
      <c r="M41">
        <v>0</v>
      </c>
      <c r="N41">
        <v>434075458817900</v>
      </c>
      <c r="O41">
        <v>0</v>
      </c>
      <c r="P41" t="s">
        <v>27</v>
      </c>
      <c r="Q41">
        <v>15</v>
      </c>
      <c r="R41">
        <v>1</v>
      </c>
      <c r="S41">
        <v>349902149181194</v>
      </c>
      <c r="T41">
        <v>340146579128195</v>
      </c>
      <c r="U41" t="s">
        <v>30</v>
      </c>
      <c r="V41" t="s">
        <v>272</v>
      </c>
      <c r="W41" t="str">
        <f>IF(paternity_ZP_1error__LOD[[#This Row],[Mother ID]]=paternity_ZP_1error__LOD[[#This Row],[Candidate father ID]],"selfing","")</f>
        <v/>
      </c>
    </row>
    <row r="42" spans="1:23" hidden="1" x14ac:dyDescent="0.2">
      <c r="A42" t="s">
        <v>813</v>
      </c>
      <c r="B42">
        <v>15</v>
      </c>
      <c r="C42">
        <v>2470055437566.8398</v>
      </c>
      <c r="D42">
        <v>3052091899.4004302</v>
      </c>
      <c r="E42" t="s">
        <v>768</v>
      </c>
      <c r="F42">
        <v>16</v>
      </c>
      <c r="G42">
        <v>15</v>
      </c>
      <c r="H42">
        <v>0</v>
      </c>
      <c r="I42">
        <v>412582884373735</v>
      </c>
      <c r="J42" t="s">
        <v>815</v>
      </c>
      <c r="K42">
        <v>16</v>
      </c>
      <c r="L42">
        <v>15</v>
      </c>
      <c r="M42">
        <v>0</v>
      </c>
      <c r="N42">
        <v>463528848960227</v>
      </c>
      <c r="O42">
        <v>3640992883418.9902</v>
      </c>
      <c r="P42" t="s">
        <v>25</v>
      </c>
      <c r="Q42">
        <v>15</v>
      </c>
      <c r="R42">
        <v>1</v>
      </c>
      <c r="S42">
        <v>9755570052999.3594</v>
      </c>
      <c r="T42">
        <v>0</v>
      </c>
      <c r="U42" t="s">
        <v>27</v>
      </c>
      <c r="W42" t="str">
        <f>IF(paternity_ZP_1error__LOD[[#This Row],[Mother ID]]=paternity_ZP_1error__LOD[[#This Row],[Candidate father ID]],"selfing","")</f>
        <v/>
      </c>
    </row>
    <row r="43" spans="1:23" x14ac:dyDescent="0.2">
      <c r="A43" t="s">
        <v>816</v>
      </c>
      <c r="B43">
        <v>16</v>
      </c>
      <c r="C43">
        <v>1588627313459.1001</v>
      </c>
      <c r="D43">
        <v>45332066.163210496</v>
      </c>
      <c r="E43" t="s">
        <v>768</v>
      </c>
      <c r="F43">
        <v>16</v>
      </c>
      <c r="G43">
        <v>16</v>
      </c>
      <c r="H43">
        <v>0</v>
      </c>
      <c r="I43">
        <v>320016958893011</v>
      </c>
      <c r="J43" t="s">
        <v>774</v>
      </c>
      <c r="K43">
        <v>16</v>
      </c>
      <c r="L43">
        <v>16</v>
      </c>
      <c r="M43">
        <v>0</v>
      </c>
      <c r="N43">
        <v>772863139691493</v>
      </c>
      <c r="O43">
        <v>156888349409920</v>
      </c>
      <c r="P43" t="s">
        <v>26</v>
      </c>
      <c r="Q43">
        <v>16</v>
      </c>
      <c r="R43">
        <v>1</v>
      </c>
      <c r="S43">
        <v>806533903570545</v>
      </c>
      <c r="T43">
        <v>205895913553058</v>
      </c>
      <c r="U43" t="s">
        <v>30</v>
      </c>
      <c r="V43" t="s">
        <v>272</v>
      </c>
      <c r="W43" t="str">
        <f>IF(paternity_ZP_1error__LOD[[#This Row],[Mother ID]]=paternity_ZP_1error__LOD[[#This Row],[Candidate father ID]],"selfing","")</f>
        <v/>
      </c>
    </row>
    <row r="44" spans="1:23" hidden="1" x14ac:dyDescent="0.2">
      <c r="A44" t="s">
        <v>816</v>
      </c>
      <c r="B44">
        <v>16</v>
      </c>
      <c r="C44">
        <v>1588627313459.1001</v>
      </c>
      <c r="D44">
        <v>45332066.163210496</v>
      </c>
      <c r="E44" t="s">
        <v>768</v>
      </c>
      <c r="F44">
        <v>16</v>
      </c>
      <c r="G44">
        <v>16</v>
      </c>
      <c r="H44">
        <v>0</v>
      </c>
      <c r="I44">
        <v>320016958893011</v>
      </c>
      <c r="J44" t="s">
        <v>786</v>
      </c>
      <c r="K44">
        <v>16</v>
      </c>
      <c r="L44">
        <v>16</v>
      </c>
      <c r="M44">
        <v>0</v>
      </c>
      <c r="N44">
        <v>615974790281573</v>
      </c>
      <c r="O44">
        <v>0</v>
      </c>
      <c r="P44" t="s">
        <v>27</v>
      </c>
      <c r="Q44">
        <v>16</v>
      </c>
      <c r="R44">
        <v>1</v>
      </c>
      <c r="S44">
        <v>600637990017486</v>
      </c>
      <c r="T44">
        <v>0</v>
      </c>
      <c r="U44" t="s">
        <v>27</v>
      </c>
      <c r="W44" t="str">
        <f>IF(paternity_ZP_1error__LOD[[#This Row],[Mother ID]]=paternity_ZP_1error__LOD[[#This Row],[Candidate father ID]],"selfing","")</f>
        <v/>
      </c>
    </row>
    <row r="45" spans="1:23" hidden="1" x14ac:dyDescent="0.2">
      <c r="A45" t="s">
        <v>816</v>
      </c>
      <c r="B45">
        <v>16</v>
      </c>
      <c r="C45">
        <v>1588627313459.1001</v>
      </c>
      <c r="D45">
        <v>45332066.163210496</v>
      </c>
      <c r="E45" t="s">
        <v>768</v>
      </c>
      <c r="F45">
        <v>16</v>
      </c>
      <c r="G45">
        <v>16</v>
      </c>
      <c r="H45">
        <v>0</v>
      </c>
      <c r="I45">
        <v>320016958893011</v>
      </c>
      <c r="J45" t="s">
        <v>785</v>
      </c>
      <c r="K45">
        <v>16</v>
      </c>
      <c r="L45">
        <v>16</v>
      </c>
      <c r="M45">
        <v>1</v>
      </c>
      <c r="N45">
        <v>380232685709048</v>
      </c>
      <c r="O45">
        <v>0</v>
      </c>
      <c r="P45" t="s">
        <v>27</v>
      </c>
      <c r="Q45">
        <v>16</v>
      </c>
      <c r="R45">
        <v>2</v>
      </c>
      <c r="S45">
        <v>343387969961833</v>
      </c>
      <c r="T45">
        <v>0</v>
      </c>
      <c r="U45" t="s">
        <v>27</v>
      </c>
      <c r="W45" t="str">
        <f>IF(paternity_ZP_1error__LOD[[#This Row],[Mother ID]]=paternity_ZP_1error__LOD[[#This Row],[Candidate father ID]],"selfing","")</f>
        <v/>
      </c>
    </row>
    <row r="46" spans="1:23" hidden="1" x14ac:dyDescent="0.2">
      <c r="A46" t="s">
        <v>816</v>
      </c>
      <c r="B46">
        <v>16</v>
      </c>
      <c r="C46">
        <v>1588627313459.1001</v>
      </c>
      <c r="D46">
        <v>45332066.163210496</v>
      </c>
      <c r="E46" t="s">
        <v>768</v>
      </c>
      <c r="F46">
        <v>16</v>
      </c>
      <c r="G46">
        <v>16</v>
      </c>
      <c r="H46">
        <v>0</v>
      </c>
      <c r="I46">
        <v>320016958893011</v>
      </c>
      <c r="J46" t="s">
        <v>817</v>
      </c>
      <c r="K46">
        <v>16</v>
      </c>
      <c r="L46">
        <v>16</v>
      </c>
      <c r="M46">
        <v>1</v>
      </c>
      <c r="N46">
        <v>348603020808933</v>
      </c>
      <c r="O46">
        <v>0</v>
      </c>
      <c r="P46" t="s">
        <v>27</v>
      </c>
      <c r="Q46">
        <v>16</v>
      </c>
      <c r="R46">
        <v>3</v>
      </c>
      <c r="S46">
        <v>22413194332404.699</v>
      </c>
      <c r="T46">
        <v>0</v>
      </c>
      <c r="U46" t="s">
        <v>27</v>
      </c>
      <c r="W46" t="str">
        <f>IF(paternity_ZP_1error__LOD[[#This Row],[Mother ID]]=paternity_ZP_1error__LOD[[#This Row],[Candidate father ID]],"selfing","")</f>
        <v/>
      </c>
    </row>
    <row r="47" spans="1:23" x14ac:dyDescent="0.2">
      <c r="A47" t="s">
        <v>818</v>
      </c>
      <c r="B47">
        <v>16</v>
      </c>
      <c r="C47">
        <v>1625611348626.0701</v>
      </c>
      <c r="D47">
        <v>4065115445.6995702</v>
      </c>
      <c r="E47" t="s">
        <v>768</v>
      </c>
      <c r="F47">
        <v>16</v>
      </c>
      <c r="G47">
        <v>16</v>
      </c>
      <c r="H47">
        <v>0</v>
      </c>
      <c r="I47">
        <v>392246196604292</v>
      </c>
      <c r="J47" t="s">
        <v>27</v>
      </c>
      <c r="P47" t="s">
        <v>27</v>
      </c>
      <c r="U47" t="s">
        <v>27</v>
      </c>
      <c r="V47" t="s">
        <v>273</v>
      </c>
      <c r="W47" t="str">
        <f>IF(paternity_ZP_1error__LOD[[#This Row],[Mother ID]]=paternity_ZP_1error__LOD[[#This Row],[Candidate father ID]],"selfing","")</f>
        <v/>
      </c>
    </row>
    <row r="48" spans="1:23" x14ac:dyDescent="0.2">
      <c r="A48" t="s">
        <v>819</v>
      </c>
      <c r="B48">
        <v>16</v>
      </c>
      <c r="C48">
        <v>368370713209.44098</v>
      </c>
      <c r="D48">
        <v>211940537966.448</v>
      </c>
      <c r="E48" t="s">
        <v>820</v>
      </c>
      <c r="F48">
        <v>16</v>
      </c>
      <c r="G48">
        <v>16</v>
      </c>
      <c r="H48">
        <v>0</v>
      </c>
      <c r="I48">
        <v>1502239213954550</v>
      </c>
      <c r="J48" t="s">
        <v>821</v>
      </c>
      <c r="K48">
        <v>16</v>
      </c>
      <c r="L48">
        <v>16</v>
      </c>
      <c r="M48">
        <v>0</v>
      </c>
      <c r="N48">
        <v>701515678442211</v>
      </c>
      <c r="O48">
        <v>142864169068471</v>
      </c>
      <c r="P48" t="s">
        <v>26</v>
      </c>
      <c r="Q48">
        <v>16</v>
      </c>
      <c r="R48">
        <v>0</v>
      </c>
      <c r="S48">
        <v>866355420929652</v>
      </c>
      <c r="T48">
        <v>203677997190857</v>
      </c>
      <c r="U48" t="s">
        <v>30</v>
      </c>
      <c r="V48" t="s">
        <v>272</v>
      </c>
      <c r="W48" t="str">
        <f>IF(paternity_ZP_1error__LOD[[#This Row],[Mother ID]]=paternity_ZP_1error__LOD[[#This Row],[Candidate father ID]],"selfing","")</f>
        <v/>
      </c>
    </row>
    <row r="49" spans="1:23" hidden="1" x14ac:dyDescent="0.2">
      <c r="A49" t="s">
        <v>819</v>
      </c>
      <c r="B49">
        <v>16</v>
      </c>
      <c r="C49">
        <v>368370713209.44098</v>
      </c>
      <c r="D49">
        <v>211940537966.448</v>
      </c>
      <c r="E49" t="s">
        <v>820</v>
      </c>
      <c r="F49">
        <v>16</v>
      </c>
      <c r="G49">
        <v>16</v>
      </c>
      <c r="H49">
        <v>0</v>
      </c>
      <c r="I49">
        <v>1502239213954550</v>
      </c>
      <c r="J49" t="s">
        <v>822</v>
      </c>
      <c r="K49">
        <v>16</v>
      </c>
      <c r="L49">
        <v>16</v>
      </c>
      <c r="M49">
        <v>0</v>
      </c>
      <c r="N49">
        <v>558651509373739</v>
      </c>
      <c r="O49">
        <v>0</v>
      </c>
      <c r="P49" t="s">
        <v>27</v>
      </c>
      <c r="Q49">
        <v>16</v>
      </c>
      <c r="R49">
        <v>0</v>
      </c>
      <c r="S49">
        <v>662677423738795</v>
      </c>
      <c r="T49">
        <v>0</v>
      </c>
      <c r="U49" t="s">
        <v>27</v>
      </c>
      <c r="W49" t="str">
        <f>IF(paternity_ZP_1error__LOD[[#This Row],[Mother ID]]=paternity_ZP_1error__LOD[[#This Row],[Candidate father ID]],"selfing","")</f>
        <v/>
      </c>
    </row>
    <row r="50" spans="1:23" hidden="1" x14ac:dyDescent="0.2">
      <c r="A50" t="s">
        <v>819</v>
      </c>
      <c r="B50">
        <v>16</v>
      </c>
      <c r="C50">
        <v>368370713209.44098</v>
      </c>
      <c r="D50">
        <v>211940537966.448</v>
      </c>
      <c r="E50" t="s">
        <v>820</v>
      </c>
      <c r="F50">
        <v>16</v>
      </c>
      <c r="G50">
        <v>16</v>
      </c>
      <c r="H50">
        <v>0</v>
      </c>
      <c r="I50">
        <v>1502239213954550</v>
      </c>
      <c r="J50" t="s">
        <v>823</v>
      </c>
      <c r="K50">
        <v>16</v>
      </c>
      <c r="L50">
        <v>16</v>
      </c>
      <c r="M50">
        <v>0</v>
      </c>
      <c r="N50">
        <v>461945044634148</v>
      </c>
      <c r="O50">
        <v>0</v>
      </c>
      <c r="P50" t="s">
        <v>27</v>
      </c>
      <c r="Q50">
        <v>16</v>
      </c>
      <c r="R50">
        <v>0</v>
      </c>
      <c r="S50">
        <v>592280634259157</v>
      </c>
      <c r="T50">
        <v>0</v>
      </c>
      <c r="U50" t="s">
        <v>27</v>
      </c>
      <c r="W50" t="str">
        <f>IF(paternity_ZP_1error__LOD[[#This Row],[Mother ID]]=paternity_ZP_1error__LOD[[#This Row],[Candidate father ID]],"selfing","")</f>
        <v/>
      </c>
    </row>
    <row r="51" spans="1:23" hidden="1" x14ac:dyDescent="0.2">
      <c r="A51" t="s">
        <v>819</v>
      </c>
      <c r="B51">
        <v>16</v>
      </c>
      <c r="C51">
        <v>368370713209.44098</v>
      </c>
      <c r="D51">
        <v>211940537966.448</v>
      </c>
      <c r="E51" t="s">
        <v>820</v>
      </c>
      <c r="F51">
        <v>16</v>
      </c>
      <c r="G51">
        <v>16</v>
      </c>
      <c r="H51">
        <v>0</v>
      </c>
      <c r="I51">
        <v>1502239213954550</v>
      </c>
      <c r="J51" t="s">
        <v>824</v>
      </c>
      <c r="K51">
        <v>16</v>
      </c>
      <c r="L51">
        <v>16</v>
      </c>
      <c r="M51">
        <v>1</v>
      </c>
      <c r="N51">
        <v>212628478700272</v>
      </c>
      <c r="O51">
        <v>0</v>
      </c>
      <c r="P51" t="s">
        <v>27</v>
      </c>
      <c r="Q51">
        <v>16</v>
      </c>
      <c r="R51">
        <v>1</v>
      </c>
      <c r="S51">
        <v>409145524031278</v>
      </c>
      <c r="T51">
        <v>0</v>
      </c>
      <c r="U51" t="s">
        <v>27</v>
      </c>
      <c r="W51" t="str">
        <f>IF(paternity_ZP_1error__LOD[[#This Row],[Mother ID]]=paternity_ZP_1error__LOD[[#This Row],[Candidate father ID]],"selfing","")</f>
        <v/>
      </c>
    </row>
    <row r="52" spans="1:23" hidden="1" x14ac:dyDescent="0.2">
      <c r="A52" t="s">
        <v>819</v>
      </c>
      <c r="B52">
        <v>16</v>
      </c>
      <c r="C52">
        <v>368370713209.44098</v>
      </c>
      <c r="D52">
        <v>211940537966.448</v>
      </c>
      <c r="E52" t="s">
        <v>820</v>
      </c>
      <c r="F52">
        <v>16</v>
      </c>
      <c r="G52">
        <v>16</v>
      </c>
      <c r="H52">
        <v>0</v>
      </c>
      <c r="I52">
        <v>1502239213954550</v>
      </c>
      <c r="J52" t="s">
        <v>820</v>
      </c>
      <c r="K52">
        <v>16</v>
      </c>
      <c r="L52">
        <v>16</v>
      </c>
      <c r="M52">
        <v>0</v>
      </c>
      <c r="N52">
        <v>1502239213954550</v>
      </c>
      <c r="O52">
        <v>0</v>
      </c>
      <c r="P52" t="s">
        <v>27</v>
      </c>
      <c r="Q52">
        <v>16</v>
      </c>
      <c r="R52">
        <v>1</v>
      </c>
      <c r="S52">
        <v>303355146053095</v>
      </c>
      <c r="T52">
        <v>0</v>
      </c>
      <c r="U52" t="s">
        <v>27</v>
      </c>
      <c r="W52" t="str">
        <f>IF(paternity_ZP_1error__LOD[[#This Row],[Mother ID]]=paternity_ZP_1error__LOD[[#This Row],[Candidate father ID]],"selfing","")</f>
        <v>selfing</v>
      </c>
    </row>
    <row r="53" spans="1:23" hidden="1" x14ac:dyDescent="0.2">
      <c r="A53" t="s">
        <v>819</v>
      </c>
      <c r="B53">
        <v>16</v>
      </c>
      <c r="C53">
        <v>368370713209.44098</v>
      </c>
      <c r="D53">
        <v>211940537966.448</v>
      </c>
      <c r="E53" t="s">
        <v>820</v>
      </c>
      <c r="F53">
        <v>16</v>
      </c>
      <c r="G53">
        <v>16</v>
      </c>
      <c r="H53">
        <v>0</v>
      </c>
      <c r="I53">
        <v>1502239213954550</v>
      </c>
      <c r="J53" t="s">
        <v>825</v>
      </c>
      <c r="K53">
        <v>16</v>
      </c>
      <c r="L53">
        <v>16</v>
      </c>
      <c r="M53">
        <v>0</v>
      </c>
      <c r="N53">
        <v>333291295618358</v>
      </c>
      <c r="O53">
        <v>0</v>
      </c>
      <c r="P53" t="s">
        <v>27</v>
      </c>
      <c r="Q53">
        <v>16</v>
      </c>
      <c r="R53">
        <v>1</v>
      </c>
      <c r="S53">
        <v>93273191780662.203</v>
      </c>
      <c r="T53">
        <v>0</v>
      </c>
      <c r="U53" t="s">
        <v>27</v>
      </c>
      <c r="W53" t="str">
        <f>IF(paternity_ZP_1error__LOD[[#This Row],[Mother ID]]=paternity_ZP_1error__LOD[[#This Row],[Candidate father ID]],"selfing","")</f>
        <v/>
      </c>
    </row>
    <row r="54" spans="1:23" hidden="1" x14ac:dyDescent="0.2">
      <c r="A54" t="s">
        <v>819</v>
      </c>
      <c r="B54">
        <v>16</v>
      </c>
      <c r="C54">
        <v>368370713209.44098</v>
      </c>
      <c r="D54">
        <v>211940537966.448</v>
      </c>
      <c r="E54" t="s">
        <v>820</v>
      </c>
      <c r="F54">
        <v>16</v>
      </c>
      <c r="G54">
        <v>16</v>
      </c>
      <c r="H54">
        <v>0</v>
      </c>
      <c r="I54">
        <v>1502239213954550</v>
      </c>
      <c r="J54" t="s">
        <v>826</v>
      </c>
      <c r="K54">
        <v>16</v>
      </c>
      <c r="L54">
        <v>16</v>
      </c>
      <c r="M54">
        <v>1</v>
      </c>
      <c r="N54">
        <v>-192217969200696</v>
      </c>
      <c r="O54">
        <v>0</v>
      </c>
      <c r="P54" t="s">
        <v>27</v>
      </c>
      <c r="Q54">
        <v>16</v>
      </c>
      <c r="R54">
        <v>1</v>
      </c>
      <c r="S54">
        <v>59194916949237.797</v>
      </c>
      <c r="T54">
        <v>0</v>
      </c>
      <c r="U54" t="s">
        <v>27</v>
      </c>
      <c r="W54" t="str">
        <f>IF(paternity_ZP_1error__LOD[[#This Row],[Mother ID]]=paternity_ZP_1error__LOD[[#This Row],[Candidate father ID]],"selfing","")</f>
        <v/>
      </c>
    </row>
    <row r="55" spans="1:23" hidden="1" x14ac:dyDescent="0.2">
      <c r="A55" t="s">
        <v>819</v>
      </c>
      <c r="B55">
        <v>16</v>
      </c>
      <c r="C55">
        <v>368370713209.44098</v>
      </c>
      <c r="D55">
        <v>211940537966.448</v>
      </c>
      <c r="E55" t="s">
        <v>820</v>
      </c>
      <c r="F55">
        <v>16</v>
      </c>
      <c r="G55">
        <v>16</v>
      </c>
      <c r="H55">
        <v>0</v>
      </c>
      <c r="I55">
        <v>1502239213954550</v>
      </c>
      <c r="J55" t="s">
        <v>827</v>
      </c>
      <c r="K55">
        <v>16</v>
      </c>
      <c r="L55">
        <v>16</v>
      </c>
      <c r="M55">
        <v>1</v>
      </c>
      <c r="N55">
        <v>-229204224104731</v>
      </c>
      <c r="O55">
        <v>0</v>
      </c>
      <c r="P55" t="s">
        <v>27</v>
      </c>
      <c r="Q55">
        <v>16</v>
      </c>
      <c r="R55">
        <v>1</v>
      </c>
      <c r="S55">
        <v>10174370573852</v>
      </c>
      <c r="T55">
        <v>0</v>
      </c>
      <c r="U55" t="s">
        <v>27</v>
      </c>
      <c r="W55" t="str">
        <f>IF(paternity_ZP_1error__LOD[[#This Row],[Mother ID]]=paternity_ZP_1error__LOD[[#This Row],[Candidate father ID]],"selfing","")</f>
        <v/>
      </c>
    </row>
    <row r="56" spans="1:23" x14ac:dyDescent="0.2">
      <c r="A56" t="s">
        <v>828</v>
      </c>
      <c r="B56">
        <v>16</v>
      </c>
      <c r="C56">
        <v>1901728367775.02</v>
      </c>
      <c r="D56">
        <v>17007044.060945101</v>
      </c>
      <c r="E56" t="s">
        <v>820</v>
      </c>
      <c r="F56">
        <v>16</v>
      </c>
      <c r="G56">
        <v>16</v>
      </c>
      <c r="H56">
        <v>0</v>
      </c>
      <c r="I56">
        <v>463903141264080</v>
      </c>
      <c r="J56" t="s">
        <v>829</v>
      </c>
      <c r="K56">
        <v>16</v>
      </c>
      <c r="L56">
        <v>16</v>
      </c>
      <c r="M56">
        <v>0</v>
      </c>
      <c r="N56">
        <v>255007856549598</v>
      </c>
      <c r="O56">
        <v>0</v>
      </c>
      <c r="P56" t="s">
        <v>27</v>
      </c>
      <c r="Q56">
        <v>16</v>
      </c>
      <c r="R56">
        <v>2</v>
      </c>
      <c r="S56">
        <v>211718768823465</v>
      </c>
      <c r="T56">
        <v>211718768823465</v>
      </c>
      <c r="U56" t="s">
        <v>30</v>
      </c>
      <c r="V56" t="s">
        <v>272</v>
      </c>
      <c r="W56" t="str">
        <f>IF(paternity_ZP_1error__LOD[[#This Row],[Mother ID]]=paternity_ZP_1error__LOD[[#This Row],[Candidate father ID]],"selfing","")</f>
        <v/>
      </c>
    </row>
    <row r="57" spans="1:23" x14ac:dyDescent="0.2">
      <c r="A57" t="s">
        <v>830</v>
      </c>
      <c r="B57">
        <v>16</v>
      </c>
      <c r="C57">
        <v>71078059725.480392</v>
      </c>
      <c r="D57">
        <v>13585693.621331999</v>
      </c>
      <c r="E57" t="s">
        <v>820</v>
      </c>
      <c r="F57">
        <v>16</v>
      </c>
      <c r="G57">
        <v>16</v>
      </c>
      <c r="H57">
        <v>0</v>
      </c>
      <c r="I57">
        <v>613809241427908</v>
      </c>
      <c r="J57" t="s">
        <v>831</v>
      </c>
      <c r="K57">
        <v>16</v>
      </c>
      <c r="L57">
        <v>16</v>
      </c>
      <c r="M57">
        <v>0</v>
      </c>
      <c r="N57">
        <v>1158262117657720</v>
      </c>
      <c r="O57">
        <v>1012534290279410</v>
      </c>
      <c r="P57" t="s">
        <v>30</v>
      </c>
      <c r="Q57">
        <v>16</v>
      </c>
      <c r="R57">
        <v>0</v>
      </c>
      <c r="S57">
        <v>1551397981447000</v>
      </c>
      <c r="T57">
        <v>1551397981447000</v>
      </c>
      <c r="U57" t="s">
        <v>30</v>
      </c>
      <c r="V57" t="s">
        <v>272</v>
      </c>
      <c r="W57" t="str">
        <f>IF(paternity_ZP_1error__LOD[[#This Row],[Mother ID]]=paternity_ZP_1error__LOD[[#This Row],[Candidate father ID]],"selfing","")</f>
        <v/>
      </c>
    </row>
    <row r="58" spans="1:23" x14ac:dyDescent="0.2">
      <c r="A58" t="s">
        <v>832</v>
      </c>
      <c r="B58">
        <v>16</v>
      </c>
      <c r="C58">
        <v>227074318939.95401</v>
      </c>
      <c r="D58">
        <v>230287822.57333699</v>
      </c>
      <c r="E58" t="s">
        <v>820</v>
      </c>
      <c r="F58">
        <v>16</v>
      </c>
      <c r="G58">
        <v>16</v>
      </c>
      <c r="H58">
        <v>0</v>
      </c>
      <c r="I58">
        <v>1195720020292880</v>
      </c>
      <c r="J58" t="s">
        <v>831</v>
      </c>
      <c r="K58">
        <v>16</v>
      </c>
      <c r="L58">
        <v>16</v>
      </c>
      <c r="M58">
        <v>0</v>
      </c>
      <c r="N58">
        <v>692795695015787</v>
      </c>
      <c r="O58">
        <v>692795695015787</v>
      </c>
      <c r="P58" t="s">
        <v>30</v>
      </c>
      <c r="Q58">
        <v>16</v>
      </c>
      <c r="R58">
        <v>0</v>
      </c>
      <c r="S58">
        <v>1184258426402410</v>
      </c>
      <c r="T58">
        <v>1184258426402410</v>
      </c>
      <c r="U58" t="s">
        <v>30</v>
      </c>
      <c r="V58" t="s">
        <v>272</v>
      </c>
      <c r="W58" t="str">
        <f>IF(paternity_ZP_1error__LOD[[#This Row],[Mother ID]]=paternity_ZP_1error__LOD[[#This Row],[Candidate father ID]],"selfing","")</f>
        <v/>
      </c>
    </row>
    <row r="59" spans="1:23" x14ac:dyDescent="0.2">
      <c r="A59" t="s">
        <v>833</v>
      </c>
      <c r="B59">
        <v>16</v>
      </c>
      <c r="C59">
        <v>8402933412810.1201</v>
      </c>
      <c r="D59">
        <v>459615669742.03699</v>
      </c>
      <c r="E59" t="s">
        <v>820</v>
      </c>
      <c r="F59">
        <v>16</v>
      </c>
      <c r="G59">
        <v>16</v>
      </c>
      <c r="H59">
        <v>0</v>
      </c>
      <c r="I59">
        <v>1154568760692820</v>
      </c>
      <c r="J59" t="s">
        <v>834</v>
      </c>
      <c r="K59">
        <v>16</v>
      </c>
      <c r="L59">
        <v>16</v>
      </c>
      <c r="M59">
        <v>0</v>
      </c>
      <c r="N59">
        <v>338251610418892</v>
      </c>
      <c r="O59">
        <v>0</v>
      </c>
      <c r="P59" t="s">
        <v>27</v>
      </c>
      <c r="Q59">
        <v>16</v>
      </c>
      <c r="R59">
        <v>0</v>
      </c>
      <c r="S59">
        <v>652303006976025</v>
      </c>
      <c r="T59">
        <v>518842507859712</v>
      </c>
      <c r="U59" t="s">
        <v>30</v>
      </c>
      <c r="V59" t="s">
        <v>272</v>
      </c>
      <c r="W59" t="str">
        <f>IF(paternity_ZP_1error__LOD[[#This Row],[Mother ID]]=paternity_ZP_1error__LOD[[#This Row],[Candidate father ID]],"selfing","")</f>
        <v/>
      </c>
    </row>
    <row r="60" spans="1:23" hidden="1" x14ac:dyDescent="0.2">
      <c r="A60" t="s">
        <v>833</v>
      </c>
      <c r="B60">
        <v>16</v>
      </c>
      <c r="C60">
        <v>8402933412810.1201</v>
      </c>
      <c r="D60">
        <v>459615669742.03699</v>
      </c>
      <c r="E60" t="s">
        <v>820</v>
      </c>
      <c r="F60">
        <v>16</v>
      </c>
      <c r="G60">
        <v>16</v>
      </c>
      <c r="H60">
        <v>0</v>
      </c>
      <c r="I60">
        <v>1154568760692820</v>
      </c>
      <c r="J60" t="s">
        <v>835</v>
      </c>
      <c r="K60">
        <v>16</v>
      </c>
      <c r="L60">
        <v>16</v>
      </c>
      <c r="M60">
        <v>0</v>
      </c>
      <c r="N60">
        <v>535779574654317</v>
      </c>
      <c r="O60">
        <v>129218086968250</v>
      </c>
      <c r="P60" t="s">
        <v>26</v>
      </c>
      <c r="Q60">
        <v>16</v>
      </c>
      <c r="R60">
        <v>1</v>
      </c>
      <c r="S60">
        <v>133460499116314</v>
      </c>
      <c r="T60">
        <v>0</v>
      </c>
      <c r="U60" t="s">
        <v>27</v>
      </c>
      <c r="W60" t="str">
        <f>IF(paternity_ZP_1error__LOD[[#This Row],[Mother ID]]=paternity_ZP_1error__LOD[[#This Row],[Candidate father ID]],"selfing","")</f>
        <v/>
      </c>
    </row>
    <row r="61" spans="1:23" hidden="1" x14ac:dyDescent="0.2">
      <c r="A61" t="s">
        <v>833</v>
      </c>
      <c r="B61">
        <v>16</v>
      </c>
      <c r="C61">
        <v>8402933412810.1201</v>
      </c>
      <c r="D61">
        <v>459615669742.03699</v>
      </c>
      <c r="E61" t="s">
        <v>820</v>
      </c>
      <c r="F61">
        <v>16</v>
      </c>
      <c r="G61">
        <v>16</v>
      </c>
      <c r="H61">
        <v>0</v>
      </c>
      <c r="I61">
        <v>1154568760692820</v>
      </c>
      <c r="J61" t="s">
        <v>836</v>
      </c>
      <c r="K61">
        <v>16</v>
      </c>
      <c r="L61">
        <v>16</v>
      </c>
      <c r="M61">
        <v>0</v>
      </c>
      <c r="N61">
        <v>251773689633334</v>
      </c>
      <c r="O61">
        <v>0</v>
      </c>
      <c r="P61" t="s">
        <v>27</v>
      </c>
      <c r="Q61">
        <v>16</v>
      </c>
      <c r="R61">
        <v>1</v>
      </c>
      <c r="S61">
        <v>133128802289731</v>
      </c>
      <c r="T61">
        <v>0</v>
      </c>
      <c r="U61" t="s">
        <v>27</v>
      </c>
      <c r="W61" t="str">
        <f>IF(paternity_ZP_1error__LOD[[#This Row],[Mother ID]]=paternity_ZP_1error__LOD[[#This Row],[Candidate father ID]],"selfing","")</f>
        <v/>
      </c>
    </row>
    <row r="62" spans="1:23" hidden="1" x14ac:dyDescent="0.2">
      <c r="A62" t="s">
        <v>833</v>
      </c>
      <c r="B62">
        <v>16</v>
      </c>
      <c r="C62">
        <v>8402933412810.1201</v>
      </c>
      <c r="D62">
        <v>459615669742.03699</v>
      </c>
      <c r="E62" t="s">
        <v>820</v>
      </c>
      <c r="F62">
        <v>16</v>
      </c>
      <c r="G62">
        <v>16</v>
      </c>
      <c r="H62">
        <v>0</v>
      </c>
      <c r="I62">
        <v>1154568760692820</v>
      </c>
      <c r="J62" t="s">
        <v>837</v>
      </c>
      <c r="K62">
        <v>16</v>
      </c>
      <c r="L62">
        <v>16</v>
      </c>
      <c r="M62">
        <v>0</v>
      </c>
      <c r="N62">
        <v>406561487686067</v>
      </c>
      <c r="O62">
        <v>0</v>
      </c>
      <c r="P62" t="s">
        <v>27</v>
      </c>
      <c r="Q62">
        <v>16</v>
      </c>
      <c r="R62">
        <v>1</v>
      </c>
      <c r="S62">
        <v>81003218576857</v>
      </c>
      <c r="T62">
        <v>0</v>
      </c>
      <c r="U62" t="s">
        <v>27</v>
      </c>
      <c r="W62" t="str">
        <f>IF(paternity_ZP_1error__LOD[[#This Row],[Mother ID]]=paternity_ZP_1error__LOD[[#This Row],[Candidate father ID]],"selfing","")</f>
        <v/>
      </c>
    </row>
    <row r="63" spans="1:23" x14ac:dyDescent="0.2">
      <c r="A63" t="s">
        <v>838</v>
      </c>
      <c r="B63">
        <v>16</v>
      </c>
      <c r="C63">
        <v>255429908131.77802</v>
      </c>
      <c r="D63">
        <v>2594838847.2502999</v>
      </c>
      <c r="E63" t="s">
        <v>820</v>
      </c>
      <c r="F63">
        <v>16</v>
      </c>
      <c r="G63">
        <v>16</v>
      </c>
      <c r="H63">
        <v>0</v>
      </c>
      <c r="I63">
        <v>1015359263830810</v>
      </c>
      <c r="J63" t="s">
        <v>831</v>
      </c>
      <c r="K63">
        <v>16</v>
      </c>
      <c r="L63">
        <v>16</v>
      </c>
      <c r="M63">
        <v>0</v>
      </c>
      <c r="N63">
        <v>571301257258494</v>
      </c>
      <c r="O63">
        <v>301748774131400</v>
      </c>
      <c r="P63" t="s">
        <v>30</v>
      </c>
      <c r="Q63">
        <v>16</v>
      </c>
      <c r="R63">
        <v>0</v>
      </c>
      <c r="S63">
        <v>946695370506712</v>
      </c>
      <c r="T63">
        <v>702120083647350</v>
      </c>
      <c r="U63" t="s">
        <v>30</v>
      </c>
      <c r="V63" t="s">
        <v>272</v>
      </c>
      <c r="W63" t="str">
        <f>IF(paternity_ZP_1error__LOD[[#This Row],[Mother ID]]=paternity_ZP_1error__LOD[[#This Row],[Candidate father ID]],"selfing","")</f>
        <v/>
      </c>
    </row>
    <row r="64" spans="1:23" hidden="1" x14ac:dyDescent="0.2">
      <c r="A64" t="s">
        <v>838</v>
      </c>
      <c r="B64">
        <v>16</v>
      </c>
      <c r="C64">
        <v>255429908131.77802</v>
      </c>
      <c r="D64">
        <v>2594838847.2502999</v>
      </c>
      <c r="E64" t="s">
        <v>820</v>
      </c>
      <c r="F64">
        <v>16</v>
      </c>
      <c r="G64">
        <v>16</v>
      </c>
      <c r="H64">
        <v>0</v>
      </c>
      <c r="I64">
        <v>1015359263830810</v>
      </c>
      <c r="J64" t="s">
        <v>793</v>
      </c>
      <c r="K64">
        <v>16</v>
      </c>
      <c r="L64">
        <v>16</v>
      </c>
      <c r="M64">
        <v>1</v>
      </c>
      <c r="N64">
        <v>16177972151655.199</v>
      </c>
      <c r="O64">
        <v>0</v>
      </c>
      <c r="P64" t="s">
        <v>27</v>
      </c>
      <c r="Q64">
        <v>16</v>
      </c>
      <c r="R64">
        <v>1</v>
      </c>
      <c r="S64">
        <v>244575286859362</v>
      </c>
      <c r="T64">
        <v>0</v>
      </c>
      <c r="U64" t="s">
        <v>27</v>
      </c>
      <c r="W64" t="str">
        <f>IF(paternity_ZP_1error__LOD[[#This Row],[Mother ID]]=paternity_ZP_1error__LOD[[#This Row],[Candidate father ID]],"selfing","")</f>
        <v/>
      </c>
    </row>
    <row r="65" spans="1:23" x14ac:dyDescent="0.2">
      <c r="A65" t="s">
        <v>839</v>
      </c>
      <c r="B65">
        <v>16</v>
      </c>
      <c r="C65">
        <v>4669828046254.9697</v>
      </c>
      <c r="D65">
        <v>5118197478.6463699</v>
      </c>
      <c r="E65" t="s">
        <v>820</v>
      </c>
      <c r="F65">
        <v>16</v>
      </c>
      <c r="G65">
        <v>16</v>
      </c>
      <c r="H65">
        <v>0</v>
      </c>
      <c r="I65">
        <v>857438374260619</v>
      </c>
      <c r="J65" t="s">
        <v>27</v>
      </c>
      <c r="P65" t="s">
        <v>27</v>
      </c>
      <c r="U65" t="s">
        <v>27</v>
      </c>
      <c r="V65" t="s">
        <v>273</v>
      </c>
      <c r="W65" t="str">
        <f>IF(paternity_ZP_1error__LOD[[#This Row],[Mother ID]]=paternity_ZP_1error__LOD[[#This Row],[Candidate father ID]],"selfing","")</f>
        <v/>
      </c>
    </row>
    <row r="66" spans="1:23" x14ac:dyDescent="0.2">
      <c r="A66" t="s">
        <v>840</v>
      </c>
      <c r="B66">
        <v>16</v>
      </c>
      <c r="C66">
        <v>2030324917419.76</v>
      </c>
      <c r="D66">
        <v>59658599.580552399</v>
      </c>
      <c r="E66" t="s">
        <v>820</v>
      </c>
      <c r="F66">
        <v>16</v>
      </c>
      <c r="G66">
        <v>16</v>
      </c>
      <c r="H66">
        <v>0</v>
      </c>
      <c r="I66">
        <v>364105624177851</v>
      </c>
      <c r="J66" t="s">
        <v>831</v>
      </c>
      <c r="K66">
        <v>16</v>
      </c>
      <c r="L66">
        <v>16</v>
      </c>
      <c r="M66">
        <v>0</v>
      </c>
      <c r="N66">
        <v>774953036860090</v>
      </c>
      <c r="O66">
        <v>440868519614335</v>
      </c>
      <c r="P66" t="s">
        <v>30</v>
      </c>
      <c r="Q66">
        <v>16</v>
      </c>
      <c r="R66">
        <v>0</v>
      </c>
      <c r="S66">
        <v>1261239164935940</v>
      </c>
      <c r="T66">
        <v>1261239164935940</v>
      </c>
      <c r="U66" t="s">
        <v>30</v>
      </c>
      <c r="V66" t="s">
        <v>272</v>
      </c>
      <c r="W66" t="str">
        <f>IF(paternity_ZP_1error__LOD[[#This Row],[Mother ID]]=paternity_ZP_1error__LOD[[#This Row],[Candidate father ID]],"selfing","")</f>
        <v/>
      </c>
    </row>
    <row r="67" spans="1:23" x14ac:dyDescent="0.2">
      <c r="A67" t="s">
        <v>841</v>
      </c>
      <c r="B67">
        <v>16</v>
      </c>
      <c r="C67">
        <v>2901750161576.7798</v>
      </c>
      <c r="D67">
        <v>6041292417.8479099</v>
      </c>
      <c r="E67" t="s">
        <v>820</v>
      </c>
      <c r="F67">
        <v>16</v>
      </c>
      <c r="G67">
        <v>16</v>
      </c>
      <c r="H67">
        <v>0</v>
      </c>
      <c r="I67">
        <v>937314154756010</v>
      </c>
      <c r="J67" t="s">
        <v>842</v>
      </c>
      <c r="K67">
        <v>16</v>
      </c>
      <c r="L67">
        <v>16</v>
      </c>
      <c r="M67">
        <v>0</v>
      </c>
      <c r="N67">
        <v>502248845294688</v>
      </c>
      <c r="O67">
        <v>127668789679328</v>
      </c>
      <c r="P67" t="s">
        <v>26</v>
      </c>
      <c r="Q67">
        <v>16</v>
      </c>
      <c r="R67">
        <v>0</v>
      </c>
      <c r="S67">
        <v>1009200883418060</v>
      </c>
      <c r="T67">
        <v>1009200883418060</v>
      </c>
      <c r="U67" t="s">
        <v>30</v>
      </c>
      <c r="V67" t="s">
        <v>272</v>
      </c>
      <c r="W67" t="str">
        <f>IF(paternity_ZP_1error__LOD[[#This Row],[Mother ID]]=paternity_ZP_1error__LOD[[#This Row],[Candidate father ID]],"selfing","")</f>
        <v/>
      </c>
    </row>
    <row r="68" spans="1:23" x14ac:dyDescent="0.2">
      <c r="A68" t="s">
        <v>843</v>
      </c>
      <c r="B68">
        <v>16</v>
      </c>
      <c r="C68">
        <v>44400403345.134201</v>
      </c>
      <c r="D68">
        <v>8486588.9536137208</v>
      </c>
      <c r="E68" t="s">
        <v>820</v>
      </c>
      <c r="F68">
        <v>16</v>
      </c>
      <c r="G68">
        <v>16</v>
      </c>
      <c r="H68">
        <v>0</v>
      </c>
      <c r="I68">
        <v>487625754354075</v>
      </c>
      <c r="J68" t="s">
        <v>831</v>
      </c>
      <c r="K68">
        <v>16</v>
      </c>
      <c r="L68">
        <v>16</v>
      </c>
      <c r="M68">
        <v>0</v>
      </c>
      <c r="N68">
        <v>1032078630583890</v>
      </c>
      <c r="O68">
        <v>989172180082385</v>
      </c>
      <c r="P68" t="s">
        <v>30</v>
      </c>
      <c r="Q68">
        <v>16</v>
      </c>
      <c r="R68">
        <v>0</v>
      </c>
      <c r="S68">
        <v>1491135681922980</v>
      </c>
      <c r="T68">
        <v>1491135681922980</v>
      </c>
      <c r="U68" t="s">
        <v>30</v>
      </c>
      <c r="V68" t="s">
        <v>272</v>
      </c>
      <c r="W68" t="str">
        <f>IF(paternity_ZP_1error__LOD[[#This Row],[Mother ID]]=paternity_ZP_1error__LOD[[#This Row],[Candidate father ID]],"selfing","")</f>
        <v/>
      </c>
    </row>
    <row r="69" spans="1:23" x14ac:dyDescent="0.2">
      <c r="A69" t="s">
        <v>844</v>
      </c>
      <c r="B69">
        <v>16</v>
      </c>
      <c r="C69">
        <v>6538456973300.1504</v>
      </c>
      <c r="D69">
        <v>18582912332.282101</v>
      </c>
      <c r="E69" t="s">
        <v>820</v>
      </c>
      <c r="F69">
        <v>16</v>
      </c>
      <c r="G69">
        <v>16</v>
      </c>
      <c r="H69">
        <v>0</v>
      </c>
      <c r="I69">
        <v>1400498594356770</v>
      </c>
      <c r="J69" t="s">
        <v>809</v>
      </c>
      <c r="K69">
        <v>16</v>
      </c>
      <c r="L69">
        <v>16</v>
      </c>
      <c r="M69">
        <v>0</v>
      </c>
      <c r="N69">
        <v>479321498574066</v>
      </c>
      <c r="O69">
        <v>479321498574066</v>
      </c>
      <c r="P69" t="s">
        <v>30</v>
      </c>
      <c r="Q69">
        <v>16</v>
      </c>
      <c r="R69">
        <v>0</v>
      </c>
      <c r="S69">
        <v>1039204405709830</v>
      </c>
      <c r="T69">
        <v>762024606701355</v>
      </c>
      <c r="U69" t="s">
        <v>30</v>
      </c>
      <c r="V69" t="s">
        <v>272</v>
      </c>
      <c r="W69" t="str">
        <f>IF(paternity_ZP_1error__LOD[[#This Row],[Mother ID]]=paternity_ZP_1error__LOD[[#This Row],[Candidate father ID]],"selfing","")</f>
        <v/>
      </c>
    </row>
    <row r="70" spans="1:23" hidden="1" x14ac:dyDescent="0.2">
      <c r="A70" t="s">
        <v>844</v>
      </c>
      <c r="B70">
        <v>16</v>
      </c>
      <c r="C70">
        <v>6538456973300.1504</v>
      </c>
      <c r="D70">
        <v>18582912332.282101</v>
      </c>
      <c r="E70" t="s">
        <v>820</v>
      </c>
      <c r="F70">
        <v>16</v>
      </c>
      <c r="G70">
        <v>16</v>
      </c>
      <c r="H70">
        <v>0</v>
      </c>
      <c r="I70">
        <v>1400498594356770</v>
      </c>
      <c r="J70" t="s">
        <v>845</v>
      </c>
      <c r="K70">
        <v>16</v>
      </c>
      <c r="L70">
        <v>16</v>
      </c>
      <c r="M70">
        <v>1</v>
      </c>
      <c r="N70">
        <v>-189891696465060</v>
      </c>
      <c r="O70">
        <v>0</v>
      </c>
      <c r="P70" t="s">
        <v>27</v>
      </c>
      <c r="Q70">
        <v>16</v>
      </c>
      <c r="R70">
        <v>1</v>
      </c>
      <c r="S70">
        <v>277179799008483</v>
      </c>
      <c r="T70">
        <v>0</v>
      </c>
      <c r="U70" t="s">
        <v>27</v>
      </c>
      <c r="W70" t="str">
        <f>IF(paternity_ZP_1error__LOD[[#This Row],[Mother ID]]=paternity_ZP_1error__LOD[[#This Row],[Candidate father ID]],"selfing","")</f>
        <v/>
      </c>
    </row>
    <row r="71" spans="1:23" hidden="1" x14ac:dyDescent="0.2">
      <c r="A71" t="s">
        <v>844</v>
      </c>
      <c r="B71">
        <v>16</v>
      </c>
      <c r="C71">
        <v>6538456973300.1504</v>
      </c>
      <c r="D71">
        <v>18582912332.282101</v>
      </c>
      <c r="E71" t="s">
        <v>820</v>
      </c>
      <c r="F71">
        <v>16</v>
      </c>
      <c r="G71">
        <v>16</v>
      </c>
      <c r="H71">
        <v>0</v>
      </c>
      <c r="I71">
        <v>1400498594356770</v>
      </c>
      <c r="J71" t="s">
        <v>846</v>
      </c>
      <c r="K71">
        <v>16</v>
      </c>
      <c r="L71">
        <v>16</v>
      </c>
      <c r="M71">
        <v>0</v>
      </c>
      <c r="N71">
        <v>-51548537998836.797</v>
      </c>
      <c r="O71">
        <v>0</v>
      </c>
      <c r="P71" t="s">
        <v>27</v>
      </c>
      <c r="Q71">
        <v>16</v>
      </c>
      <c r="R71">
        <v>1</v>
      </c>
      <c r="S71">
        <v>95801442036639.703</v>
      </c>
      <c r="T71">
        <v>0</v>
      </c>
      <c r="U71" t="s">
        <v>27</v>
      </c>
      <c r="W71" t="str">
        <f>IF(paternity_ZP_1error__LOD[[#This Row],[Mother ID]]=paternity_ZP_1error__LOD[[#This Row],[Candidate father ID]],"selfing","")</f>
        <v/>
      </c>
    </row>
    <row r="72" spans="1:23" x14ac:dyDescent="0.2">
      <c r="A72" t="s">
        <v>847</v>
      </c>
      <c r="B72">
        <v>16</v>
      </c>
      <c r="C72">
        <v>4180808104240.5</v>
      </c>
      <c r="D72">
        <v>2593191951837.3198</v>
      </c>
      <c r="E72" t="s">
        <v>820</v>
      </c>
      <c r="F72">
        <v>16</v>
      </c>
      <c r="G72">
        <v>16</v>
      </c>
      <c r="H72">
        <v>0</v>
      </c>
      <c r="I72">
        <v>1306500198591840</v>
      </c>
      <c r="J72" t="s">
        <v>848</v>
      </c>
      <c r="K72">
        <v>16</v>
      </c>
      <c r="L72">
        <v>16</v>
      </c>
      <c r="M72">
        <v>0</v>
      </c>
      <c r="N72">
        <v>297446106012670</v>
      </c>
      <c r="O72">
        <v>0</v>
      </c>
      <c r="P72" t="s">
        <v>27</v>
      </c>
      <c r="Q72">
        <v>16</v>
      </c>
      <c r="R72">
        <v>0</v>
      </c>
      <c r="S72">
        <v>552202254817798</v>
      </c>
      <c r="T72">
        <v>605195709351.49097</v>
      </c>
      <c r="U72" t="s">
        <v>26</v>
      </c>
      <c r="V72" t="s">
        <v>271</v>
      </c>
      <c r="W72" t="str">
        <f>IF(paternity_ZP_1error__LOD[[#This Row],[Mother ID]]=paternity_ZP_1error__LOD[[#This Row],[Candidate father ID]],"selfing","")</f>
        <v/>
      </c>
    </row>
    <row r="73" spans="1:23" hidden="1" x14ac:dyDescent="0.2">
      <c r="A73" t="s">
        <v>847</v>
      </c>
      <c r="B73">
        <v>16</v>
      </c>
      <c r="C73">
        <v>4180808104240.5</v>
      </c>
      <c r="D73">
        <v>2593191951837.3198</v>
      </c>
      <c r="E73" t="s">
        <v>820</v>
      </c>
      <c r="F73">
        <v>16</v>
      </c>
      <c r="G73">
        <v>16</v>
      </c>
      <c r="H73">
        <v>0</v>
      </c>
      <c r="I73">
        <v>1306500198591840</v>
      </c>
      <c r="J73" t="s">
        <v>836</v>
      </c>
      <c r="K73">
        <v>16</v>
      </c>
      <c r="L73">
        <v>16</v>
      </c>
      <c r="M73">
        <v>0</v>
      </c>
      <c r="N73">
        <v>363014382103348</v>
      </c>
      <c r="O73">
        <v>0</v>
      </c>
      <c r="P73" t="s">
        <v>27</v>
      </c>
      <c r="Q73">
        <v>16</v>
      </c>
      <c r="R73">
        <v>0</v>
      </c>
      <c r="S73">
        <v>551597059108446</v>
      </c>
      <c r="T73">
        <v>0</v>
      </c>
      <c r="U73" t="s">
        <v>27</v>
      </c>
      <c r="W73" t="str">
        <f>IF(paternity_ZP_1error__LOD[[#This Row],[Mother ID]]=paternity_ZP_1error__LOD[[#This Row],[Candidate father ID]],"selfing","")</f>
        <v/>
      </c>
    </row>
    <row r="74" spans="1:23" hidden="1" x14ac:dyDescent="0.2">
      <c r="A74" t="s">
        <v>847</v>
      </c>
      <c r="B74">
        <v>16</v>
      </c>
      <c r="C74">
        <v>4180808104240.5</v>
      </c>
      <c r="D74">
        <v>2593191951837.3198</v>
      </c>
      <c r="E74" t="s">
        <v>820</v>
      </c>
      <c r="F74">
        <v>16</v>
      </c>
      <c r="G74">
        <v>16</v>
      </c>
      <c r="H74">
        <v>0</v>
      </c>
      <c r="I74">
        <v>1306500198591840</v>
      </c>
      <c r="J74" t="s">
        <v>821</v>
      </c>
      <c r="K74">
        <v>16</v>
      </c>
      <c r="L74">
        <v>16</v>
      </c>
      <c r="M74">
        <v>0</v>
      </c>
      <c r="N74">
        <v>298897704233196</v>
      </c>
      <c r="O74">
        <v>0</v>
      </c>
      <c r="P74" t="s">
        <v>27</v>
      </c>
      <c r="Q74">
        <v>16</v>
      </c>
      <c r="R74">
        <v>0</v>
      </c>
      <c r="S74">
        <v>484856551724382</v>
      </c>
      <c r="T74">
        <v>0</v>
      </c>
      <c r="U74" t="s">
        <v>27</v>
      </c>
      <c r="W74" t="str">
        <f>IF(paternity_ZP_1error__LOD[[#This Row],[Mother ID]]=paternity_ZP_1error__LOD[[#This Row],[Candidate father ID]],"selfing","")</f>
        <v/>
      </c>
    </row>
    <row r="75" spans="1:23" hidden="1" x14ac:dyDescent="0.2">
      <c r="A75" t="s">
        <v>847</v>
      </c>
      <c r="B75">
        <v>16</v>
      </c>
      <c r="C75">
        <v>4180808104240.5</v>
      </c>
      <c r="D75">
        <v>2593191951837.3198</v>
      </c>
      <c r="E75" t="s">
        <v>820</v>
      </c>
      <c r="F75">
        <v>16</v>
      </c>
      <c r="G75">
        <v>16</v>
      </c>
      <c r="H75">
        <v>0</v>
      </c>
      <c r="I75">
        <v>1306500198591840</v>
      </c>
      <c r="J75" t="s">
        <v>849</v>
      </c>
      <c r="K75">
        <v>16</v>
      </c>
      <c r="L75">
        <v>16</v>
      </c>
      <c r="M75">
        <v>0</v>
      </c>
      <c r="N75">
        <v>281280994852276</v>
      </c>
      <c r="O75">
        <v>0</v>
      </c>
      <c r="P75" t="s">
        <v>27</v>
      </c>
      <c r="Q75">
        <v>16</v>
      </c>
      <c r="R75">
        <v>0</v>
      </c>
      <c r="S75">
        <v>483186293184775</v>
      </c>
      <c r="T75">
        <v>0</v>
      </c>
      <c r="U75" t="s">
        <v>27</v>
      </c>
      <c r="W75" t="str">
        <f>IF(paternity_ZP_1error__LOD[[#This Row],[Mother ID]]=paternity_ZP_1error__LOD[[#This Row],[Candidate father ID]],"selfing","")</f>
        <v/>
      </c>
    </row>
    <row r="76" spans="1:23" hidden="1" x14ac:dyDescent="0.2">
      <c r="A76" t="s">
        <v>847</v>
      </c>
      <c r="B76">
        <v>16</v>
      </c>
      <c r="C76">
        <v>4180808104240.5</v>
      </c>
      <c r="D76">
        <v>2593191951837.3198</v>
      </c>
      <c r="E76" t="s">
        <v>820</v>
      </c>
      <c r="F76">
        <v>16</v>
      </c>
      <c r="G76">
        <v>16</v>
      </c>
      <c r="H76">
        <v>0</v>
      </c>
      <c r="I76">
        <v>1306500198591840</v>
      </c>
      <c r="J76" t="s">
        <v>795</v>
      </c>
      <c r="K76">
        <v>16</v>
      </c>
      <c r="L76">
        <v>16</v>
      </c>
      <c r="M76">
        <v>0</v>
      </c>
      <c r="N76">
        <v>52807276247522</v>
      </c>
      <c r="O76">
        <v>0</v>
      </c>
      <c r="P76" t="s">
        <v>27</v>
      </c>
      <c r="Q76">
        <v>16</v>
      </c>
      <c r="R76">
        <v>0</v>
      </c>
      <c r="S76">
        <v>414948807955872</v>
      </c>
      <c r="T76">
        <v>0</v>
      </c>
      <c r="U76" t="s">
        <v>27</v>
      </c>
      <c r="W76" t="str">
        <f>IF(paternity_ZP_1error__LOD[[#This Row],[Mother ID]]=paternity_ZP_1error__LOD[[#This Row],[Candidate father ID]],"selfing","")</f>
        <v/>
      </c>
    </row>
    <row r="77" spans="1:23" hidden="1" x14ac:dyDescent="0.2">
      <c r="A77" t="s">
        <v>847</v>
      </c>
      <c r="B77">
        <v>16</v>
      </c>
      <c r="C77">
        <v>4180808104240.5</v>
      </c>
      <c r="D77">
        <v>2593191951837.3198</v>
      </c>
      <c r="E77" t="s">
        <v>820</v>
      </c>
      <c r="F77">
        <v>16</v>
      </c>
      <c r="G77">
        <v>16</v>
      </c>
      <c r="H77">
        <v>0</v>
      </c>
      <c r="I77">
        <v>1306500198591840</v>
      </c>
      <c r="J77" t="s">
        <v>850</v>
      </c>
      <c r="K77">
        <v>16</v>
      </c>
      <c r="L77">
        <v>16</v>
      </c>
      <c r="M77">
        <v>0</v>
      </c>
      <c r="N77">
        <v>22476693437070.699</v>
      </c>
      <c r="O77">
        <v>0</v>
      </c>
      <c r="P77" t="s">
        <v>27</v>
      </c>
      <c r="Q77">
        <v>16</v>
      </c>
      <c r="R77">
        <v>0</v>
      </c>
      <c r="S77">
        <v>347731306784453</v>
      </c>
      <c r="T77">
        <v>0</v>
      </c>
      <c r="U77" t="s">
        <v>27</v>
      </c>
      <c r="W77" t="str">
        <f>IF(paternity_ZP_1error__LOD[[#This Row],[Mother ID]]=paternity_ZP_1error__LOD[[#This Row],[Candidate father ID]],"selfing","")</f>
        <v/>
      </c>
    </row>
    <row r="78" spans="1:23" hidden="1" x14ac:dyDescent="0.2">
      <c r="A78" t="s">
        <v>847</v>
      </c>
      <c r="B78">
        <v>16</v>
      </c>
      <c r="C78">
        <v>4180808104240.5</v>
      </c>
      <c r="D78">
        <v>2593191951837.3198</v>
      </c>
      <c r="E78" t="s">
        <v>820</v>
      </c>
      <c r="F78">
        <v>16</v>
      </c>
      <c r="G78">
        <v>16</v>
      </c>
      <c r="H78">
        <v>0</v>
      </c>
      <c r="I78">
        <v>1306500198591840</v>
      </c>
      <c r="J78" t="s">
        <v>851</v>
      </c>
      <c r="K78">
        <v>16</v>
      </c>
      <c r="L78">
        <v>16</v>
      </c>
      <c r="M78">
        <v>0</v>
      </c>
      <c r="N78">
        <v>5704536023022.2002</v>
      </c>
      <c r="O78">
        <v>0</v>
      </c>
      <c r="P78" t="s">
        <v>27</v>
      </c>
      <c r="Q78">
        <v>16</v>
      </c>
      <c r="R78">
        <v>0</v>
      </c>
      <c r="S78">
        <v>347570398059204</v>
      </c>
      <c r="T78">
        <v>0</v>
      </c>
      <c r="U78" t="s">
        <v>27</v>
      </c>
      <c r="W78" t="str">
        <f>IF(paternity_ZP_1error__LOD[[#This Row],[Mother ID]]=paternity_ZP_1error__LOD[[#This Row],[Candidate father ID]],"selfing","")</f>
        <v/>
      </c>
    </row>
    <row r="79" spans="1:23" hidden="1" x14ac:dyDescent="0.2">
      <c r="A79" t="s">
        <v>847</v>
      </c>
      <c r="B79">
        <v>16</v>
      </c>
      <c r="C79">
        <v>4180808104240.5</v>
      </c>
      <c r="D79">
        <v>2593191951837.3198</v>
      </c>
      <c r="E79" t="s">
        <v>820</v>
      </c>
      <c r="F79">
        <v>16</v>
      </c>
      <c r="G79">
        <v>16</v>
      </c>
      <c r="H79">
        <v>0</v>
      </c>
      <c r="I79">
        <v>1306500198591840</v>
      </c>
      <c r="J79" t="s">
        <v>796</v>
      </c>
      <c r="K79">
        <v>16</v>
      </c>
      <c r="L79">
        <v>16</v>
      </c>
      <c r="M79">
        <v>0</v>
      </c>
      <c r="N79">
        <v>434282906144115</v>
      </c>
      <c r="O79">
        <v>71268524040767</v>
      </c>
      <c r="P79" t="s">
        <v>26</v>
      </c>
      <c r="Q79">
        <v>16</v>
      </c>
      <c r="R79">
        <v>0</v>
      </c>
      <c r="S79">
        <v>279658433525831</v>
      </c>
      <c r="T79">
        <v>0</v>
      </c>
      <c r="U79" t="s">
        <v>27</v>
      </c>
      <c r="W79" t="str">
        <f>IF(paternity_ZP_1error__LOD[[#This Row],[Mother ID]]=paternity_ZP_1error__LOD[[#This Row],[Candidate father ID]],"selfing","")</f>
        <v/>
      </c>
    </row>
    <row r="80" spans="1:23" hidden="1" x14ac:dyDescent="0.2">
      <c r="A80" t="s">
        <v>847</v>
      </c>
      <c r="B80">
        <v>16</v>
      </c>
      <c r="C80">
        <v>4180808104240.5</v>
      </c>
      <c r="D80">
        <v>2593191951837.3198</v>
      </c>
      <c r="E80" t="s">
        <v>820</v>
      </c>
      <c r="F80">
        <v>16</v>
      </c>
      <c r="G80">
        <v>16</v>
      </c>
      <c r="H80">
        <v>0</v>
      </c>
      <c r="I80">
        <v>1306500198591840</v>
      </c>
      <c r="J80" t="s">
        <v>852</v>
      </c>
      <c r="K80">
        <v>16</v>
      </c>
      <c r="L80">
        <v>16</v>
      </c>
      <c r="M80">
        <v>0</v>
      </c>
      <c r="N80">
        <v>-45191618784329.297</v>
      </c>
      <c r="O80">
        <v>0</v>
      </c>
      <c r="P80" t="s">
        <v>27</v>
      </c>
      <c r="Q80">
        <v>16</v>
      </c>
      <c r="R80">
        <v>0</v>
      </c>
      <c r="S80">
        <v>279145301972778</v>
      </c>
      <c r="T80">
        <v>0</v>
      </c>
      <c r="U80" t="s">
        <v>27</v>
      </c>
      <c r="W80" t="str">
        <f>IF(paternity_ZP_1error__LOD[[#This Row],[Mother ID]]=paternity_ZP_1error__LOD[[#This Row],[Candidate father ID]],"selfing","")</f>
        <v/>
      </c>
    </row>
    <row r="81" spans="1:23" hidden="1" x14ac:dyDescent="0.2">
      <c r="A81" t="s">
        <v>847</v>
      </c>
      <c r="B81">
        <v>16</v>
      </c>
      <c r="C81">
        <v>4180808104240.5</v>
      </c>
      <c r="D81">
        <v>2593191951837.3198</v>
      </c>
      <c r="E81" t="s">
        <v>820</v>
      </c>
      <c r="F81">
        <v>16</v>
      </c>
      <c r="G81">
        <v>16</v>
      </c>
      <c r="H81">
        <v>0</v>
      </c>
      <c r="I81">
        <v>1306500198591840</v>
      </c>
      <c r="J81" t="s">
        <v>853</v>
      </c>
      <c r="K81">
        <v>16</v>
      </c>
      <c r="L81">
        <v>16</v>
      </c>
      <c r="M81">
        <v>0</v>
      </c>
      <c r="N81">
        <v>22811778349659.5</v>
      </c>
      <c r="O81">
        <v>0</v>
      </c>
      <c r="P81" t="s">
        <v>27</v>
      </c>
      <c r="Q81">
        <v>16</v>
      </c>
      <c r="R81">
        <v>0</v>
      </c>
      <c r="S81">
        <v>277278643105495</v>
      </c>
      <c r="T81">
        <v>0</v>
      </c>
      <c r="U81" t="s">
        <v>27</v>
      </c>
      <c r="W81" t="str">
        <f>IF(paternity_ZP_1error__LOD[[#This Row],[Mother ID]]=paternity_ZP_1error__LOD[[#This Row],[Candidate father ID]],"selfing","")</f>
        <v/>
      </c>
    </row>
    <row r="82" spans="1:23" hidden="1" x14ac:dyDescent="0.2">
      <c r="A82" t="s">
        <v>847</v>
      </c>
      <c r="B82">
        <v>16</v>
      </c>
      <c r="C82">
        <v>4180808104240.5</v>
      </c>
      <c r="D82">
        <v>2593191951837.3198</v>
      </c>
      <c r="E82" t="s">
        <v>820</v>
      </c>
      <c r="F82">
        <v>16</v>
      </c>
      <c r="G82">
        <v>16</v>
      </c>
      <c r="H82">
        <v>0</v>
      </c>
      <c r="I82">
        <v>1306500198591840</v>
      </c>
      <c r="J82" t="s">
        <v>854</v>
      </c>
      <c r="K82">
        <v>16</v>
      </c>
      <c r="L82">
        <v>16</v>
      </c>
      <c r="M82">
        <v>0</v>
      </c>
      <c r="N82">
        <v>91190775220880.5</v>
      </c>
      <c r="O82">
        <v>0</v>
      </c>
      <c r="P82" t="s">
        <v>27</v>
      </c>
      <c r="Q82">
        <v>16</v>
      </c>
      <c r="R82">
        <v>0</v>
      </c>
      <c r="S82">
        <v>211470096985157</v>
      </c>
      <c r="T82">
        <v>0</v>
      </c>
      <c r="U82" t="s">
        <v>27</v>
      </c>
      <c r="W82" t="str">
        <f>IF(paternity_ZP_1error__LOD[[#This Row],[Mother ID]]=paternity_ZP_1error__LOD[[#This Row],[Candidate father ID]],"selfing","")</f>
        <v/>
      </c>
    </row>
    <row r="83" spans="1:23" hidden="1" x14ac:dyDescent="0.2">
      <c r="A83" t="s">
        <v>847</v>
      </c>
      <c r="B83">
        <v>16</v>
      </c>
      <c r="C83">
        <v>4180808104240.5</v>
      </c>
      <c r="D83">
        <v>2593191951837.3198</v>
      </c>
      <c r="E83" t="s">
        <v>820</v>
      </c>
      <c r="F83">
        <v>16</v>
      </c>
      <c r="G83">
        <v>16</v>
      </c>
      <c r="H83">
        <v>0</v>
      </c>
      <c r="I83">
        <v>1306500198591840</v>
      </c>
      <c r="J83" t="s">
        <v>855</v>
      </c>
      <c r="K83">
        <v>16</v>
      </c>
      <c r="L83">
        <v>16</v>
      </c>
      <c r="M83">
        <v>0</v>
      </c>
      <c r="N83">
        <v>1200386048030.5</v>
      </c>
      <c r="O83">
        <v>0</v>
      </c>
      <c r="P83" t="s">
        <v>27</v>
      </c>
      <c r="Q83">
        <v>16</v>
      </c>
      <c r="R83">
        <v>0</v>
      </c>
      <c r="S83">
        <v>210563582235936</v>
      </c>
      <c r="T83">
        <v>0</v>
      </c>
      <c r="U83" t="s">
        <v>27</v>
      </c>
      <c r="W83" t="str">
        <f>IF(paternity_ZP_1error__LOD[[#This Row],[Mother ID]]=paternity_ZP_1error__LOD[[#This Row],[Candidate father ID]],"selfing","")</f>
        <v/>
      </c>
    </row>
    <row r="84" spans="1:23" hidden="1" x14ac:dyDescent="0.2">
      <c r="A84" t="s">
        <v>847</v>
      </c>
      <c r="B84">
        <v>16</v>
      </c>
      <c r="C84">
        <v>4180808104240.5</v>
      </c>
      <c r="D84">
        <v>2593191951837.3198</v>
      </c>
      <c r="E84" t="s">
        <v>820</v>
      </c>
      <c r="F84">
        <v>16</v>
      </c>
      <c r="G84">
        <v>16</v>
      </c>
      <c r="H84">
        <v>0</v>
      </c>
      <c r="I84">
        <v>1306500198591840</v>
      </c>
      <c r="J84" t="s">
        <v>856</v>
      </c>
      <c r="K84">
        <v>16</v>
      </c>
      <c r="L84">
        <v>16</v>
      </c>
      <c r="M84">
        <v>0</v>
      </c>
      <c r="N84">
        <v>-15740426690640.9</v>
      </c>
      <c r="O84">
        <v>0</v>
      </c>
      <c r="P84" t="s">
        <v>27</v>
      </c>
      <c r="Q84">
        <v>16</v>
      </c>
      <c r="R84">
        <v>0</v>
      </c>
      <c r="S84">
        <v>209158752891770</v>
      </c>
      <c r="T84">
        <v>0</v>
      </c>
      <c r="U84" t="s">
        <v>27</v>
      </c>
      <c r="W84" t="str">
        <f>IF(paternity_ZP_1error__LOD[[#This Row],[Mother ID]]=paternity_ZP_1error__LOD[[#This Row],[Candidate father ID]],"selfing","")</f>
        <v/>
      </c>
    </row>
    <row r="85" spans="1:23" hidden="1" x14ac:dyDescent="0.2">
      <c r="A85" t="s">
        <v>847</v>
      </c>
      <c r="B85">
        <v>16</v>
      </c>
      <c r="C85">
        <v>4180808104240.5</v>
      </c>
      <c r="D85">
        <v>2593191951837.3198</v>
      </c>
      <c r="E85" t="s">
        <v>820</v>
      </c>
      <c r="F85">
        <v>16</v>
      </c>
      <c r="G85">
        <v>16</v>
      </c>
      <c r="H85">
        <v>0</v>
      </c>
      <c r="I85">
        <v>1306500198591840</v>
      </c>
      <c r="J85" t="s">
        <v>857</v>
      </c>
      <c r="K85">
        <v>16</v>
      </c>
      <c r="L85">
        <v>16</v>
      </c>
      <c r="M85">
        <v>0</v>
      </c>
      <c r="N85">
        <v>-36242412341901.203</v>
      </c>
      <c r="O85">
        <v>0</v>
      </c>
      <c r="P85" t="s">
        <v>27</v>
      </c>
      <c r="Q85">
        <v>16</v>
      </c>
      <c r="R85">
        <v>0</v>
      </c>
      <c r="S85">
        <v>209020695752476</v>
      </c>
      <c r="T85">
        <v>0</v>
      </c>
      <c r="U85" t="s">
        <v>27</v>
      </c>
      <c r="W85" t="str">
        <f>IF(paternity_ZP_1error__LOD[[#This Row],[Mother ID]]=paternity_ZP_1error__LOD[[#This Row],[Candidate father ID]],"selfing","")</f>
        <v/>
      </c>
    </row>
    <row r="86" spans="1:23" hidden="1" x14ac:dyDescent="0.2">
      <c r="A86" t="s">
        <v>847</v>
      </c>
      <c r="B86">
        <v>16</v>
      </c>
      <c r="C86">
        <v>4180808104240.5</v>
      </c>
      <c r="D86">
        <v>2593191951837.3198</v>
      </c>
      <c r="E86" t="s">
        <v>820</v>
      </c>
      <c r="F86">
        <v>16</v>
      </c>
      <c r="G86">
        <v>16</v>
      </c>
      <c r="H86">
        <v>0</v>
      </c>
      <c r="I86">
        <v>1306500198591840</v>
      </c>
      <c r="J86" t="s">
        <v>858</v>
      </c>
      <c r="K86">
        <v>16</v>
      </c>
      <c r="L86">
        <v>16</v>
      </c>
      <c r="M86">
        <v>1</v>
      </c>
      <c r="N86">
        <v>-64415924469330.102</v>
      </c>
      <c r="O86">
        <v>0</v>
      </c>
      <c r="P86" t="s">
        <v>27</v>
      </c>
      <c r="Q86">
        <v>16</v>
      </c>
      <c r="R86">
        <v>1</v>
      </c>
      <c r="S86">
        <v>129866627755447</v>
      </c>
      <c r="T86">
        <v>0</v>
      </c>
      <c r="U86" t="s">
        <v>27</v>
      </c>
      <c r="W86" t="str">
        <f>IF(paternity_ZP_1error__LOD[[#This Row],[Mother ID]]=paternity_ZP_1error__LOD[[#This Row],[Candidate father ID]],"selfing","")</f>
        <v/>
      </c>
    </row>
    <row r="87" spans="1:23" hidden="1" x14ac:dyDescent="0.2">
      <c r="A87" t="s">
        <v>847</v>
      </c>
      <c r="B87">
        <v>16</v>
      </c>
      <c r="C87">
        <v>4180808104240.5</v>
      </c>
      <c r="D87">
        <v>2593191951837.3198</v>
      </c>
      <c r="E87" t="s">
        <v>820</v>
      </c>
      <c r="F87">
        <v>16</v>
      </c>
      <c r="G87">
        <v>16</v>
      </c>
      <c r="H87">
        <v>0</v>
      </c>
      <c r="I87">
        <v>1306500198591840</v>
      </c>
      <c r="J87" t="s">
        <v>859</v>
      </c>
      <c r="K87">
        <v>16</v>
      </c>
      <c r="L87">
        <v>16</v>
      </c>
      <c r="M87">
        <v>1</v>
      </c>
      <c r="N87">
        <v>-267031655344215</v>
      </c>
      <c r="O87">
        <v>0</v>
      </c>
      <c r="P87" t="s">
        <v>27</v>
      </c>
      <c r="Q87">
        <v>16</v>
      </c>
      <c r="R87">
        <v>1</v>
      </c>
      <c r="S87">
        <v>73701236923224.703</v>
      </c>
      <c r="T87">
        <v>0</v>
      </c>
      <c r="U87" t="s">
        <v>27</v>
      </c>
      <c r="W87" t="str">
        <f>IF(paternity_ZP_1error__LOD[[#This Row],[Mother ID]]=paternity_ZP_1error__LOD[[#This Row],[Candidate father ID]],"selfing","")</f>
        <v/>
      </c>
    </row>
    <row r="88" spans="1:23" hidden="1" x14ac:dyDescent="0.2">
      <c r="A88" t="s">
        <v>847</v>
      </c>
      <c r="B88">
        <v>16</v>
      </c>
      <c r="C88">
        <v>4180808104240.5</v>
      </c>
      <c r="D88">
        <v>2593191951837.3198</v>
      </c>
      <c r="E88" t="s">
        <v>820</v>
      </c>
      <c r="F88">
        <v>16</v>
      </c>
      <c r="G88">
        <v>16</v>
      </c>
      <c r="H88">
        <v>0</v>
      </c>
      <c r="I88">
        <v>1306500198591840</v>
      </c>
      <c r="J88" t="s">
        <v>860</v>
      </c>
      <c r="K88">
        <v>16</v>
      </c>
      <c r="L88">
        <v>16</v>
      </c>
      <c r="M88">
        <v>1</v>
      </c>
      <c r="N88">
        <v>-68658926309771.5</v>
      </c>
      <c r="O88">
        <v>0</v>
      </c>
      <c r="P88" t="s">
        <v>27</v>
      </c>
      <c r="Q88">
        <v>16</v>
      </c>
      <c r="R88">
        <v>1</v>
      </c>
      <c r="S88">
        <v>60514828129745.898</v>
      </c>
      <c r="T88">
        <v>0</v>
      </c>
      <c r="U88" t="s">
        <v>27</v>
      </c>
      <c r="W88" t="str">
        <f>IF(paternity_ZP_1error__LOD[[#This Row],[Mother ID]]=paternity_ZP_1error__LOD[[#This Row],[Candidate father ID]],"selfing","")</f>
        <v/>
      </c>
    </row>
    <row r="89" spans="1:23" hidden="1" x14ac:dyDescent="0.2">
      <c r="A89" t="s">
        <v>847</v>
      </c>
      <c r="B89">
        <v>16</v>
      </c>
      <c r="C89">
        <v>4180808104240.5</v>
      </c>
      <c r="D89">
        <v>2593191951837.3198</v>
      </c>
      <c r="E89" t="s">
        <v>820</v>
      </c>
      <c r="F89">
        <v>16</v>
      </c>
      <c r="G89">
        <v>16</v>
      </c>
      <c r="H89">
        <v>0</v>
      </c>
      <c r="I89">
        <v>1306500198591840</v>
      </c>
      <c r="J89" t="s">
        <v>861</v>
      </c>
      <c r="K89">
        <v>16</v>
      </c>
      <c r="L89">
        <v>16</v>
      </c>
      <c r="M89">
        <v>1</v>
      </c>
      <c r="N89">
        <v>-219772168507884</v>
      </c>
      <c r="O89">
        <v>0</v>
      </c>
      <c r="P89" t="s">
        <v>27</v>
      </c>
      <c r="Q89">
        <v>16</v>
      </c>
      <c r="R89">
        <v>1</v>
      </c>
      <c r="S89">
        <v>54530402950286.398</v>
      </c>
      <c r="T89">
        <v>0</v>
      </c>
      <c r="U89" t="s">
        <v>27</v>
      </c>
      <c r="W89" t="str">
        <f>IF(paternity_ZP_1error__LOD[[#This Row],[Mother ID]]=paternity_ZP_1error__LOD[[#This Row],[Candidate father ID]],"selfing","")</f>
        <v/>
      </c>
    </row>
    <row r="90" spans="1:23" hidden="1" x14ac:dyDescent="0.2">
      <c r="A90" t="s">
        <v>847</v>
      </c>
      <c r="B90">
        <v>16</v>
      </c>
      <c r="C90">
        <v>4180808104240.5</v>
      </c>
      <c r="D90">
        <v>2593191951837.3198</v>
      </c>
      <c r="E90" t="s">
        <v>820</v>
      </c>
      <c r="F90">
        <v>16</v>
      </c>
      <c r="G90">
        <v>16</v>
      </c>
      <c r="H90">
        <v>0</v>
      </c>
      <c r="I90">
        <v>1306500198591840</v>
      </c>
      <c r="J90" t="s">
        <v>862</v>
      </c>
      <c r="K90">
        <v>16</v>
      </c>
      <c r="L90">
        <v>16</v>
      </c>
      <c r="M90">
        <v>1</v>
      </c>
      <c r="N90">
        <v>-129064332764841</v>
      </c>
      <c r="O90">
        <v>0</v>
      </c>
      <c r="P90" t="s">
        <v>27</v>
      </c>
      <c r="Q90">
        <v>16</v>
      </c>
      <c r="R90">
        <v>1</v>
      </c>
      <c r="S90">
        <v>54507725628443.602</v>
      </c>
      <c r="T90">
        <v>0</v>
      </c>
      <c r="U90" t="s">
        <v>27</v>
      </c>
      <c r="W90" t="str">
        <f>IF(paternity_ZP_1error__LOD[[#This Row],[Mother ID]]=paternity_ZP_1error__LOD[[#This Row],[Candidate father ID]],"selfing","")</f>
        <v/>
      </c>
    </row>
    <row r="91" spans="1:23" hidden="1" x14ac:dyDescent="0.2">
      <c r="A91" t="s">
        <v>847</v>
      </c>
      <c r="B91">
        <v>16</v>
      </c>
      <c r="C91">
        <v>4180808104240.5</v>
      </c>
      <c r="D91">
        <v>2593191951837.3198</v>
      </c>
      <c r="E91" t="s">
        <v>820</v>
      </c>
      <c r="F91">
        <v>16</v>
      </c>
      <c r="G91">
        <v>16</v>
      </c>
      <c r="H91">
        <v>0</v>
      </c>
      <c r="I91">
        <v>1306500198591840</v>
      </c>
      <c r="J91" t="s">
        <v>835</v>
      </c>
      <c r="K91">
        <v>16</v>
      </c>
      <c r="L91">
        <v>16</v>
      </c>
      <c r="M91">
        <v>1</v>
      </c>
      <c r="N91">
        <v>241584682746688</v>
      </c>
      <c r="O91">
        <v>0</v>
      </c>
      <c r="P91" t="s">
        <v>27</v>
      </c>
      <c r="Q91">
        <v>16</v>
      </c>
      <c r="R91">
        <v>1</v>
      </c>
      <c r="S91">
        <v>38677076011969.703</v>
      </c>
      <c r="T91">
        <v>0</v>
      </c>
      <c r="U91" t="s">
        <v>27</v>
      </c>
      <c r="W91" t="str">
        <f>IF(paternity_ZP_1error__LOD[[#This Row],[Mother ID]]=paternity_ZP_1error__LOD[[#This Row],[Candidate father ID]],"selfing","")</f>
        <v/>
      </c>
    </row>
    <row r="92" spans="1:23" hidden="1" x14ac:dyDescent="0.2">
      <c r="A92" t="s">
        <v>847</v>
      </c>
      <c r="B92">
        <v>16</v>
      </c>
      <c r="C92">
        <v>4180808104240.5</v>
      </c>
      <c r="D92">
        <v>2593191951837.3198</v>
      </c>
      <c r="E92" t="s">
        <v>820</v>
      </c>
      <c r="F92">
        <v>16</v>
      </c>
      <c r="G92">
        <v>16</v>
      </c>
      <c r="H92">
        <v>0</v>
      </c>
      <c r="I92">
        <v>1306500198591840</v>
      </c>
      <c r="J92" t="s">
        <v>863</v>
      </c>
      <c r="K92">
        <v>16</v>
      </c>
      <c r="L92">
        <v>16</v>
      </c>
      <c r="M92">
        <v>1</v>
      </c>
      <c r="N92">
        <v>-91269586173437.203</v>
      </c>
      <c r="O92">
        <v>0</v>
      </c>
      <c r="P92" t="s">
        <v>27</v>
      </c>
      <c r="Q92">
        <v>16</v>
      </c>
      <c r="R92">
        <v>1</v>
      </c>
      <c r="S92">
        <v>6750017741180.0898</v>
      </c>
      <c r="T92">
        <v>0</v>
      </c>
      <c r="U92" t="s">
        <v>27</v>
      </c>
      <c r="W92" t="str">
        <f>IF(paternity_ZP_1error__LOD[[#This Row],[Mother ID]]=paternity_ZP_1error__LOD[[#This Row],[Candidate father ID]],"selfing","")</f>
        <v/>
      </c>
    </row>
    <row r="93" spans="1:23" hidden="1" x14ac:dyDescent="0.2">
      <c r="A93" t="s">
        <v>847</v>
      </c>
      <c r="B93">
        <v>16</v>
      </c>
      <c r="C93">
        <v>4180808104240.5</v>
      </c>
      <c r="D93">
        <v>2593191951837.3198</v>
      </c>
      <c r="E93" t="s">
        <v>820</v>
      </c>
      <c r="F93">
        <v>16</v>
      </c>
      <c r="G93">
        <v>16</v>
      </c>
      <c r="H93">
        <v>0</v>
      </c>
      <c r="I93">
        <v>1306500198591840</v>
      </c>
      <c r="J93" t="s">
        <v>864</v>
      </c>
      <c r="K93">
        <v>16</v>
      </c>
      <c r="L93">
        <v>16</v>
      </c>
      <c r="M93">
        <v>1</v>
      </c>
      <c r="N93">
        <v>-310954273956532</v>
      </c>
      <c r="O93">
        <v>0</v>
      </c>
      <c r="P93" t="s">
        <v>27</v>
      </c>
      <c r="Q93">
        <v>16</v>
      </c>
      <c r="R93">
        <v>1</v>
      </c>
      <c r="S93">
        <v>5229918740451.6504</v>
      </c>
      <c r="T93">
        <v>0</v>
      </c>
      <c r="U93" t="s">
        <v>27</v>
      </c>
      <c r="W93" t="str">
        <f>IF(paternity_ZP_1error__LOD[[#This Row],[Mother ID]]=paternity_ZP_1error__LOD[[#This Row],[Candidate father ID]],"selfing","")</f>
        <v/>
      </c>
    </row>
    <row r="94" spans="1:23" x14ac:dyDescent="0.2">
      <c r="A94" t="s">
        <v>865</v>
      </c>
      <c r="B94">
        <v>16</v>
      </c>
      <c r="C94">
        <v>821424011771.71704</v>
      </c>
      <c r="D94">
        <v>821424011771.71704</v>
      </c>
      <c r="E94" t="s">
        <v>820</v>
      </c>
      <c r="F94">
        <v>16</v>
      </c>
      <c r="G94">
        <v>16</v>
      </c>
      <c r="H94">
        <v>0</v>
      </c>
      <c r="I94">
        <v>1780696500277510</v>
      </c>
      <c r="J94" t="s">
        <v>820</v>
      </c>
      <c r="K94">
        <v>16</v>
      </c>
      <c r="L94">
        <v>16</v>
      </c>
      <c r="M94">
        <v>0</v>
      </c>
      <c r="N94">
        <v>1780696500277510</v>
      </c>
      <c r="O94">
        <v>0</v>
      </c>
      <c r="P94" t="s">
        <v>27</v>
      </c>
      <c r="Q94">
        <v>16</v>
      </c>
      <c r="R94">
        <v>0</v>
      </c>
      <c r="S94">
        <v>710922992641465</v>
      </c>
      <c r="T94">
        <v>140948200510997</v>
      </c>
      <c r="U94" t="s">
        <v>30</v>
      </c>
      <c r="V94" t="s">
        <v>1126</v>
      </c>
      <c r="W94" t="str">
        <f>IF(paternity_ZP_1error__LOD[[#This Row],[Mother ID]]=paternity_ZP_1error__LOD[[#This Row],[Candidate father ID]],"selfing","")</f>
        <v>selfing</v>
      </c>
    </row>
    <row r="95" spans="1:23" hidden="1" x14ac:dyDescent="0.2">
      <c r="A95" t="s">
        <v>865</v>
      </c>
      <c r="B95">
        <v>16</v>
      </c>
      <c r="C95">
        <v>821424011771.71704</v>
      </c>
      <c r="D95">
        <v>821424011771.71704</v>
      </c>
      <c r="E95" t="s">
        <v>820</v>
      </c>
      <c r="F95">
        <v>16</v>
      </c>
      <c r="G95">
        <v>16</v>
      </c>
      <c r="H95">
        <v>0</v>
      </c>
      <c r="I95">
        <v>1780696500277510</v>
      </c>
      <c r="J95" t="s">
        <v>821</v>
      </c>
      <c r="K95">
        <v>16</v>
      </c>
      <c r="L95">
        <v>16</v>
      </c>
      <c r="M95">
        <v>0</v>
      </c>
      <c r="N95">
        <v>330589111112869</v>
      </c>
      <c r="O95">
        <v>249881388668243</v>
      </c>
      <c r="P95" t="s">
        <v>30</v>
      </c>
      <c r="Q95">
        <v>16</v>
      </c>
      <c r="R95">
        <v>0</v>
      </c>
      <c r="S95">
        <v>569974792130467</v>
      </c>
      <c r="T95">
        <v>0</v>
      </c>
      <c r="U95" t="s">
        <v>27</v>
      </c>
      <c r="W95" t="str">
        <f>IF(paternity_ZP_1error__LOD[[#This Row],[Mother ID]]=paternity_ZP_1error__LOD[[#This Row],[Candidate father ID]],"selfing","")</f>
        <v/>
      </c>
    </row>
    <row r="96" spans="1:23" hidden="1" x14ac:dyDescent="0.2">
      <c r="A96" t="s">
        <v>865</v>
      </c>
      <c r="B96">
        <v>16</v>
      </c>
      <c r="C96">
        <v>821424011771.71704</v>
      </c>
      <c r="D96">
        <v>821424011771.71704</v>
      </c>
      <c r="E96" t="s">
        <v>820</v>
      </c>
      <c r="F96">
        <v>16</v>
      </c>
      <c r="G96">
        <v>16</v>
      </c>
      <c r="H96">
        <v>0</v>
      </c>
      <c r="I96">
        <v>1780696500277510</v>
      </c>
      <c r="J96" t="s">
        <v>812</v>
      </c>
      <c r="K96">
        <v>16</v>
      </c>
      <c r="L96">
        <v>16</v>
      </c>
      <c r="M96">
        <v>0</v>
      </c>
      <c r="N96">
        <v>57273427574621.703</v>
      </c>
      <c r="O96">
        <v>0</v>
      </c>
      <c r="P96" t="s">
        <v>27</v>
      </c>
      <c r="Q96">
        <v>16</v>
      </c>
      <c r="R96">
        <v>0</v>
      </c>
      <c r="S96">
        <v>295207636811705</v>
      </c>
      <c r="T96">
        <v>0</v>
      </c>
      <c r="U96" t="s">
        <v>27</v>
      </c>
      <c r="W96" t="str">
        <f>IF(paternity_ZP_1error__LOD[[#This Row],[Mother ID]]=paternity_ZP_1error__LOD[[#This Row],[Candidate father ID]],"selfing","")</f>
        <v/>
      </c>
    </row>
    <row r="97" spans="1:23" hidden="1" x14ac:dyDescent="0.2">
      <c r="A97" t="s">
        <v>865</v>
      </c>
      <c r="B97">
        <v>16</v>
      </c>
      <c r="C97">
        <v>821424011771.71704</v>
      </c>
      <c r="D97">
        <v>821424011771.71704</v>
      </c>
      <c r="E97" t="s">
        <v>820</v>
      </c>
      <c r="F97">
        <v>16</v>
      </c>
      <c r="G97">
        <v>16</v>
      </c>
      <c r="H97">
        <v>0</v>
      </c>
      <c r="I97">
        <v>1780696500277510</v>
      </c>
      <c r="J97" t="s">
        <v>848</v>
      </c>
      <c r="K97">
        <v>16</v>
      </c>
      <c r="L97">
        <v>16</v>
      </c>
      <c r="M97">
        <v>1</v>
      </c>
      <c r="N97">
        <v>80707722444625.594</v>
      </c>
      <c r="O97">
        <v>0</v>
      </c>
      <c r="P97" t="s">
        <v>27</v>
      </c>
      <c r="Q97">
        <v>16</v>
      </c>
      <c r="R97">
        <v>1</v>
      </c>
      <c r="S97">
        <v>219741113559380</v>
      </c>
      <c r="T97">
        <v>0</v>
      </c>
      <c r="U97" t="s">
        <v>27</v>
      </c>
      <c r="W97" t="str">
        <f>IF(paternity_ZP_1error__LOD[[#This Row],[Mother ID]]=paternity_ZP_1error__LOD[[#This Row],[Candidate father ID]],"selfing","")</f>
        <v/>
      </c>
    </row>
    <row r="98" spans="1:23" hidden="1" x14ac:dyDescent="0.2">
      <c r="A98" t="s">
        <v>865</v>
      </c>
      <c r="B98">
        <v>16</v>
      </c>
      <c r="C98">
        <v>821424011771.71704</v>
      </c>
      <c r="D98">
        <v>821424011771.71704</v>
      </c>
      <c r="E98" t="s">
        <v>820</v>
      </c>
      <c r="F98">
        <v>16</v>
      </c>
      <c r="G98">
        <v>16</v>
      </c>
      <c r="H98">
        <v>0</v>
      </c>
      <c r="I98">
        <v>1780696500277510</v>
      </c>
      <c r="J98" t="s">
        <v>858</v>
      </c>
      <c r="K98">
        <v>16</v>
      </c>
      <c r="L98">
        <v>16</v>
      </c>
      <c r="M98">
        <v>1</v>
      </c>
      <c r="N98">
        <v>13428270609396.1</v>
      </c>
      <c r="O98">
        <v>0</v>
      </c>
      <c r="P98" t="s">
        <v>27</v>
      </c>
      <c r="Q98">
        <v>16</v>
      </c>
      <c r="R98">
        <v>1</v>
      </c>
      <c r="S98">
        <v>152615308155898</v>
      </c>
      <c r="T98">
        <v>0</v>
      </c>
      <c r="U98" t="s">
        <v>27</v>
      </c>
      <c r="W98" t="str">
        <f>IF(paternity_ZP_1error__LOD[[#This Row],[Mother ID]]=paternity_ZP_1error__LOD[[#This Row],[Candidate father ID]],"selfing","")</f>
        <v/>
      </c>
    </row>
    <row r="99" spans="1:23" hidden="1" x14ac:dyDescent="0.2">
      <c r="A99" t="s">
        <v>865</v>
      </c>
      <c r="B99">
        <v>16</v>
      </c>
      <c r="C99">
        <v>821424011771.71704</v>
      </c>
      <c r="D99">
        <v>821424011771.71704</v>
      </c>
      <c r="E99" t="s">
        <v>820</v>
      </c>
      <c r="F99">
        <v>16</v>
      </c>
      <c r="G99">
        <v>16</v>
      </c>
      <c r="H99">
        <v>0</v>
      </c>
      <c r="I99">
        <v>1780696500277510</v>
      </c>
      <c r="J99" t="s">
        <v>866</v>
      </c>
      <c r="K99">
        <v>16</v>
      </c>
      <c r="L99">
        <v>16</v>
      </c>
      <c r="M99">
        <v>1</v>
      </c>
      <c r="N99">
        <v>-158912295251415</v>
      </c>
      <c r="O99">
        <v>0</v>
      </c>
      <c r="P99" t="s">
        <v>27</v>
      </c>
      <c r="Q99">
        <v>16</v>
      </c>
      <c r="R99">
        <v>1</v>
      </c>
      <c r="S99">
        <v>91241268481654.203</v>
      </c>
      <c r="T99">
        <v>0</v>
      </c>
      <c r="U99" t="s">
        <v>27</v>
      </c>
      <c r="W99" t="str">
        <f>IF(paternity_ZP_1error__LOD[[#This Row],[Mother ID]]=paternity_ZP_1error__LOD[[#This Row],[Candidate father ID]],"selfing","")</f>
        <v/>
      </c>
    </row>
    <row r="100" spans="1:23" hidden="1" x14ac:dyDescent="0.2">
      <c r="A100" t="s">
        <v>865</v>
      </c>
      <c r="B100">
        <v>16</v>
      </c>
      <c r="C100">
        <v>821424011771.71704</v>
      </c>
      <c r="D100">
        <v>821424011771.71704</v>
      </c>
      <c r="E100" t="s">
        <v>820</v>
      </c>
      <c r="F100">
        <v>16</v>
      </c>
      <c r="G100">
        <v>16</v>
      </c>
      <c r="H100">
        <v>0</v>
      </c>
      <c r="I100">
        <v>1780696500277510</v>
      </c>
      <c r="J100" t="s">
        <v>822</v>
      </c>
      <c r="K100">
        <v>16</v>
      </c>
      <c r="L100">
        <v>16</v>
      </c>
      <c r="M100">
        <v>1</v>
      </c>
      <c r="N100">
        <v>-155667364059828</v>
      </c>
      <c r="O100">
        <v>0</v>
      </c>
      <c r="P100" t="s">
        <v>27</v>
      </c>
      <c r="Q100">
        <v>16</v>
      </c>
      <c r="R100">
        <v>1</v>
      </c>
      <c r="S100">
        <v>70540739787018.5</v>
      </c>
      <c r="T100">
        <v>0</v>
      </c>
      <c r="U100" t="s">
        <v>27</v>
      </c>
      <c r="W100" t="str">
        <f>IF(paternity_ZP_1error__LOD[[#This Row],[Mother ID]]=paternity_ZP_1error__LOD[[#This Row],[Candidate father ID]],"selfing","")</f>
        <v/>
      </c>
    </row>
    <row r="101" spans="1:23" hidden="1" x14ac:dyDescent="0.2">
      <c r="A101" t="s">
        <v>865</v>
      </c>
      <c r="B101">
        <v>16</v>
      </c>
      <c r="C101">
        <v>821424011771.71704</v>
      </c>
      <c r="D101">
        <v>821424011771.71704</v>
      </c>
      <c r="E101" t="s">
        <v>820</v>
      </c>
      <c r="F101">
        <v>16</v>
      </c>
      <c r="G101">
        <v>16</v>
      </c>
      <c r="H101">
        <v>0</v>
      </c>
      <c r="I101">
        <v>1780696500277510</v>
      </c>
      <c r="J101" t="s">
        <v>803</v>
      </c>
      <c r="K101">
        <v>16</v>
      </c>
      <c r="L101">
        <v>16</v>
      </c>
      <c r="M101">
        <v>1</v>
      </c>
      <c r="N101">
        <v>-191182419760980</v>
      </c>
      <c r="O101">
        <v>0</v>
      </c>
      <c r="P101" t="s">
        <v>27</v>
      </c>
      <c r="Q101">
        <v>16</v>
      </c>
      <c r="R101">
        <v>1</v>
      </c>
      <c r="S101">
        <v>21590000055378.199</v>
      </c>
      <c r="T101">
        <v>0</v>
      </c>
      <c r="U101" t="s">
        <v>27</v>
      </c>
      <c r="W101" t="str">
        <f>IF(paternity_ZP_1error__LOD[[#This Row],[Mother ID]]=paternity_ZP_1error__LOD[[#This Row],[Candidate father ID]],"selfing","")</f>
        <v/>
      </c>
    </row>
    <row r="102" spans="1:23" x14ac:dyDescent="0.2">
      <c r="A102" t="s">
        <v>867</v>
      </c>
      <c r="B102">
        <v>16</v>
      </c>
      <c r="C102">
        <v>633121150223.58105</v>
      </c>
      <c r="D102">
        <v>2813718088.6651402</v>
      </c>
      <c r="E102" t="s">
        <v>820</v>
      </c>
      <c r="F102">
        <v>16</v>
      </c>
      <c r="G102">
        <v>16</v>
      </c>
      <c r="H102">
        <v>0</v>
      </c>
      <c r="I102">
        <v>762578287097037</v>
      </c>
      <c r="J102" t="s">
        <v>831</v>
      </c>
      <c r="K102">
        <v>16</v>
      </c>
      <c r="L102">
        <v>16</v>
      </c>
      <c r="M102">
        <v>0</v>
      </c>
      <c r="N102">
        <v>620985256515103</v>
      </c>
      <c r="O102">
        <v>327748610892005</v>
      </c>
      <c r="P102" t="s">
        <v>30</v>
      </c>
      <c r="Q102">
        <v>16</v>
      </c>
      <c r="R102">
        <v>0</v>
      </c>
      <c r="S102">
        <v>957996890052556</v>
      </c>
      <c r="T102">
        <v>957996890052556</v>
      </c>
      <c r="U102" t="s">
        <v>30</v>
      </c>
      <c r="V102" t="s">
        <v>272</v>
      </c>
      <c r="W102" t="str">
        <f>IF(paternity_ZP_1error__LOD[[#This Row],[Mother ID]]=paternity_ZP_1error__LOD[[#This Row],[Candidate father ID]],"selfing","")</f>
        <v/>
      </c>
    </row>
    <row r="103" spans="1:23" x14ac:dyDescent="0.2">
      <c r="A103" t="s">
        <v>868</v>
      </c>
      <c r="B103">
        <v>16</v>
      </c>
      <c r="C103">
        <v>608461973589.20801</v>
      </c>
      <c r="D103">
        <v>2755386956.1673498</v>
      </c>
      <c r="E103" t="s">
        <v>820</v>
      </c>
      <c r="F103">
        <v>16</v>
      </c>
      <c r="G103">
        <v>16</v>
      </c>
      <c r="H103">
        <v>0</v>
      </c>
      <c r="I103">
        <v>331524709847248</v>
      </c>
      <c r="J103" t="s">
        <v>842</v>
      </c>
      <c r="K103">
        <v>16</v>
      </c>
      <c r="L103">
        <v>16</v>
      </c>
      <c r="M103">
        <v>0</v>
      </c>
      <c r="N103">
        <v>1005066233335330</v>
      </c>
      <c r="O103">
        <v>388425275552230</v>
      </c>
      <c r="P103" t="s">
        <v>30</v>
      </c>
      <c r="Q103">
        <v>16</v>
      </c>
      <c r="R103">
        <v>0</v>
      </c>
      <c r="S103">
        <v>1117671009576250</v>
      </c>
      <c r="T103">
        <v>581495495878401</v>
      </c>
      <c r="U103" t="s">
        <v>30</v>
      </c>
      <c r="V103" t="s">
        <v>272</v>
      </c>
      <c r="W103" t="str">
        <f>IF(paternity_ZP_1error__LOD[[#This Row],[Mother ID]]=paternity_ZP_1error__LOD[[#This Row],[Candidate father ID]],"selfing","")</f>
        <v/>
      </c>
    </row>
    <row r="104" spans="1:23" hidden="1" x14ac:dyDescent="0.2">
      <c r="A104" t="s">
        <v>868</v>
      </c>
      <c r="B104">
        <v>16</v>
      </c>
      <c r="C104">
        <v>608461973589.20801</v>
      </c>
      <c r="D104">
        <v>2755386956.1673498</v>
      </c>
      <c r="E104" t="s">
        <v>820</v>
      </c>
      <c r="F104">
        <v>16</v>
      </c>
      <c r="G104">
        <v>16</v>
      </c>
      <c r="H104">
        <v>0</v>
      </c>
      <c r="I104">
        <v>331524709847248</v>
      </c>
      <c r="J104" t="s">
        <v>852</v>
      </c>
      <c r="K104">
        <v>16</v>
      </c>
      <c r="L104">
        <v>16</v>
      </c>
      <c r="M104">
        <v>1</v>
      </c>
      <c r="N104">
        <v>271274054575692</v>
      </c>
      <c r="O104">
        <v>0</v>
      </c>
      <c r="P104" t="s">
        <v>27</v>
      </c>
      <c r="Q104">
        <v>16</v>
      </c>
      <c r="R104">
        <v>1</v>
      </c>
      <c r="S104">
        <v>536175513697849</v>
      </c>
      <c r="T104">
        <v>0</v>
      </c>
      <c r="U104" t="s">
        <v>27</v>
      </c>
      <c r="W104" t="str">
        <f>IF(paternity_ZP_1error__LOD[[#This Row],[Mother ID]]=paternity_ZP_1error__LOD[[#This Row],[Candidate father ID]],"selfing","")</f>
        <v/>
      </c>
    </row>
    <row r="105" spans="1:23" hidden="1" x14ac:dyDescent="0.2">
      <c r="A105" t="s">
        <v>868</v>
      </c>
      <c r="B105">
        <v>16</v>
      </c>
      <c r="C105">
        <v>608461973589.20801</v>
      </c>
      <c r="D105">
        <v>2755386956.1673498</v>
      </c>
      <c r="E105" t="s">
        <v>820</v>
      </c>
      <c r="F105">
        <v>16</v>
      </c>
      <c r="G105">
        <v>16</v>
      </c>
      <c r="H105">
        <v>0</v>
      </c>
      <c r="I105">
        <v>331524709847248</v>
      </c>
      <c r="J105" t="s">
        <v>806</v>
      </c>
      <c r="K105">
        <v>16</v>
      </c>
      <c r="L105">
        <v>16</v>
      </c>
      <c r="M105">
        <v>1</v>
      </c>
      <c r="N105">
        <v>157935160786345</v>
      </c>
      <c r="O105">
        <v>0</v>
      </c>
      <c r="P105" t="s">
        <v>27</v>
      </c>
      <c r="Q105">
        <v>16</v>
      </c>
      <c r="R105">
        <v>2</v>
      </c>
      <c r="S105">
        <v>28511176480903.898</v>
      </c>
      <c r="T105">
        <v>0</v>
      </c>
      <c r="U105" t="s">
        <v>27</v>
      </c>
      <c r="W105" t="str">
        <f>IF(paternity_ZP_1error__LOD[[#This Row],[Mother ID]]=paternity_ZP_1error__LOD[[#This Row],[Candidate father ID]],"selfing","")</f>
        <v/>
      </c>
    </row>
    <row r="106" spans="1:23" hidden="1" x14ac:dyDescent="0.2">
      <c r="A106" t="s">
        <v>868</v>
      </c>
      <c r="B106">
        <v>16</v>
      </c>
      <c r="C106">
        <v>608461973589.20801</v>
      </c>
      <c r="D106">
        <v>2755386956.1673498</v>
      </c>
      <c r="E106" t="s">
        <v>820</v>
      </c>
      <c r="F106">
        <v>16</v>
      </c>
      <c r="G106">
        <v>16</v>
      </c>
      <c r="H106">
        <v>0</v>
      </c>
      <c r="I106">
        <v>331524709847248</v>
      </c>
      <c r="J106" t="s">
        <v>864</v>
      </c>
      <c r="K106">
        <v>16</v>
      </c>
      <c r="L106">
        <v>16</v>
      </c>
      <c r="M106">
        <v>1</v>
      </c>
      <c r="N106">
        <v>146300189503157</v>
      </c>
      <c r="O106">
        <v>0</v>
      </c>
      <c r="P106" t="s">
        <v>27</v>
      </c>
      <c r="Q106">
        <v>16</v>
      </c>
      <c r="R106">
        <v>2</v>
      </c>
      <c r="S106">
        <v>16550485717417.301</v>
      </c>
      <c r="T106">
        <v>0</v>
      </c>
      <c r="U106" t="s">
        <v>27</v>
      </c>
      <c r="W106" t="str">
        <f>IF(paternity_ZP_1error__LOD[[#This Row],[Mother ID]]=paternity_ZP_1error__LOD[[#This Row],[Candidate father ID]],"selfing","")</f>
        <v/>
      </c>
    </row>
    <row r="107" spans="1:23" x14ac:dyDescent="0.2">
      <c r="A107" t="s">
        <v>869</v>
      </c>
      <c r="B107">
        <v>16</v>
      </c>
      <c r="C107">
        <v>2837701442311.8599</v>
      </c>
      <c r="D107">
        <v>496558783009.979</v>
      </c>
      <c r="E107" t="s">
        <v>827</v>
      </c>
      <c r="F107">
        <v>16</v>
      </c>
      <c r="G107">
        <v>16</v>
      </c>
      <c r="H107">
        <v>0</v>
      </c>
      <c r="I107">
        <v>741371386272111</v>
      </c>
      <c r="J107" t="s">
        <v>823</v>
      </c>
      <c r="K107">
        <v>16</v>
      </c>
      <c r="L107">
        <v>16</v>
      </c>
      <c r="M107">
        <v>0</v>
      </c>
      <c r="N107">
        <v>244329806702566</v>
      </c>
      <c r="O107">
        <v>0</v>
      </c>
      <c r="P107" t="s">
        <v>27</v>
      </c>
      <c r="Q107">
        <v>16</v>
      </c>
      <c r="R107">
        <v>0</v>
      </c>
      <c r="S107">
        <v>475623380431834</v>
      </c>
      <c r="T107">
        <v>135503183900181</v>
      </c>
      <c r="U107" t="s">
        <v>30</v>
      </c>
      <c r="V107" t="s">
        <v>272</v>
      </c>
      <c r="W107" t="str">
        <f>IF(paternity_ZP_1error__LOD[[#This Row],[Mother ID]]=paternity_ZP_1error__LOD[[#This Row],[Candidate father ID]],"selfing","")</f>
        <v/>
      </c>
    </row>
    <row r="108" spans="1:23" hidden="1" x14ac:dyDescent="0.2">
      <c r="A108" t="s">
        <v>869</v>
      </c>
      <c r="B108">
        <v>16</v>
      </c>
      <c r="C108">
        <v>2837701442311.8599</v>
      </c>
      <c r="D108">
        <v>496558783009.979</v>
      </c>
      <c r="E108" t="s">
        <v>827</v>
      </c>
      <c r="F108">
        <v>16</v>
      </c>
      <c r="G108">
        <v>16</v>
      </c>
      <c r="H108">
        <v>0</v>
      </c>
      <c r="I108">
        <v>741371386272111</v>
      </c>
      <c r="J108" t="s">
        <v>870</v>
      </c>
      <c r="K108">
        <v>16</v>
      </c>
      <c r="L108">
        <v>16</v>
      </c>
      <c r="M108">
        <v>0</v>
      </c>
      <c r="N108">
        <v>152202676833179</v>
      </c>
      <c r="O108">
        <v>0</v>
      </c>
      <c r="P108" t="s">
        <v>27</v>
      </c>
      <c r="Q108">
        <v>16</v>
      </c>
      <c r="R108">
        <v>0</v>
      </c>
      <c r="S108">
        <v>340120196531653</v>
      </c>
      <c r="T108">
        <v>0</v>
      </c>
      <c r="U108" t="s">
        <v>27</v>
      </c>
      <c r="W108" t="str">
        <f>IF(paternity_ZP_1error__LOD[[#This Row],[Mother ID]]=paternity_ZP_1error__LOD[[#This Row],[Candidate father ID]],"selfing","")</f>
        <v/>
      </c>
    </row>
    <row r="109" spans="1:23" hidden="1" x14ac:dyDescent="0.2">
      <c r="A109" t="s">
        <v>869</v>
      </c>
      <c r="B109">
        <v>16</v>
      </c>
      <c r="C109">
        <v>2837701442311.8599</v>
      </c>
      <c r="D109">
        <v>496558783009.979</v>
      </c>
      <c r="E109" t="s">
        <v>827</v>
      </c>
      <c r="F109">
        <v>16</v>
      </c>
      <c r="G109">
        <v>16</v>
      </c>
      <c r="H109">
        <v>0</v>
      </c>
      <c r="I109">
        <v>741371386272111</v>
      </c>
      <c r="J109" t="s">
        <v>871</v>
      </c>
      <c r="K109">
        <v>16</v>
      </c>
      <c r="L109">
        <v>16</v>
      </c>
      <c r="M109">
        <v>1</v>
      </c>
      <c r="N109">
        <v>-101095297688723</v>
      </c>
      <c r="O109">
        <v>0</v>
      </c>
      <c r="P109" t="s">
        <v>27</v>
      </c>
      <c r="Q109">
        <v>16</v>
      </c>
      <c r="R109">
        <v>1</v>
      </c>
      <c r="S109">
        <v>128523322681690</v>
      </c>
      <c r="T109">
        <v>0</v>
      </c>
      <c r="U109" t="s">
        <v>27</v>
      </c>
      <c r="W109" t="str">
        <f>IF(paternity_ZP_1error__LOD[[#This Row],[Mother ID]]=paternity_ZP_1error__LOD[[#This Row],[Candidate father ID]],"selfing","")</f>
        <v/>
      </c>
    </row>
    <row r="110" spans="1:23" hidden="1" x14ac:dyDescent="0.2">
      <c r="A110" t="s">
        <v>869</v>
      </c>
      <c r="B110">
        <v>16</v>
      </c>
      <c r="C110">
        <v>2837701442311.8599</v>
      </c>
      <c r="D110">
        <v>496558783009.979</v>
      </c>
      <c r="E110" t="s">
        <v>827</v>
      </c>
      <c r="F110">
        <v>16</v>
      </c>
      <c r="G110">
        <v>16</v>
      </c>
      <c r="H110">
        <v>0</v>
      </c>
      <c r="I110">
        <v>741371386272111</v>
      </c>
      <c r="J110" t="s">
        <v>872</v>
      </c>
      <c r="K110">
        <v>16</v>
      </c>
      <c r="L110">
        <v>16</v>
      </c>
      <c r="M110">
        <v>0</v>
      </c>
      <c r="N110">
        <v>94492482678329.094</v>
      </c>
      <c r="O110">
        <v>0</v>
      </c>
      <c r="P110" t="s">
        <v>27</v>
      </c>
      <c r="Q110">
        <v>16</v>
      </c>
      <c r="R110">
        <v>1</v>
      </c>
      <c r="S110">
        <v>66927660752252.898</v>
      </c>
      <c r="T110">
        <v>0</v>
      </c>
      <c r="U110" t="s">
        <v>27</v>
      </c>
      <c r="W110" t="str">
        <f>IF(paternity_ZP_1error__LOD[[#This Row],[Mother ID]]=paternity_ZP_1error__LOD[[#This Row],[Candidate father ID]],"selfing","")</f>
        <v/>
      </c>
    </row>
    <row r="111" spans="1:23" x14ac:dyDescent="0.2">
      <c r="A111" t="s">
        <v>873</v>
      </c>
      <c r="B111">
        <v>16</v>
      </c>
      <c r="C111">
        <v>1151294398637.97</v>
      </c>
      <c r="D111">
        <v>152284409142.83801</v>
      </c>
      <c r="E111" t="s">
        <v>827</v>
      </c>
      <c r="F111">
        <v>16</v>
      </c>
      <c r="G111">
        <v>16</v>
      </c>
      <c r="H111">
        <v>0</v>
      </c>
      <c r="I111">
        <v>732846945941074</v>
      </c>
      <c r="J111" t="s">
        <v>874</v>
      </c>
      <c r="K111">
        <v>16</v>
      </c>
      <c r="L111">
        <v>16</v>
      </c>
      <c r="M111">
        <v>1</v>
      </c>
      <c r="N111">
        <v>28196937337091.5</v>
      </c>
      <c r="O111">
        <v>0</v>
      </c>
      <c r="P111" t="s">
        <v>27</v>
      </c>
      <c r="Q111">
        <v>16</v>
      </c>
      <c r="R111">
        <v>1</v>
      </c>
      <c r="S111">
        <v>265808574016184</v>
      </c>
      <c r="T111">
        <v>57748881347186</v>
      </c>
      <c r="U111" t="s">
        <v>26</v>
      </c>
      <c r="V111" t="s">
        <v>271</v>
      </c>
      <c r="W111" t="str">
        <f>IF(paternity_ZP_1error__LOD[[#This Row],[Mother ID]]=paternity_ZP_1error__LOD[[#This Row],[Candidate father ID]],"selfing","")</f>
        <v/>
      </c>
    </row>
    <row r="112" spans="1:23" hidden="1" x14ac:dyDescent="0.2">
      <c r="A112" t="s">
        <v>873</v>
      </c>
      <c r="B112">
        <v>16</v>
      </c>
      <c r="C112">
        <v>1151294398637.97</v>
      </c>
      <c r="D112">
        <v>152284409142.83801</v>
      </c>
      <c r="E112" t="s">
        <v>827</v>
      </c>
      <c r="F112">
        <v>16</v>
      </c>
      <c r="G112">
        <v>16</v>
      </c>
      <c r="H112">
        <v>0</v>
      </c>
      <c r="I112">
        <v>732846945941074</v>
      </c>
      <c r="J112" t="s">
        <v>809</v>
      </c>
      <c r="K112">
        <v>16</v>
      </c>
      <c r="L112">
        <v>16</v>
      </c>
      <c r="M112">
        <v>1</v>
      </c>
      <c r="N112">
        <v>-35175405984529.801</v>
      </c>
      <c r="O112">
        <v>0</v>
      </c>
      <c r="P112" t="s">
        <v>27</v>
      </c>
      <c r="Q112">
        <v>16</v>
      </c>
      <c r="R112">
        <v>1</v>
      </c>
      <c r="S112">
        <v>208059692668998</v>
      </c>
      <c r="T112">
        <v>0</v>
      </c>
      <c r="U112" t="s">
        <v>27</v>
      </c>
      <c r="W112" t="str">
        <f>IF(paternity_ZP_1error__LOD[[#This Row],[Mother ID]]=paternity_ZP_1error__LOD[[#This Row],[Candidate father ID]],"selfing","")</f>
        <v/>
      </c>
    </row>
    <row r="113" spans="1:23" hidden="1" x14ac:dyDescent="0.2">
      <c r="A113" t="s">
        <v>873</v>
      </c>
      <c r="B113">
        <v>16</v>
      </c>
      <c r="C113">
        <v>1151294398637.97</v>
      </c>
      <c r="D113">
        <v>152284409142.83801</v>
      </c>
      <c r="E113" t="s">
        <v>827</v>
      </c>
      <c r="F113">
        <v>16</v>
      </c>
      <c r="G113">
        <v>16</v>
      </c>
      <c r="H113">
        <v>0</v>
      </c>
      <c r="I113">
        <v>732846945941074</v>
      </c>
      <c r="J113" t="s">
        <v>875</v>
      </c>
      <c r="K113">
        <v>16</v>
      </c>
      <c r="L113">
        <v>16</v>
      </c>
      <c r="M113">
        <v>1</v>
      </c>
      <c r="N113">
        <v>-140371028922918</v>
      </c>
      <c r="O113">
        <v>0</v>
      </c>
      <c r="P113" t="s">
        <v>27</v>
      </c>
      <c r="Q113">
        <v>16</v>
      </c>
      <c r="R113">
        <v>1</v>
      </c>
      <c r="S113">
        <v>3944901145158.7402</v>
      </c>
      <c r="T113">
        <v>0</v>
      </c>
      <c r="U113" t="s">
        <v>27</v>
      </c>
      <c r="W113" t="str">
        <f>IF(paternity_ZP_1error__LOD[[#This Row],[Mother ID]]=paternity_ZP_1error__LOD[[#This Row],[Candidate father ID]],"selfing","")</f>
        <v/>
      </c>
    </row>
    <row r="114" spans="1:23" hidden="1" x14ac:dyDescent="0.2">
      <c r="A114" t="s">
        <v>873</v>
      </c>
      <c r="B114">
        <v>16</v>
      </c>
      <c r="C114">
        <v>1151294398637.97</v>
      </c>
      <c r="D114">
        <v>152284409142.83801</v>
      </c>
      <c r="E114" t="s">
        <v>827</v>
      </c>
      <c r="F114">
        <v>16</v>
      </c>
      <c r="G114">
        <v>16</v>
      </c>
      <c r="H114">
        <v>0</v>
      </c>
      <c r="I114">
        <v>732846945941074</v>
      </c>
      <c r="J114" t="s">
        <v>876</v>
      </c>
      <c r="K114">
        <v>16</v>
      </c>
      <c r="L114">
        <v>16</v>
      </c>
      <c r="M114">
        <v>1</v>
      </c>
      <c r="N114">
        <v>-165903811309184</v>
      </c>
      <c r="O114">
        <v>0</v>
      </c>
      <c r="P114" t="s">
        <v>27</v>
      </c>
      <c r="Q114">
        <v>16</v>
      </c>
      <c r="R114">
        <v>1</v>
      </c>
      <c r="S114">
        <v>2915662562508.4702</v>
      </c>
      <c r="T114">
        <v>0</v>
      </c>
      <c r="U114" t="s">
        <v>27</v>
      </c>
      <c r="W114" t="str">
        <f>IF(paternity_ZP_1error__LOD[[#This Row],[Mother ID]]=paternity_ZP_1error__LOD[[#This Row],[Candidate father ID]],"selfing","")</f>
        <v/>
      </c>
    </row>
    <row r="115" spans="1:23" x14ac:dyDescent="0.2">
      <c r="A115" t="s">
        <v>877</v>
      </c>
      <c r="B115">
        <v>16</v>
      </c>
      <c r="C115">
        <v>1543221844007.99</v>
      </c>
      <c r="D115">
        <v>154675493342.16299</v>
      </c>
      <c r="E115" t="s">
        <v>827</v>
      </c>
      <c r="F115">
        <v>16</v>
      </c>
      <c r="G115">
        <v>16</v>
      </c>
      <c r="H115">
        <v>0</v>
      </c>
      <c r="I115">
        <v>579810026481107</v>
      </c>
      <c r="J115" t="s">
        <v>878</v>
      </c>
      <c r="K115">
        <v>16</v>
      </c>
      <c r="L115">
        <v>16</v>
      </c>
      <c r="M115">
        <v>0</v>
      </c>
      <c r="N115">
        <v>488133328164459</v>
      </c>
      <c r="O115">
        <v>0</v>
      </c>
      <c r="P115" t="s">
        <v>27</v>
      </c>
      <c r="Q115">
        <v>16</v>
      </c>
      <c r="R115">
        <v>0</v>
      </c>
      <c r="S115">
        <v>757817716710174</v>
      </c>
      <c r="T115">
        <v>68036303099812</v>
      </c>
      <c r="U115" t="s">
        <v>30</v>
      </c>
      <c r="V115" t="s">
        <v>272</v>
      </c>
      <c r="W115" t="str">
        <f>IF(paternity_ZP_1error__LOD[[#This Row],[Mother ID]]=paternity_ZP_1error__LOD[[#This Row],[Candidate father ID]],"selfing","")</f>
        <v/>
      </c>
    </row>
    <row r="116" spans="1:23" hidden="1" x14ac:dyDescent="0.2">
      <c r="A116" t="s">
        <v>877</v>
      </c>
      <c r="B116">
        <v>16</v>
      </c>
      <c r="C116">
        <v>1543221844007.99</v>
      </c>
      <c r="D116">
        <v>154675493342.16299</v>
      </c>
      <c r="E116" t="s">
        <v>827</v>
      </c>
      <c r="F116">
        <v>16</v>
      </c>
      <c r="G116">
        <v>16</v>
      </c>
      <c r="H116">
        <v>0</v>
      </c>
      <c r="I116">
        <v>579810026481107</v>
      </c>
      <c r="J116" t="s">
        <v>879</v>
      </c>
      <c r="K116">
        <v>16</v>
      </c>
      <c r="L116">
        <v>16</v>
      </c>
      <c r="M116">
        <v>0</v>
      </c>
      <c r="N116">
        <v>502572857019740</v>
      </c>
      <c r="O116">
        <v>0</v>
      </c>
      <c r="P116" t="s">
        <v>27</v>
      </c>
      <c r="Q116">
        <v>16</v>
      </c>
      <c r="R116">
        <v>0</v>
      </c>
      <c r="S116">
        <v>689781413610362</v>
      </c>
      <c r="T116">
        <v>0</v>
      </c>
      <c r="U116" t="s">
        <v>27</v>
      </c>
      <c r="W116" t="str">
        <f>IF(paternity_ZP_1error__LOD[[#This Row],[Mother ID]]=paternity_ZP_1error__LOD[[#This Row],[Candidate father ID]],"selfing","")</f>
        <v/>
      </c>
    </row>
    <row r="117" spans="1:23" hidden="1" x14ac:dyDescent="0.2">
      <c r="A117" t="s">
        <v>877</v>
      </c>
      <c r="B117">
        <v>16</v>
      </c>
      <c r="C117">
        <v>1543221844007.99</v>
      </c>
      <c r="D117">
        <v>154675493342.16299</v>
      </c>
      <c r="E117" t="s">
        <v>827</v>
      </c>
      <c r="F117">
        <v>16</v>
      </c>
      <c r="G117">
        <v>16</v>
      </c>
      <c r="H117">
        <v>0</v>
      </c>
      <c r="I117">
        <v>579810026481107</v>
      </c>
      <c r="J117" t="s">
        <v>880</v>
      </c>
      <c r="K117">
        <v>16</v>
      </c>
      <c r="L117">
        <v>16</v>
      </c>
      <c r="M117">
        <v>0</v>
      </c>
      <c r="N117">
        <v>350424981099889</v>
      </c>
      <c r="O117">
        <v>0</v>
      </c>
      <c r="P117" t="s">
        <v>27</v>
      </c>
      <c r="Q117">
        <v>16</v>
      </c>
      <c r="R117">
        <v>0</v>
      </c>
      <c r="S117">
        <v>620066977728951</v>
      </c>
      <c r="T117">
        <v>0</v>
      </c>
      <c r="U117" t="s">
        <v>27</v>
      </c>
      <c r="W117" t="str">
        <f>IF(paternity_ZP_1error__LOD[[#This Row],[Mother ID]]=paternity_ZP_1error__LOD[[#This Row],[Candidate father ID]],"selfing","")</f>
        <v/>
      </c>
    </row>
    <row r="118" spans="1:23" hidden="1" x14ac:dyDescent="0.2">
      <c r="A118" t="s">
        <v>877</v>
      </c>
      <c r="B118">
        <v>16</v>
      </c>
      <c r="C118">
        <v>1543221844007.99</v>
      </c>
      <c r="D118">
        <v>154675493342.16299</v>
      </c>
      <c r="E118" t="s">
        <v>827</v>
      </c>
      <c r="F118">
        <v>16</v>
      </c>
      <c r="G118">
        <v>16</v>
      </c>
      <c r="H118">
        <v>0</v>
      </c>
      <c r="I118">
        <v>579810026481107</v>
      </c>
      <c r="J118" t="s">
        <v>846</v>
      </c>
      <c r="K118">
        <v>16</v>
      </c>
      <c r="L118">
        <v>16</v>
      </c>
      <c r="M118">
        <v>0</v>
      </c>
      <c r="N118">
        <v>213202348167454</v>
      </c>
      <c r="O118">
        <v>0</v>
      </c>
      <c r="P118" t="s">
        <v>27</v>
      </c>
      <c r="Q118">
        <v>16</v>
      </c>
      <c r="R118">
        <v>0</v>
      </c>
      <c r="S118">
        <v>483309307849450</v>
      </c>
      <c r="T118">
        <v>0</v>
      </c>
      <c r="U118" t="s">
        <v>27</v>
      </c>
      <c r="W118" t="str">
        <f>IF(paternity_ZP_1error__LOD[[#This Row],[Mother ID]]=paternity_ZP_1error__LOD[[#This Row],[Candidate father ID]],"selfing","")</f>
        <v/>
      </c>
    </row>
    <row r="119" spans="1:23" hidden="1" x14ac:dyDescent="0.2">
      <c r="A119" t="s">
        <v>877</v>
      </c>
      <c r="B119">
        <v>16</v>
      </c>
      <c r="C119">
        <v>1543221844007.99</v>
      </c>
      <c r="D119">
        <v>154675493342.16299</v>
      </c>
      <c r="E119" t="s">
        <v>827</v>
      </c>
      <c r="F119">
        <v>16</v>
      </c>
      <c r="G119">
        <v>16</v>
      </c>
      <c r="H119">
        <v>0</v>
      </c>
      <c r="I119">
        <v>579810026481107</v>
      </c>
      <c r="J119" t="s">
        <v>856</v>
      </c>
      <c r="K119">
        <v>16</v>
      </c>
      <c r="L119">
        <v>16</v>
      </c>
      <c r="M119">
        <v>0</v>
      </c>
      <c r="N119">
        <v>295818982866606</v>
      </c>
      <c r="O119">
        <v>0</v>
      </c>
      <c r="P119" t="s">
        <v>27</v>
      </c>
      <c r="Q119">
        <v>16</v>
      </c>
      <c r="R119">
        <v>0</v>
      </c>
      <c r="S119">
        <v>483119553234750</v>
      </c>
      <c r="T119">
        <v>0</v>
      </c>
      <c r="U119" t="s">
        <v>27</v>
      </c>
      <c r="W119" t="str">
        <f>IF(paternity_ZP_1error__LOD[[#This Row],[Mother ID]]=paternity_ZP_1error__LOD[[#This Row],[Candidate father ID]],"selfing","")</f>
        <v/>
      </c>
    </row>
    <row r="120" spans="1:23" hidden="1" x14ac:dyDescent="0.2">
      <c r="A120" t="s">
        <v>877</v>
      </c>
      <c r="B120">
        <v>16</v>
      </c>
      <c r="C120">
        <v>1543221844007.99</v>
      </c>
      <c r="D120">
        <v>154675493342.16299</v>
      </c>
      <c r="E120" t="s">
        <v>827</v>
      </c>
      <c r="F120">
        <v>16</v>
      </c>
      <c r="G120">
        <v>16</v>
      </c>
      <c r="H120">
        <v>0</v>
      </c>
      <c r="I120">
        <v>579810026481107</v>
      </c>
      <c r="J120" t="s">
        <v>881</v>
      </c>
      <c r="K120">
        <v>16</v>
      </c>
      <c r="L120">
        <v>16</v>
      </c>
      <c r="M120">
        <v>1</v>
      </c>
      <c r="N120">
        <v>60125396938018.797</v>
      </c>
      <c r="O120">
        <v>0</v>
      </c>
      <c r="P120" t="s">
        <v>27</v>
      </c>
      <c r="Q120">
        <v>16</v>
      </c>
      <c r="R120">
        <v>1</v>
      </c>
      <c r="S120">
        <v>230513266668402</v>
      </c>
      <c r="T120">
        <v>0</v>
      </c>
      <c r="U120" t="s">
        <v>27</v>
      </c>
      <c r="W120" t="str">
        <f>IF(paternity_ZP_1error__LOD[[#This Row],[Mother ID]]=paternity_ZP_1error__LOD[[#This Row],[Candidate father ID]],"selfing","")</f>
        <v/>
      </c>
    </row>
    <row r="121" spans="1:23" hidden="1" x14ac:dyDescent="0.2">
      <c r="A121" t="s">
        <v>877</v>
      </c>
      <c r="B121">
        <v>16</v>
      </c>
      <c r="C121">
        <v>1543221844007.99</v>
      </c>
      <c r="D121">
        <v>154675493342.16299</v>
      </c>
      <c r="E121" t="s">
        <v>827</v>
      </c>
      <c r="F121">
        <v>16</v>
      </c>
      <c r="G121">
        <v>16</v>
      </c>
      <c r="H121">
        <v>0</v>
      </c>
      <c r="I121">
        <v>579810026481107</v>
      </c>
      <c r="J121" t="s">
        <v>845</v>
      </c>
      <c r="K121">
        <v>16</v>
      </c>
      <c r="L121">
        <v>16</v>
      </c>
      <c r="M121">
        <v>0</v>
      </c>
      <c r="N121">
        <v>423855876265335</v>
      </c>
      <c r="O121">
        <v>0</v>
      </c>
      <c r="P121" t="s">
        <v>27</v>
      </c>
      <c r="Q121">
        <v>16</v>
      </c>
      <c r="R121">
        <v>1</v>
      </c>
      <c r="S121">
        <v>198448424867122</v>
      </c>
      <c r="T121">
        <v>0</v>
      </c>
      <c r="U121" t="s">
        <v>27</v>
      </c>
      <c r="W121" t="str">
        <f>IF(paternity_ZP_1error__LOD[[#This Row],[Mother ID]]=paternity_ZP_1error__LOD[[#This Row],[Candidate father ID]],"selfing","")</f>
        <v/>
      </c>
    </row>
    <row r="122" spans="1:23" hidden="1" x14ac:dyDescent="0.2">
      <c r="A122" t="s">
        <v>877</v>
      </c>
      <c r="B122">
        <v>16</v>
      </c>
      <c r="C122">
        <v>1543221844007.99</v>
      </c>
      <c r="D122">
        <v>154675493342.16299</v>
      </c>
      <c r="E122" t="s">
        <v>827</v>
      </c>
      <c r="F122">
        <v>16</v>
      </c>
      <c r="G122">
        <v>16</v>
      </c>
      <c r="H122">
        <v>0</v>
      </c>
      <c r="I122">
        <v>579810026481107</v>
      </c>
      <c r="J122" t="s">
        <v>882</v>
      </c>
      <c r="K122">
        <v>16</v>
      </c>
      <c r="L122">
        <v>16</v>
      </c>
      <c r="M122">
        <v>1</v>
      </c>
      <c r="N122">
        <v>-3520631099354.1001</v>
      </c>
      <c r="O122">
        <v>0</v>
      </c>
      <c r="P122" t="s">
        <v>27</v>
      </c>
      <c r="Q122">
        <v>16</v>
      </c>
      <c r="R122">
        <v>1</v>
      </c>
      <c r="S122">
        <v>164221001338981</v>
      </c>
      <c r="T122">
        <v>0</v>
      </c>
      <c r="U122" t="s">
        <v>27</v>
      </c>
      <c r="W122" t="str">
        <f>IF(paternity_ZP_1error__LOD[[#This Row],[Mother ID]]=paternity_ZP_1error__LOD[[#This Row],[Candidate father ID]],"selfing","")</f>
        <v/>
      </c>
    </row>
    <row r="123" spans="1:23" hidden="1" x14ac:dyDescent="0.2">
      <c r="A123" t="s">
        <v>877</v>
      </c>
      <c r="B123">
        <v>16</v>
      </c>
      <c r="C123">
        <v>1543221844007.99</v>
      </c>
      <c r="D123">
        <v>154675493342.16299</v>
      </c>
      <c r="E123" t="s">
        <v>827</v>
      </c>
      <c r="F123">
        <v>16</v>
      </c>
      <c r="G123">
        <v>16</v>
      </c>
      <c r="H123">
        <v>0</v>
      </c>
      <c r="I123">
        <v>579810026481107</v>
      </c>
      <c r="J123" t="s">
        <v>883</v>
      </c>
      <c r="K123">
        <v>16</v>
      </c>
      <c r="L123">
        <v>16</v>
      </c>
      <c r="M123">
        <v>1</v>
      </c>
      <c r="N123">
        <v>-66700044507058.297</v>
      </c>
      <c r="O123">
        <v>0</v>
      </c>
      <c r="P123" t="s">
        <v>27</v>
      </c>
      <c r="Q123">
        <v>16</v>
      </c>
      <c r="R123">
        <v>1</v>
      </c>
      <c r="S123">
        <v>79264208541623.797</v>
      </c>
      <c r="T123">
        <v>0</v>
      </c>
      <c r="U123" t="s">
        <v>27</v>
      </c>
      <c r="W123" t="str">
        <f>IF(paternity_ZP_1error__LOD[[#This Row],[Mother ID]]=paternity_ZP_1error__LOD[[#This Row],[Candidate father ID]],"selfing","")</f>
        <v/>
      </c>
    </row>
    <row r="124" spans="1:23" hidden="1" x14ac:dyDescent="0.2">
      <c r="A124" t="s">
        <v>877</v>
      </c>
      <c r="B124">
        <v>16</v>
      </c>
      <c r="C124">
        <v>1543221844007.99</v>
      </c>
      <c r="D124">
        <v>154675493342.16299</v>
      </c>
      <c r="E124" t="s">
        <v>827</v>
      </c>
      <c r="F124">
        <v>16</v>
      </c>
      <c r="G124">
        <v>16</v>
      </c>
      <c r="H124">
        <v>0</v>
      </c>
      <c r="I124">
        <v>579810026481107</v>
      </c>
      <c r="J124" t="s">
        <v>826</v>
      </c>
      <c r="K124">
        <v>16</v>
      </c>
      <c r="L124">
        <v>16</v>
      </c>
      <c r="M124">
        <v>1</v>
      </c>
      <c r="N124">
        <v>-61943183051880.203</v>
      </c>
      <c r="O124">
        <v>0</v>
      </c>
      <c r="P124" t="s">
        <v>27</v>
      </c>
      <c r="Q124">
        <v>16</v>
      </c>
      <c r="R124">
        <v>1</v>
      </c>
      <c r="S124">
        <v>78441915070745.5</v>
      </c>
      <c r="T124">
        <v>0</v>
      </c>
      <c r="U124" t="s">
        <v>27</v>
      </c>
      <c r="W124" t="str">
        <f>IF(paternity_ZP_1error__LOD[[#This Row],[Mother ID]]=paternity_ZP_1error__LOD[[#This Row],[Candidate father ID]],"selfing","")</f>
        <v/>
      </c>
    </row>
    <row r="125" spans="1:23" x14ac:dyDescent="0.2">
      <c r="A125" t="s">
        <v>884</v>
      </c>
      <c r="B125">
        <v>16</v>
      </c>
      <c r="C125">
        <v>2020030428013.96</v>
      </c>
      <c r="D125">
        <v>92774815112.278397</v>
      </c>
      <c r="E125" t="s">
        <v>827</v>
      </c>
      <c r="F125">
        <v>16</v>
      </c>
      <c r="G125">
        <v>16</v>
      </c>
      <c r="H125">
        <v>0</v>
      </c>
      <c r="I125">
        <v>704720427577029</v>
      </c>
      <c r="J125" t="s">
        <v>879</v>
      </c>
      <c r="K125">
        <v>16</v>
      </c>
      <c r="L125">
        <v>16</v>
      </c>
      <c r="M125">
        <v>0</v>
      </c>
      <c r="N125">
        <v>414711818423183</v>
      </c>
      <c r="O125">
        <v>0</v>
      </c>
      <c r="P125" t="s">
        <v>27</v>
      </c>
      <c r="Q125">
        <v>16</v>
      </c>
      <c r="R125">
        <v>1</v>
      </c>
      <c r="S125">
        <v>365504022956101</v>
      </c>
      <c r="T125">
        <v>47426334191415.898</v>
      </c>
      <c r="U125" t="s">
        <v>26</v>
      </c>
      <c r="V125" t="s">
        <v>271</v>
      </c>
      <c r="W125" t="str">
        <f>IF(paternity_ZP_1error__LOD[[#This Row],[Mother ID]]=paternity_ZP_1error__LOD[[#This Row],[Candidate father ID]],"selfing","")</f>
        <v/>
      </c>
    </row>
    <row r="126" spans="1:23" hidden="1" x14ac:dyDescent="0.2">
      <c r="A126" t="s">
        <v>884</v>
      </c>
      <c r="B126">
        <v>16</v>
      </c>
      <c r="C126">
        <v>2020030428013.96</v>
      </c>
      <c r="D126">
        <v>92774815112.278397</v>
      </c>
      <c r="E126" t="s">
        <v>827</v>
      </c>
      <c r="F126">
        <v>16</v>
      </c>
      <c r="G126">
        <v>16</v>
      </c>
      <c r="H126">
        <v>0</v>
      </c>
      <c r="I126">
        <v>704720427577029</v>
      </c>
      <c r="J126" t="s">
        <v>885</v>
      </c>
      <c r="K126">
        <v>16</v>
      </c>
      <c r="L126">
        <v>16</v>
      </c>
      <c r="M126">
        <v>1</v>
      </c>
      <c r="N126">
        <v>345997408263486</v>
      </c>
      <c r="O126">
        <v>0</v>
      </c>
      <c r="P126" t="s">
        <v>27</v>
      </c>
      <c r="Q126">
        <v>16</v>
      </c>
      <c r="R126">
        <v>1</v>
      </c>
      <c r="S126">
        <v>318077688764685</v>
      </c>
      <c r="T126">
        <v>0</v>
      </c>
      <c r="U126" t="s">
        <v>27</v>
      </c>
      <c r="W126" t="str">
        <f>IF(paternity_ZP_1error__LOD[[#This Row],[Mother ID]]=paternity_ZP_1error__LOD[[#This Row],[Candidate father ID]],"selfing","")</f>
        <v/>
      </c>
    </row>
    <row r="127" spans="1:23" hidden="1" x14ac:dyDescent="0.2">
      <c r="A127" t="s">
        <v>884</v>
      </c>
      <c r="B127">
        <v>16</v>
      </c>
      <c r="C127">
        <v>2020030428013.96</v>
      </c>
      <c r="D127">
        <v>92774815112.278397</v>
      </c>
      <c r="E127" t="s">
        <v>827</v>
      </c>
      <c r="F127">
        <v>16</v>
      </c>
      <c r="G127">
        <v>16</v>
      </c>
      <c r="H127">
        <v>0</v>
      </c>
      <c r="I127">
        <v>704720427577029</v>
      </c>
      <c r="J127" t="s">
        <v>881</v>
      </c>
      <c r="K127">
        <v>16</v>
      </c>
      <c r="L127">
        <v>16</v>
      </c>
      <c r="M127">
        <v>1</v>
      </c>
      <c r="N127">
        <v>-52727951958325.5</v>
      </c>
      <c r="O127">
        <v>0</v>
      </c>
      <c r="P127" t="s">
        <v>27</v>
      </c>
      <c r="Q127">
        <v>16</v>
      </c>
      <c r="R127">
        <v>1</v>
      </c>
      <c r="S127">
        <v>278195446313567</v>
      </c>
      <c r="T127">
        <v>0</v>
      </c>
      <c r="U127" t="s">
        <v>27</v>
      </c>
      <c r="W127" t="str">
        <f>IF(paternity_ZP_1error__LOD[[#This Row],[Mother ID]]=paternity_ZP_1error__LOD[[#This Row],[Candidate father ID]],"selfing","")</f>
        <v/>
      </c>
    </row>
    <row r="128" spans="1:23" hidden="1" x14ac:dyDescent="0.2">
      <c r="A128" t="s">
        <v>884</v>
      </c>
      <c r="B128">
        <v>16</v>
      </c>
      <c r="C128">
        <v>2020030428013.96</v>
      </c>
      <c r="D128">
        <v>92774815112.278397</v>
      </c>
      <c r="E128" t="s">
        <v>827</v>
      </c>
      <c r="F128">
        <v>16</v>
      </c>
      <c r="G128">
        <v>16</v>
      </c>
      <c r="H128">
        <v>0</v>
      </c>
      <c r="I128">
        <v>704720427577029</v>
      </c>
      <c r="J128" t="s">
        <v>886</v>
      </c>
      <c r="K128">
        <v>16</v>
      </c>
      <c r="L128">
        <v>16</v>
      </c>
      <c r="M128">
        <v>1</v>
      </c>
      <c r="N128">
        <v>-121917062093570</v>
      </c>
      <c r="O128">
        <v>0</v>
      </c>
      <c r="P128" t="s">
        <v>27</v>
      </c>
      <c r="Q128">
        <v>16</v>
      </c>
      <c r="R128">
        <v>1</v>
      </c>
      <c r="S128">
        <v>209388003443032</v>
      </c>
      <c r="T128">
        <v>0</v>
      </c>
      <c r="U128" t="s">
        <v>27</v>
      </c>
      <c r="W128" t="str">
        <f>IF(paternity_ZP_1error__LOD[[#This Row],[Mother ID]]=paternity_ZP_1error__LOD[[#This Row],[Candidate father ID]],"selfing","")</f>
        <v/>
      </c>
    </row>
    <row r="129" spans="1:23" hidden="1" x14ac:dyDescent="0.2">
      <c r="A129" t="s">
        <v>884</v>
      </c>
      <c r="B129">
        <v>16</v>
      </c>
      <c r="C129">
        <v>2020030428013.96</v>
      </c>
      <c r="D129">
        <v>92774815112.278397</v>
      </c>
      <c r="E129" t="s">
        <v>827</v>
      </c>
      <c r="F129">
        <v>16</v>
      </c>
      <c r="G129">
        <v>16</v>
      </c>
      <c r="H129">
        <v>0</v>
      </c>
      <c r="I129">
        <v>704720427577029</v>
      </c>
      <c r="J129" t="s">
        <v>883</v>
      </c>
      <c r="K129">
        <v>16</v>
      </c>
      <c r="L129">
        <v>16</v>
      </c>
      <c r="M129">
        <v>1</v>
      </c>
      <c r="N129">
        <v>-46907723759248.898</v>
      </c>
      <c r="O129">
        <v>0</v>
      </c>
      <c r="P129" t="s">
        <v>27</v>
      </c>
      <c r="Q129">
        <v>16</v>
      </c>
      <c r="R129">
        <v>1</v>
      </c>
      <c r="S129">
        <v>195301014959338</v>
      </c>
      <c r="T129">
        <v>0</v>
      </c>
      <c r="U129" t="s">
        <v>27</v>
      </c>
      <c r="W129" t="str">
        <f>IF(paternity_ZP_1error__LOD[[#This Row],[Mother ID]]=paternity_ZP_1error__LOD[[#This Row],[Candidate father ID]],"selfing","")</f>
        <v/>
      </c>
    </row>
    <row r="130" spans="1:23" hidden="1" x14ac:dyDescent="0.2">
      <c r="A130" t="s">
        <v>884</v>
      </c>
      <c r="B130">
        <v>16</v>
      </c>
      <c r="C130">
        <v>2020030428013.96</v>
      </c>
      <c r="D130">
        <v>92774815112.278397</v>
      </c>
      <c r="E130" t="s">
        <v>827</v>
      </c>
      <c r="F130">
        <v>16</v>
      </c>
      <c r="G130">
        <v>16</v>
      </c>
      <c r="H130">
        <v>0</v>
      </c>
      <c r="I130">
        <v>704720427577029</v>
      </c>
      <c r="J130" t="s">
        <v>880</v>
      </c>
      <c r="K130">
        <v>16</v>
      </c>
      <c r="L130">
        <v>16</v>
      </c>
      <c r="M130">
        <v>0</v>
      </c>
      <c r="N130">
        <v>174788490585684</v>
      </c>
      <c r="O130">
        <v>0</v>
      </c>
      <c r="P130" t="s">
        <v>27</v>
      </c>
      <c r="Q130">
        <v>16</v>
      </c>
      <c r="R130">
        <v>1</v>
      </c>
      <c r="S130">
        <v>176810531884555</v>
      </c>
      <c r="T130">
        <v>0</v>
      </c>
      <c r="U130" t="s">
        <v>27</v>
      </c>
      <c r="W130" t="str">
        <f>IF(paternity_ZP_1error__LOD[[#This Row],[Mother ID]]=paternity_ZP_1error__LOD[[#This Row],[Candidate father ID]],"selfing","")</f>
        <v/>
      </c>
    </row>
    <row r="131" spans="1:23" hidden="1" x14ac:dyDescent="0.2">
      <c r="A131" t="s">
        <v>884</v>
      </c>
      <c r="B131">
        <v>16</v>
      </c>
      <c r="C131">
        <v>2020030428013.96</v>
      </c>
      <c r="D131">
        <v>92774815112.278397</v>
      </c>
      <c r="E131" t="s">
        <v>827</v>
      </c>
      <c r="F131">
        <v>16</v>
      </c>
      <c r="G131">
        <v>16</v>
      </c>
      <c r="H131">
        <v>0</v>
      </c>
      <c r="I131">
        <v>704720427577029</v>
      </c>
      <c r="J131" t="s">
        <v>768</v>
      </c>
      <c r="K131">
        <v>16</v>
      </c>
      <c r="L131">
        <v>16</v>
      </c>
      <c r="M131">
        <v>1</v>
      </c>
      <c r="N131">
        <v>-162997702200339</v>
      </c>
      <c r="O131">
        <v>0</v>
      </c>
      <c r="P131" t="s">
        <v>27</v>
      </c>
      <c r="Q131">
        <v>16</v>
      </c>
      <c r="R131">
        <v>1</v>
      </c>
      <c r="S131">
        <v>31420373094742.898</v>
      </c>
      <c r="T131">
        <v>0</v>
      </c>
      <c r="U131" t="s">
        <v>27</v>
      </c>
      <c r="W131" t="str">
        <f>IF(paternity_ZP_1error__LOD[[#This Row],[Mother ID]]=paternity_ZP_1error__LOD[[#This Row],[Candidate father ID]],"selfing","")</f>
        <v/>
      </c>
    </row>
    <row r="132" spans="1:23" hidden="1" x14ac:dyDescent="0.2">
      <c r="A132" t="s">
        <v>884</v>
      </c>
      <c r="B132">
        <v>16</v>
      </c>
      <c r="C132">
        <v>2020030428013.96</v>
      </c>
      <c r="D132">
        <v>92774815112.278397</v>
      </c>
      <c r="E132" t="s">
        <v>827</v>
      </c>
      <c r="F132">
        <v>16</v>
      </c>
      <c r="G132">
        <v>16</v>
      </c>
      <c r="H132">
        <v>0</v>
      </c>
      <c r="I132">
        <v>704720427577029</v>
      </c>
      <c r="J132" t="s">
        <v>887</v>
      </c>
      <c r="K132">
        <v>16</v>
      </c>
      <c r="L132">
        <v>16</v>
      </c>
      <c r="M132">
        <v>1</v>
      </c>
      <c r="N132">
        <v>-235813711231651</v>
      </c>
      <c r="O132">
        <v>0</v>
      </c>
      <c r="P132" t="s">
        <v>27</v>
      </c>
      <c r="Q132">
        <v>16</v>
      </c>
      <c r="R132">
        <v>1</v>
      </c>
      <c r="S132">
        <v>30807381424900</v>
      </c>
      <c r="T132">
        <v>0</v>
      </c>
      <c r="U132" t="s">
        <v>27</v>
      </c>
      <c r="W132" t="str">
        <f>IF(paternity_ZP_1error__LOD[[#This Row],[Mother ID]]=paternity_ZP_1error__LOD[[#This Row],[Candidate father ID]],"selfing","")</f>
        <v/>
      </c>
    </row>
    <row r="133" spans="1:23" x14ac:dyDescent="0.2">
      <c r="A133" t="s">
        <v>888</v>
      </c>
      <c r="B133">
        <v>16</v>
      </c>
      <c r="C133">
        <v>1602241307432.4199</v>
      </c>
      <c r="D133">
        <v>1220525017.2012701</v>
      </c>
      <c r="E133" t="s">
        <v>827</v>
      </c>
      <c r="F133">
        <v>16</v>
      </c>
      <c r="G133">
        <v>16</v>
      </c>
      <c r="H133">
        <v>0</v>
      </c>
      <c r="I133">
        <v>762583575359375</v>
      </c>
      <c r="J133" t="s">
        <v>889</v>
      </c>
      <c r="K133">
        <v>16</v>
      </c>
      <c r="L133">
        <v>16</v>
      </c>
      <c r="M133">
        <v>0</v>
      </c>
      <c r="N133">
        <v>692243333885645</v>
      </c>
      <c r="O133">
        <v>21268403809178.199</v>
      </c>
      <c r="P133" t="s">
        <v>25</v>
      </c>
      <c r="Q133">
        <v>16</v>
      </c>
      <c r="R133">
        <v>0</v>
      </c>
      <c r="S133">
        <v>1172530282878440</v>
      </c>
      <c r="T133">
        <v>565834582245168</v>
      </c>
      <c r="U133" t="s">
        <v>30</v>
      </c>
      <c r="V133" t="s">
        <v>272</v>
      </c>
      <c r="W133" t="str">
        <f>IF(paternity_ZP_1error__LOD[[#This Row],[Mother ID]]=paternity_ZP_1error__LOD[[#This Row],[Candidate father ID]],"selfing","")</f>
        <v/>
      </c>
    </row>
    <row r="134" spans="1:23" hidden="1" x14ac:dyDescent="0.2">
      <c r="A134" t="s">
        <v>888</v>
      </c>
      <c r="B134">
        <v>16</v>
      </c>
      <c r="C134">
        <v>1602241307432.4199</v>
      </c>
      <c r="D134">
        <v>1220525017.2012701</v>
      </c>
      <c r="E134" t="s">
        <v>827</v>
      </c>
      <c r="F134">
        <v>16</v>
      </c>
      <c r="G134">
        <v>16</v>
      </c>
      <c r="H134">
        <v>0</v>
      </c>
      <c r="I134">
        <v>762583575359375</v>
      </c>
      <c r="J134" t="s">
        <v>890</v>
      </c>
      <c r="K134">
        <v>16</v>
      </c>
      <c r="L134">
        <v>16</v>
      </c>
      <c r="M134">
        <v>0</v>
      </c>
      <c r="N134">
        <v>407940346746581</v>
      </c>
      <c r="O134">
        <v>0</v>
      </c>
      <c r="P134" t="s">
        <v>27</v>
      </c>
      <c r="Q134">
        <v>16</v>
      </c>
      <c r="R134">
        <v>1</v>
      </c>
      <c r="S134">
        <v>606695700633272</v>
      </c>
      <c r="T134">
        <v>0</v>
      </c>
      <c r="U134" t="s">
        <v>27</v>
      </c>
      <c r="W134" t="str">
        <f>IF(paternity_ZP_1error__LOD[[#This Row],[Mother ID]]=paternity_ZP_1error__LOD[[#This Row],[Candidate father ID]],"selfing","")</f>
        <v/>
      </c>
    </row>
    <row r="135" spans="1:23" hidden="1" x14ac:dyDescent="0.2">
      <c r="A135" t="s">
        <v>888</v>
      </c>
      <c r="B135">
        <v>16</v>
      </c>
      <c r="C135">
        <v>1602241307432.4199</v>
      </c>
      <c r="D135">
        <v>1220525017.2012701</v>
      </c>
      <c r="E135" t="s">
        <v>827</v>
      </c>
      <c r="F135">
        <v>16</v>
      </c>
      <c r="G135">
        <v>16</v>
      </c>
      <c r="H135">
        <v>0</v>
      </c>
      <c r="I135">
        <v>762583575359375</v>
      </c>
      <c r="J135" t="s">
        <v>862</v>
      </c>
      <c r="K135">
        <v>16</v>
      </c>
      <c r="L135">
        <v>16</v>
      </c>
      <c r="M135">
        <v>1</v>
      </c>
      <c r="N135">
        <v>218557184406084</v>
      </c>
      <c r="O135">
        <v>0</v>
      </c>
      <c r="P135" t="s">
        <v>27</v>
      </c>
      <c r="Q135">
        <v>16</v>
      </c>
      <c r="R135">
        <v>2</v>
      </c>
      <c r="S135">
        <v>292889562515717</v>
      </c>
      <c r="T135">
        <v>0</v>
      </c>
      <c r="U135" t="s">
        <v>27</v>
      </c>
      <c r="W135" t="str">
        <f>IF(paternity_ZP_1error__LOD[[#This Row],[Mother ID]]=paternity_ZP_1error__LOD[[#This Row],[Candidate father ID]],"selfing","")</f>
        <v/>
      </c>
    </row>
    <row r="136" spans="1:23" hidden="1" x14ac:dyDescent="0.2">
      <c r="A136" t="s">
        <v>888</v>
      </c>
      <c r="B136">
        <v>16</v>
      </c>
      <c r="C136">
        <v>1602241307432.4199</v>
      </c>
      <c r="D136">
        <v>1220525017.2012701</v>
      </c>
      <c r="E136" t="s">
        <v>827</v>
      </c>
      <c r="F136">
        <v>16</v>
      </c>
      <c r="G136">
        <v>16</v>
      </c>
      <c r="H136">
        <v>0</v>
      </c>
      <c r="I136">
        <v>762583575359375</v>
      </c>
      <c r="J136" t="s">
        <v>891</v>
      </c>
      <c r="K136">
        <v>16</v>
      </c>
      <c r="L136">
        <v>16</v>
      </c>
      <c r="M136">
        <v>0</v>
      </c>
      <c r="N136">
        <v>489833058179203</v>
      </c>
      <c r="O136">
        <v>0</v>
      </c>
      <c r="P136" t="s">
        <v>27</v>
      </c>
      <c r="Q136">
        <v>16</v>
      </c>
      <c r="R136">
        <v>2</v>
      </c>
      <c r="S136">
        <v>262208321863905</v>
      </c>
      <c r="T136">
        <v>0</v>
      </c>
      <c r="U136" t="s">
        <v>27</v>
      </c>
      <c r="W136" t="str">
        <f>IF(paternity_ZP_1error__LOD[[#This Row],[Mother ID]]=paternity_ZP_1error__LOD[[#This Row],[Candidate father ID]],"selfing","")</f>
        <v/>
      </c>
    </row>
    <row r="137" spans="1:23" hidden="1" x14ac:dyDescent="0.2">
      <c r="A137" t="s">
        <v>888</v>
      </c>
      <c r="B137">
        <v>16</v>
      </c>
      <c r="C137">
        <v>1602241307432.4199</v>
      </c>
      <c r="D137">
        <v>1220525017.2012701</v>
      </c>
      <c r="E137" t="s">
        <v>827</v>
      </c>
      <c r="F137">
        <v>16</v>
      </c>
      <c r="G137">
        <v>16</v>
      </c>
      <c r="H137">
        <v>0</v>
      </c>
      <c r="I137">
        <v>762583575359375</v>
      </c>
      <c r="J137" t="s">
        <v>861</v>
      </c>
      <c r="K137">
        <v>16</v>
      </c>
      <c r="L137">
        <v>16</v>
      </c>
      <c r="M137">
        <v>2</v>
      </c>
      <c r="N137">
        <v>-354343854755957</v>
      </c>
      <c r="O137">
        <v>0</v>
      </c>
      <c r="P137" t="s">
        <v>27</v>
      </c>
      <c r="Q137">
        <v>16</v>
      </c>
      <c r="R137">
        <v>2</v>
      </c>
      <c r="S137">
        <v>57806520446010.398</v>
      </c>
      <c r="T137">
        <v>0</v>
      </c>
      <c r="U137" t="s">
        <v>27</v>
      </c>
      <c r="W137" t="str">
        <f>IF(paternity_ZP_1error__LOD[[#This Row],[Mother ID]]=paternity_ZP_1error__LOD[[#This Row],[Candidate father ID]],"selfing","")</f>
        <v/>
      </c>
    </row>
    <row r="138" spans="1:23" hidden="1" x14ac:dyDescent="0.2">
      <c r="A138" t="s">
        <v>888</v>
      </c>
      <c r="B138">
        <v>16</v>
      </c>
      <c r="C138">
        <v>1602241307432.4199</v>
      </c>
      <c r="D138">
        <v>1220525017.2012701</v>
      </c>
      <c r="E138" t="s">
        <v>827</v>
      </c>
      <c r="F138">
        <v>16</v>
      </c>
      <c r="G138">
        <v>16</v>
      </c>
      <c r="H138">
        <v>0</v>
      </c>
      <c r="I138">
        <v>762583575359375</v>
      </c>
      <c r="J138" t="s">
        <v>851</v>
      </c>
      <c r="K138">
        <v>16</v>
      </c>
      <c r="L138">
        <v>16</v>
      </c>
      <c r="M138">
        <v>2</v>
      </c>
      <c r="N138">
        <v>-333096237078209</v>
      </c>
      <c r="O138">
        <v>0</v>
      </c>
      <c r="P138" t="s">
        <v>27</v>
      </c>
      <c r="Q138">
        <v>16</v>
      </c>
      <c r="R138">
        <v>2</v>
      </c>
      <c r="S138">
        <v>19791555745643.699</v>
      </c>
      <c r="T138">
        <v>0</v>
      </c>
      <c r="U138" t="s">
        <v>27</v>
      </c>
      <c r="W138" t="str">
        <f>IF(paternity_ZP_1error__LOD[[#This Row],[Mother ID]]=paternity_ZP_1error__LOD[[#This Row],[Candidate father ID]],"selfing","")</f>
        <v/>
      </c>
    </row>
    <row r="139" spans="1:23" hidden="1" x14ac:dyDescent="0.2">
      <c r="A139" t="s">
        <v>888</v>
      </c>
      <c r="B139">
        <v>16</v>
      </c>
      <c r="C139">
        <v>1602241307432.4199</v>
      </c>
      <c r="D139">
        <v>1220525017.2012701</v>
      </c>
      <c r="E139" t="s">
        <v>827</v>
      </c>
      <c r="F139">
        <v>16</v>
      </c>
      <c r="G139">
        <v>16</v>
      </c>
      <c r="H139">
        <v>0</v>
      </c>
      <c r="I139">
        <v>762583575359375</v>
      </c>
      <c r="J139" t="s">
        <v>791</v>
      </c>
      <c r="K139">
        <v>16</v>
      </c>
      <c r="L139">
        <v>16</v>
      </c>
      <c r="M139">
        <v>1</v>
      </c>
      <c r="N139">
        <v>-72641008848759.906</v>
      </c>
      <c r="O139">
        <v>0</v>
      </c>
      <c r="P139" t="s">
        <v>27</v>
      </c>
      <c r="Q139">
        <v>16</v>
      </c>
      <c r="R139">
        <v>2</v>
      </c>
      <c r="S139">
        <v>19630945814092.301</v>
      </c>
      <c r="T139">
        <v>0</v>
      </c>
      <c r="U139" t="s">
        <v>27</v>
      </c>
      <c r="W139" t="str">
        <f>IF(paternity_ZP_1error__LOD[[#This Row],[Mother ID]]=paternity_ZP_1error__LOD[[#This Row],[Candidate father ID]],"selfing","")</f>
        <v/>
      </c>
    </row>
    <row r="140" spans="1:23" x14ac:dyDescent="0.2">
      <c r="A140" t="s">
        <v>892</v>
      </c>
      <c r="B140">
        <v>16</v>
      </c>
      <c r="C140">
        <v>5490269539248.2197</v>
      </c>
      <c r="D140">
        <v>23394979319.3843</v>
      </c>
      <c r="E140" t="s">
        <v>827</v>
      </c>
      <c r="F140">
        <v>16</v>
      </c>
      <c r="G140">
        <v>16</v>
      </c>
      <c r="H140">
        <v>0</v>
      </c>
      <c r="I140">
        <v>744880740249528</v>
      </c>
      <c r="J140" t="s">
        <v>889</v>
      </c>
      <c r="K140">
        <v>16</v>
      </c>
      <c r="L140">
        <v>16</v>
      </c>
      <c r="M140">
        <v>0</v>
      </c>
      <c r="N140">
        <v>383798088425035</v>
      </c>
      <c r="O140">
        <v>0</v>
      </c>
      <c r="P140" t="s">
        <v>27</v>
      </c>
      <c r="Q140">
        <v>16</v>
      </c>
      <c r="R140">
        <v>0</v>
      </c>
      <c r="S140">
        <v>783641694861799</v>
      </c>
      <c r="T140">
        <v>480318829191792</v>
      </c>
      <c r="U140" t="s">
        <v>30</v>
      </c>
      <c r="V140" t="s">
        <v>272</v>
      </c>
      <c r="W140" t="str">
        <f>IF(paternity_ZP_1error__LOD[[#This Row],[Mother ID]]=paternity_ZP_1error__LOD[[#This Row],[Candidate father ID]],"selfing","")</f>
        <v/>
      </c>
    </row>
    <row r="141" spans="1:23" hidden="1" x14ac:dyDescent="0.2">
      <c r="A141" t="s">
        <v>892</v>
      </c>
      <c r="B141">
        <v>16</v>
      </c>
      <c r="C141">
        <v>5490269539248.2197</v>
      </c>
      <c r="D141">
        <v>23394979319.3843</v>
      </c>
      <c r="E141" t="s">
        <v>827</v>
      </c>
      <c r="F141">
        <v>16</v>
      </c>
      <c r="G141">
        <v>16</v>
      </c>
      <c r="H141">
        <v>0</v>
      </c>
      <c r="I141">
        <v>744880740249528</v>
      </c>
      <c r="J141" t="s">
        <v>834</v>
      </c>
      <c r="K141">
        <v>16</v>
      </c>
      <c r="L141">
        <v>16</v>
      </c>
      <c r="M141">
        <v>0</v>
      </c>
      <c r="N141">
        <v>481755581096403</v>
      </c>
      <c r="O141">
        <v>97957492671367.906</v>
      </c>
      <c r="P141" t="s">
        <v>26</v>
      </c>
      <c r="Q141">
        <v>16</v>
      </c>
      <c r="R141">
        <v>1</v>
      </c>
      <c r="S141">
        <v>303322865670007</v>
      </c>
      <c r="T141">
        <v>0</v>
      </c>
      <c r="U141" t="s">
        <v>27</v>
      </c>
      <c r="W141" t="str">
        <f>IF(paternity_ZP_1error__LOD[[#This Row],[Mother ID]]=paternity_ZP_1error__LOD[[#This Row],[Candidate father ID]],"selfing","")</f>
        <v/>
      </c>
    </row>
    <row r="142" spans="1:23" hidden="1" x14ac:dyDescent="0.2">
      <c r="A142" t="s">
        <v>892</v>
      </c>
      <c r="B142">
        <v>16</v>
      </c>
      <c r="C142">
        <v>5490269539248.2197</v>
      </c>
      <c r="D142">
        <v>23394979319.3843</v>
      </c>
      <c r="E142" t="s">
        <v>827</v>
      </c>
      <c r="F142">
        <v>16</v>
      </c>
      <c r="G142">
        <v>16</v>
      </c>
      <c r="H142">
        <v>0</v>
      </c>
      <c r="I142">
        <v>744880740249528</v>
      </c>
      <c r="J142" t="s">
        <v>893</v>
      </c>
      <c r="K142">
        <v>16</v>
      </c>
      <c r="L142">
        <v>16</v>
      </c>
      <c r="M142">
        <v>1</v>
      </c>
      <c r="N142">
        <v>-12335253393379</v>
      </c>
      <c r="O142">
        <v>0</v>
      </c>
      <c r="P142" t="s">
        <v>27</v>
      </c>
      <c r="Q142">
        <v>16</v>
      </c>
      <c r="R142">
        <v>1</v>
      </c>
      <c r="S142">
        <v>68806679219260.398</v>
      </c>
      <c r="T142">
        <v>0</v>
      </c>
      <c r="U142" t="s">
        <v>27</v>
      </c>
      <c r="W142" t="str">
        <f>IF(paternity_ZP_1error__LOD[[#This Row],[Mother ID]]=paternity_ZP_1error__LOD[[#This Row],[Candidate father ID]],"selfing","")</f>
        <v/>
      </c>
    </row>
    <row r="143" spans="1:23" x14ac:dyDescent="0.2">
      <c r="A143" t="s">
        <v>894</v>
      </c>
      <c r="B143">
        <v>16</v>
      </c>
      <c r="C143">
        <v>4981862622547.1699</v>
      </c>
      <c r="D143">
        <v>405103549398.94299</v>
      </c>
      <c r="E143" t="s">
        <v>827</v>
      </c>
      <c r="F143">
        <v>16</v>
      </c>
      <c r="G143">
        <v>16</v>
      </c>
      <c r="H143">
        <v>0</v>
      </c>
      <c r="I143">
        <v>404101304047380</v>
      </c>
      <c r="J143" t="s">
        <v>870</v>
      </c>
      <c r="K143">
        <v>16</v>
      </c>
      <c r="L143">
        <v>16</v>
      </c>
      <c r="M143">
        <v>0</v>
      </c>
      <c r="N143">
        <v>264012465313438</v>
      </c>
      <c r="O143">
        <v>0</v>
      </c>
      <c r="P143" t="s">
        <v>27</v>
      </c>
      <c r="Q143">
        <v>16</v>
      </c>
      <c r="R143">
        <v>0</v>
      </c>
      <c r="S143">
        <v>415124814457336</v>
      </c>
      <c r="T143">
        <v>211596873849963</v>
      </c>
      <c r="U143" t="s">
        <v>30</v>
      </c>
      <c r="V143" t="s">
        <v>272</v>
      </c>
      <c r="W143" t="str">
        <f>IF(paternity_ZP_1error__LOD[[#This Row],[Mother ID]]=paternity_ZP_1error__LOD[[#This Row],[Candidate father ID]],"selfing","")</f>
        <v/>
      </c>
    </row>
    <row r="144" spans="1:23" hidden="1" x14ac:dyDescent="0.2">
      <c r="A144" t="s">
        <v>894</v>
      </c>
      <c r="B144">
        <v>16</v>
      </c>
      <c r="C144">
        <v>4981862622547.1699</v>
      </c>
      <c r="D144">
        <v>405103549398.94299</v>
      </c>
      <c r="E144" t="s">
        <v>827</v>
      </c>
      <c r="F144">
        <v>16</v>
      </c>
      <c r="G144">
        <v>16</v>
      </c>
      <c r="H144">
        <v>0</v>
      </c>
      <c r="I144">
        <v>404101304047380</v>
      </c>
      <c r="J144" t="s">
        <v>871</v>
      </c>
      <c r="K144">
        <v>16</v>
      </c>
      <c r="L144">
        <v>16</v>
      </c>
      <c r="M144">
        <v>1</v>
      </c>
      <c r="N144">
        <v>10714490791535.301</v>
      </c>
      <c r="O144">
        <v>0</v>
      </c>
      <c r="P144" t="s">
        <v>27</v>
      </c>
      <c r="Q144">
        <v>16</v>
      </c>
      <c r="R144">
        <v>1</v>
      </c>
      <c r="S144">
        <v>203527940607374</v>
      </c>
      <c r="T144">
        <v>0</v>
      </c>
      <c r="U144" t="s">
        <v>27</v>
      </c>
      <c r="W144" t="str">
        <f>IF(paternity_ZP_1error__LOD[[#This Row],[Mother ID]]=paternity_ZP_1error__LOD[[#This Row],[Candidate father ID]],"selfing","")</f>
        <v/>
      </c>
    </row>
    <row r="145" spans="1:23" hidden="1" x14ac:dyDescent="0.2">
      <c r="A145" t="s">
        <v>894</v>
      </c>
      <c r="B145">
        <v>16</v>
      </c>
      <c r="C145">
        <v>4981862622547.1699</v>
      </c>
      <c r="D145">
        <v>405103549398.94299</v>
      </c>
      <c r="E145" t="s">
        <v>827</v>
      </c>
      <c r="F145">
        <v>16</v>
      </c>
      <c r="G145">
        <v>16</v>
      </c>
      <c r="H145">
        <v>0</v>
      </c>
      <c r="I145">
        <v>404101304047380</v>
      </c>
      <c r="J145" t="s">
        <v>823</v>
      </c>
      <c r="K145">
        <v>16</v>
      </c>
      <c r="L145">
        <v>16</v>
      </c>
      <c r="M145">
        <v>0</v>
      </c>
      <c r="N145">
        <v>249728014345729</v>
      </c>
      <c r="O145">
        <v>0</v>
      </c>
      <c r="P145" t="s">
        <v>27</v>
      </c>
      <c r="Q145">
        <v>16</v>
      </c>
      <c r="R145">
        <v>1</v>
      </c>
      <c r="S145">
        <v>109870021874839</v>
      </c>
      <c r="T145">
        <v>0</v>
      </c>
      <c r="U145" t="s">
        <v>27</v>
      </c>
      <c r="W145" t="str">
        <f>IF(paternity_ZP_1error__LOD[[#This Row],[Mother ID]]=paternity_ZP_1error__LOD[[#This Row],[Candidate father ID]],"selfing","")</f>
        <v/>
      </c>
    </row>
    <row r="146" spans="1:23" hidden="1" x14ac:dyDescent="0.2">
      <c r="A146" t="s">
        <v>894</v>
      </c>
      <c r="B146">
        <v>16</v>
      </c>
      <c r="C146">
        <v>4981862622547.1699</v>
      </c>
      <c r="D146">
        <v>405103549398.94299</v>
      </c>
      <c r="E146" t="s">
        <v>827</v>
      </c>
      <c r="F146">
        <v>16</v>
      </c>
      <c r="G146">
        <v>16</v>
      </c>
      <c r="H146">
        <v>0</v>
      </c>
      <c r="I146">
        <v>404101304047380</v>
      </c>
      <c r="J146" t="s">
        <v>782</v>
      </c>
      <c r="K146">
        <v>16</v>
      </c>
      <c r="L146">
        <v>16</v>
      </c>
      <c r="M146">
        <v>0</v>
      </c>
      <c r="N146">
        <v>230773580069325</v>
      </c>
      <c r="O146">
        <v>0</v>
      </c>
      <c r="P146" t="s">
        <v>27</v>
      </c>
      <c r="Q146">
        <v>16</v>
      </c>
      <c r="R146">
        <v>1</v>
      </c>
      <c r="S146">
        <v>92952490668967.797</v>
      </c>
      <c r="T146">
        <v>0</v>
      </c>
      <c r="U146" t="s">
        <v>27</v>
      </c>
      <c r="W146" t="str">
        <f>IF(paternity_ZP_1error__LOD[[#This Row],[Mother ID]]=paternity_ZP_1error__LOD[[#This Row],[Candidate father ID]],"selfing","")</f>
        <v/>
      </c>
    </row>
    <row r="147" spans="1:23" hidden="1" x14ac:dyDescent="0.2">
      <c r="A147" t="s">
        <v>894</v>
      </c>
      <c r="B147">
        <v>16</v>
      </c>
      <c r="C147">
        <v>4981862622547.1699</v>
      </c>
      <c r="D147">
        <v>405103549398.94299</v>
      </c>
      <c r="E147" t="s">
        <v>827</v>
      </c>
      <c r="F147">
        <v>16</v>
      </c>
      <c r="G147">
        <v>16</v>
      </c>
      <c r="H147">
        <v>0</v>
      </c>
      <c r="I147">
        <v>404101304047380</v>
      </c>
      <c r="J147" t="s">
        <v>895</v>
      </c>
      <c r="K147">
        <v>16</v>
      </c>
      <c r="L147">
        <v>16</v>
      </c>
      <c r="M147">
        <v>0</v>
      </c>
      <c r="N147">
        <v>307996248068156</v>
      </c>
      <c r="O147">
        <v>0</v>
      </c>
      <c r="P147" t="s">
        <v>27</v>
      </c>
      <c r="Q147">
        <v>16</v>
      </c>
      <c r="R147">
        <v>1</v>
      </c>
      <c r="S147">
        <v>92848817704392</v>
      </c>
      <c r="T147">
        <v>0</v>
      </c>
      <c r="U147" t="s">
        <v>27</v>
      </c>
      <c r="W147" t="str">
        <f>IF(paternity_ZP_1error__LOD[[#This Row],[Mother ID]]=paternity_ZP_1error__LOD[[#This Row],[Candidate father ID]],"selfing","")</f>
        <v/>
      </c>
    </row>
    <row r="148" spans="1:23" hidden="1" x14ac:dyDescent="0.2">
      <c r="A148" t="s">
        <v>894</v>
      </c>
      <c r="B148">
        <v>16</v>
      </c>
      <c r="C148">
        <v>4981862622547.1699</v>
      </c>
      <c r="D148">
        <v>405103549398.94299</v>
      </c>
      <c r="E148" t="s">
        <v>827</v>
      </c>
      <c r="F148">
        <v>16</v>
      </c>
      <c r="G148">
        <v>16</v>
      </c>
      <c r="H148">
        <v>0</v>
      </c>
      <c r="I148">
        <v>404101304047380</v>
      </c>
      <c r="J148" t="s">
        <v>872</v>
      </c>
      <c r="K148">
        <v>16</v>
      </c>
      <c r="L148">
        <v>16</v>
      </c>
      <c r="M148">
        <v>0</v>
      </c>
      <c r="N148">
        <v>132510653378422</v>
      </c>
      <c r="O148">
        <v>0</v>
      </c>
      <c r="P148" t="s">
        <v>27</v>
      </c>
      <c r="Q148">
        <v>16</v>
      </c>
      <c r="R148">
        <v>1</v>
      </c>
      <c r="S148">
        <v>73450970532166.094</v>
      </c>
      <c r="T148">
        <v>0</v>
      </c>
      <c r="U148" t="s">
        <v>27</v>
      </c>
      <c r="W148" t="str">
        <f>IF(paternity_ZP_1error__LOD[[#This Row],[Mother ID]]=paternity_ZP_1error__LOD[[#This Row],[Candidate father ID]],"selfing","")</f>
        <v/>
      </c>
    </row>
    <row r="149" spans="1:23" x14ac:dyDescent="0.2">
      <c r="A149" t="s">
        <v>896</v>
      </c>
      <c r="B149">
        <v>16</v>
      </c>
      <c r="C149">
        <v>964435206734.56799</v>
      </c>
      <c r="D149">
        <v>17578493533.9473</v>
      </c>
      <c r="E149" t="s">
        <v>827</v>
      </c>
      <c r="F149">
        <v>16</v>
      </c>
      <c r="G149">
        <v>16</v>
      </c>
      <c r="H149">
        <v>0</v>
      </c>
      <c r="I149">
        <v>399792778601121</v>
      </c>
      <c r="J149" t="s">
        <v>874</v>
      </c>
      <c r="K149">
        <v>16</v>
      </c>
      <c r="L149">
        <v>16</v>
      </c>
      <c r="M149">
        <v>0</v>
      </c>
      <c r="N149">
        <v>443192133716287</v>
      </c>
      <c r="O149">
        <v>0</v>
      </c>
      <c r="P149" t="s">
        <v>27</v>
      </c>
      <c r="Q149">
        <v>16</v>
      </c>
      <c r="R149">
        <v>2</v>
      </c>
      <c r="S149">
        <v>98386255782177.594</v>
      </c>
      <c r="T149">
        <v>98386255782177.594</v>
      </c>
      <c r="U149" t="s">
        <v>30</v>
      </c>
      <c r="V149" t="s">
        <v>272</v>
      </c>
      <c r="W149" t="str">
        <f>IF(paternity_ZP_1error__LOD[[#This Row],[Mother ID]]=paternity_ZP_1error__LOD[[#This Row],[Candidate father ID]],"selfing","")</f>
        <v/>
      </c>
    </row>
    <row r="150" spans="1:23" x14ac:dyDescent="0.2">
      <c r="A150" t="s">
        <v>897</v>
      </c>
      <c r="B150">
        <v>16</v>
      </c>
      <c r="C150">
        <v>9293077279183.0898</v>
      </c>
      <c r="D150">
        <v>44645064028.798599</v>
      </c>
      <c r="E150" t="s">
        <v>827</v>
      </c>
      <c r="F150">
        <v>16</v>
      </c>
      <c r="G150">
        <v>16</v>
      </c>
      <c r="H150">
        <v>0</v>
      </c>
      <c r="I150">
        <v>256848079306029</v>
      </c>
      <c r="J150" t="s">
        <v>883</v>
      </c>
      <c r="K150">
        <v>16</v>
      </c>
      <c r="L150">
        <v>16</v>
      </c>
      <c r="M150">
        <v>0</v>
      </c>
      <c r="N150">
        <v>298403527823134</v>
      </c>
      <c r="O150">
        <v>0</v>
      </c>
      <c r="P150" t="s">
        <v>27</v>
      </c>
      <c r="Q150">
        <v>16</v>
      </c>
      <c r="R150">
        <v>1</v>
      </c>
      <c r="S150">
        <v>301448902814688</v>
      </c>
      <c r="T150">
        <v>301044250460863</v>
      </c>
      <c r="U150" t="s">
        <v>30</v>
      </c>
      <c r="V150" t="s">
        <v>272</v>
      </c>
      <c r="W150" t="str">
        <f>IF(paternity_ZP_1error__LOD[[#This Row],[Mother ID]]=paternity_ZP_1error__LOD[[#This Row],[Candidate father ID]],"selfing","")</f>
        <v/>
      </c>
    </row>
    <row r="151" spans="1:23" hidden="1" x14ac:dyDescent="0.2">
      <c r="A151" t="s">
        <v>897</v>
      </c>
      <c r="B151">
        <v>16</v>
      </c>
      <c r="C151">
        <v>9293077279183.0898</v>
      </c>
      <c r="D151">
        <v>44645064028.798599</v>
      </c>
      <c r="E151" t="s">
        <v>827</v>
      </c>
      <c r="F151">
        <v>16</v>
      </c>
      <c r="G151">
        <v>16</v>
      </c>
      <c r="H151">
        <v>0</v>
      </c>
      <c r="I151">
        <v>256848079306029</v>
      </c>
      <c r="J151" t="s">
        <v>879</v>
      </c>
      <c r="K151">
        <v>16</v>
      </c>
      <c r="L151">
        <v>16</v>
      </c>
      <c r="M151">
        <v>0</v>
      </c>
      <c r="N151">
        <v>326676829682333</v>
      </c>
      <c r="O151">
        <v>0</v>
      </c>
      <c r="P151" t="s">
        <v>27</v>
      </c>
      <c r="Q151">
        <v>16</v>
      </c>
      <c r="R151">
        <v>2</v>
      </c>
      <c r="S151">
        <v>404652353824.64502</v>
      </c>
      <c r="T151">
        <v>0</v>
      </c>
      <c r="U151" t="s">
        <v>27</v>
      </c>
      <c r="W151" t="str">
        <f>IF(paternity_ZP_1error__LOD[[#This Row],[Mother ID]]=paternity_ZP_1error__LOD[[#This Row],[Candidate father ID]],"selfing","")</f>
        <v/>
      </c>
    </row>
    <row r="152" spans="1:23" x14ac:dyDescent="0.2">
      <c r="A152" t="s">
        <v>898</v>
      </c>
      <c r="B152">
        <v>16</v>
      </c>
      <c r="C152">
        <v>5947344885586.54</v>
      </c>
      <c r="D152">
        <v>150353828267.28101</v>
      </c>
      <c r="E152" t="s">
        <v>827</v>
      </c>
      <c r="F152">
        <v>16</v>
      </c>
      <c r="G152">
        <v>16</v>
      </c>
      <c r="H152">
        <v>0</v>
      </c>
      <c r="I152">
        <v>447677105733881</v>
      </c>
      <c r="J152" t="s">
        <v>809</v>
      </c>
      <c r="K152">
        <v>16</v>
      </c>
      <c r="L152">
        <v>16</v>
      </c>
      <c r="M152">
        <v>0</v>
      </c>
      <c r="N152">
        <v>347633893584872</v>
      </c>
      <c r="O152">
        <v>0</v>
      </c>
      <c r="P152" t="s">
        <v>27</v>
      </c>
      <c r="Q152">
        <v>16</v>
      </c>
      <c r="R152">
        <v>1</v>
      </c>
      <c r="S152">
        <v>309040780611194</v>
      </c>
      <c r="T152">
        <v>179834331028765</v>
      </c>
      <c r="U152" t="s">
        <v>30</v>
      </c>
      <c r="V152" t="s">
        <v>272</v>
      </c>
      <c r="W152" t="str">
        <f>IF(paternity_ZP_1error__LOD[[#This Row],[Mother ID]]=paternity_ZP_1error__LOD[[#This Row],[Candidate father ID]],"selfing","")</f>
        <v/>
      </c>
    </row>
    <row r="153" spans="1:23" hidden="1" x14ac:dyDescent="0.2">
      <c r="A153" t="s">
        <v>898</v>
      </c>
      <c r="B153">
        <v>16</v>
      </c>
      <c r="C153">
        <v>5947344885586.54</v>
      </c>
      <c r="D153">
        <v>150353828267.28101</v>
      </c>
      <c r="E153" t="s">
        <v>827</v>
      </c>
      <c r="F153">
        <v>16</v>
      </c>
      <c r="G153">
        <v>16</v>
      </c>
      <c r="H153">
        <v>0</v>
      </c>
      <c r="I153">
        <v>447677105733881</v>
      </c>
      <c r="J153" t="s">
        <v>899</v>
      </c>
      <c r="K153">
        <v>16</v>
      </c>
      <c r="L153">
        <v>16</v>
      </c>
      <c r="M153">
        <v>1</v>
      </c>
      <c r="N153">
        <v>-192764254225323</v>
      </c>
      <c r="O153">
        <v>0</v>
      </c>
      <c r="P153" t="s">
        <v>27</v>
      </c>
      <c r="Q153">
        <v>16</v>
      </c>
      <c r="R153">
        <v>1</v>
      </c>
      <c r="S153">
        <v>129206449582429</v>
      </c>
      <c r="T153">
        <v>0</v>
      </c>
      <c r="U153" t="s">
        <v>27</v>
      </c>
      <c r="W153" t="str">
        <f>IF(paternity_ZP_1error__LOD[[#This Row],[Mother ID]]=paternity_ZP_1error__LOD[[#This Row],[Candidate father ID]],"selfing","")</f>
        <v/>
      </c>
    </row>
    <row r="154" spans="1:23" hidden="1" x14ac:dyDescent="0.2">
      <c r="A154" t="s">
        <v>898</v>
      </c>
      <c r="B154">
        <v>16</v>
      </c>
      <c r="C154">
        <v>5947344885586.54</v>
      </c>
      <c r="D154">
        <v>150353828267.28101</v>
      </c>
      <c r="E154" t="s">
        <v>827</v>
      </c>
      <c r="F154">
        <v>16</v>
      </c>
      <c r="G154">
        <v>16</v>
      </c>
      <c r="H154">
        <v>0</v>
      </c>
      <c r="I154">
        <v>447677105733881</v>
      </c>
      <c r="J154" t="s">
        <v>872</v>
      </c>
      <c r="K154">
        <v>16</v>
      </c>
      <c r="L154">
        <v>16</v>
      </c>
      <c r="M154">
        <v>0</v>
      </c>
      <c r="N154">
        <v>141389413779475</v>
      </c>
      <c r="O154">
        <v>0</v>
      </c>
      <c r="P154" t="s">
        <v>27</v>
      </c>
      <c r="Q154">
        <v>16</v>
      </c>
      <c r="R154">
        <v>1</v>
      </c>
      <c r="S154">
        <v>93835700958012.203</v>
      </c>
      <c r="T154">
        <v>0</v>
      </c>
      <c r="U154" t="s">
        <v>27</v>
      </c>
      <c r="W154" t="str">
        <f>IF(paternity_ZP_1error__LOD[[#This Row],[Mother ID]]=paternity_ZP_1error__LOD[[#This Row],[Candidate father ID]],"selfing","")</f>
        <v/>
      </c>
    </row>
    <row r="155" spans="1:23" hidden="1" x14ac:dyDescent="0.2">
      <c r="A155" t="s">
        <v>898</v>
      </c>
      <c r="B155">
        <v>16</v>
      </c>
      <c r="C155">
        <v>5947344885586.54</v>
      </c>
      <c r="D155">
        <v>150353828267.28101</v>
      </c>
      <c r="E155" t="s">
        <v>827</v>
      </c>
      <c r="F155">
        <v>16</v>
      </c>
      <c r="G155">
        <v>16</v>
      </c>
      <c r="H155">
        <v>0</v>
      </c>
      <c r="I155">
        <v>447677105733881</v>
      </c>
      <c r="J155" t="s">
        <v>870</v>
      </c>
      <c r="K155">
        <v>16</v>
      </c>
      <c r="L155">
        <v>16</v>
      </c>
      <c r="M155">
        <v>0</v>
      </c>
      <c r="N155">
        <v>178617537934915</v>
      </c>
      <c r="O155">
        <v>0</v>
      </c>
      <c r="P155" t="s">
        <v>27</v>
      </c>
      <c r="Q155">
        <v>16</v>
      </c>
      <c r="R155">
        <v>1</v>
      </c>
      <c r="S155">
        <v>27107697125837</v>
      </c>
      <c r="T155">
        <v>0</v>
      </c>
      <c r="U155" t="s">
        <v>27</v>
      </c>
      <c r="W155" t="str">
        <f>IF(paternity_ZP_1error__LOD[[#This Row],[Mother ID]]=paternity_ZP_1error__LOD[[#This Row],[Candidate father ID]],"selfing","")</f>
        <v/>
      </c>
    </row>
    <row r="156" spans="1:23" x14ac:dyDescent="0.2">
      <c r="A156" t="s">
        <v>900</v>
      </c>
      <c r="B156">
        <v>16</v>
      </c>
      <c r="C156">
        <v>1598278159664.8799</v>
      </c>
      <c r="D156">
        <v>88413539608.035797</v>
      </c>
      <c r="E156" t="s">
        <v>827</v>
      </c>
      <c r="F156">
        <v>16</v>
      </c>
      <c r="G156">
        <v>16</v>
      </c>
      <c r="H156">
        <v>0</v>
      </c>
      <c r="I156">
        <v>685003673729147</v>
      </c>
      <c r="J156" t="s">
        <v>883</v>
      </c>
      <c r="K156">
        <v>16</v>
      </c>
      <c r="L156">
        <v>16</v>
      </c>
      <c r="M156">
        <v>0</v>
      </c>
      <c r="N156">
        <v>349553014467839</v>
      </c>
      <c r="O156">
        <v>0</v>
      </c>
      <c r="P156" t="s">
        <v>27</v>
      </c>
      <c r="Q156">
        <v>16</v>
      </c>
      <c r="R156">
        <v>0</v>
      </c>
      <c r="S156">
        <v>655629542902043</v>
      </c>
      <c r="T156">
        <v>341301400327253</v>
      </c>
      <c r="U156" t="s">
        <v>30</v>
      </c>
      <c r="V156" t="s">
        <v>272</v>
      </c>
      <c r="W156" t="str">
        <f>IF(paternity_ZP_1error__LOD[[#This Row],[Mother ID]]=paternity_ZP_1error__LOD[[#This Row],[Candidate father ID]],"selfing","")</f>
        <v/>
      </c>
    </row>
    <row r="157" spans="1:23" hidden="1" x14ac:dyDescent="0.2">
      <c r="A157" t="s">
        <v>900</v>
      </c>
      <c r="B157">
        <v>16</v>
      </c>
      <c r="C157">
        <v>1598278159664.8799</v>
      </c>
      <c r="D157">
        <v>88413539608.035797</v>
      </c>
      <c r="E157" t="s">
        <v>827</v>
      </c>
      <c r="F157">
        <v>16</v>
      </c>
      <c r="G157">
        <v>16</v>
      </c>
      <c r="H157">
        <v>0</v>
      </c>
      <c r="I157">
        <v>685003673729147</v>
      </c>
      <c r="J157" t="s">
        <v>901</v>
      </c>
      <c r="K157">
        <v>16</v>
      </c>
      <c r="L157">
        <v>16</v>
      </c>
      <c r="M157">
        <v>1</v>
      </c>
      <c r="N157">
        <v>13342870436423.699</v>
      </c>
      <c r="O157">
        <v>0</v>
      </c>
      <c r="P157" t="s">
        <v>27</v>
      </c>
      <c r="Q157">
        <v>16</v>
      </c>
      <c r="R157">
        <v>1</v>
      </c>
      <c r="S157">
        <v>314328142574790</v>
      </c>
      <c r="T157">
        <v>0</v>
      </c>
      <c r="U157" t="s">
        <v>27</v>
      </c>
      <c r="W157" t="str">
        <f>IF(paternity_ZP_1error__LOD[[#This Row],[Mother ID]]=paternity_ZP_1error__LOD[[#This Row],[Candidate father ID]],"selfing","")</f>
        <v/>
      </c>
    </row>
    <row r="158" spans="1:23" hidden="1" x14ac:dyDescent="0.2">
      <c r="A158" t="s">
        <v>900</v>
      </c>
      <c r="B158">
        <v>16</v>
      </c>
      <c r="C158">
        <v>1598278159664.8799</v>
      </c>
      <c r="D158">
        <v>88413539608.035797</v>
      </c>
      <c r="E158" t="s">
        <v>827</v>
      </c>
      <c r="F158">
        <v>16</v>
      </c>
      <c r="G158">
        <v>16</v>
      </c>
      <c r="H158">
        <v>0</v>
      </c>
      <c r="I158">
        <v>685003673729147</v>
      </c>
      <c r="J158" t="s">
        <v>825</v>
      </c>
      <c r="K158">
        <v>16</v>
      </c>
      <c r="L158">
        <v>16</v>
      </c>
      <c r="M158">
        <v>0</v>
      </c>
      <c r="N158">
        <v>616378189724168</v>
      </c>
      <c r="O158">
        <v>0</v>
      </c>
      <c r="P158" t="s">
        <v>27</v>
      </c>
      <c r="Q158">
        <v>16</v>
      </c>
      <c r="R158">
        <v>1</v>
      </c>
      <c r="S158">
        <v>303692722038764</v>
      </c>
      <c r="T158">
        <v>0</v>
      </c>
      <c r="U158" t="s">
        <v>27</v>
      </c>
      <c r="W158" t="str">
        <f>IF(paternity_ZP_1error__LOD[[#This Row],[Mother ID]]=paternity_ZP_1error__LOD[[#This Row],[Candidate father ID]],"selfing","")</f>
        <v/>
      </c>
    </row>
    <row r="159" spans="1:23" hidden="1" x14ac:dyDescent="0.2">
      <c r="A159" t="s">
        <v>900</v>
      </c>
      <c r="B159">
        <v>16</v>
      </c>
      <c r="C159">
        <v>1598278159664.8799</v>
      </c>
      <c r="D159">
        <v>88413539608.035797</v>
      </c>
      <c r="E159" t="s">
        <v>827</v>
      </c>
      <c r="F159">
        <v>16</v>
      </c>
      <c r="G159">
        <v>16</v>
      </c>
      <c r="H159">
        <v>0</v>
      </c>
      <c r="I159">
        <v>685003673729147</v>
      </c>
      <c r="J159" t="s">
        <v>902</v>
      </c>
      <c r="K159">
        <v>16</v>
      </c>
      <c r="L159">
        <v>16</v>
      </c>
      <c r="M159">
        <v>1</v>
      </c>
      <c r="N159">
        <v>-166177035025814</v>
      </c>
      <c r="O159">
        <v>0</v>
      </c>
      <c r="P159" t="s">
        <v>27</v>
      </c>
      <c r="Q159">
        <v>16</v>
      </c>
      <c r="R159">
        <v>1</v>
      </c>
      <c r="S159">
        <v>87143724903233.906</v>
      </c>
      <c r="T159">
        <v>0</v>
      </c>
      <c r="U159" t="s">
        <v>27</v>
      </c>
      <c r="W159" t="str">
        <f>IF(paternity_ZP_1error__LOD[[#This Row],[Mother ID]]=paternity_ZP_1error__LOD[[#This Row],[Candidate father ID]],"selfing","")</f>
        <v/>
      </c>
    </row>
    <row r="160" spans="1:23" x14ac:dyDescent="0.2">
      <c r="A160" t="s">
        <v>903</v>
      </c>
      <c r="B160">
        <v>16</v>
      </c>
      <c r="C160">
        <v>1470868803948.6299</v>
      </c>
      <c r="D160">
        <v>58280718650.161598</v>
      </c>
      <c r="E160" t="s">
        <v>827</v>
      </c>
      <c r="F160">
        <v>16</v>
      </c>
      <c r="G160">
        <v>16</v>
      </c>
      <c r="H160">
        <v>0</v>
      </c>
      <c r="I160">
        <v>388192973662768</v>
      </c>
      <c r="J160" t="s">
        <v>772</v>
      </c>
      <c r="K160">
        <v>16</v>
      </c>
      <c r="L160">
        <v>16</v>
      </c>
      <c r="M160">
        <v>0</v>
      </c>
      <c r="N160">
        <v>365304929433113</v>
      </c>
      <c r="O160">
        <v>0</v>
      </c>
      <c r="P160" t="s">
        <v>27</v>
      </c>
      <c r="Q160">
        <v>16</v>
      </c>
      <c r="R160">
        <v>0</v>
      </c>
      <c r="S160">
        <v>594536914468518</v>
      </c>
      <c r="T160">
        <v>196048105077654</v>
      </c>
      <c r="U160" t="s">
        <v>30</v>
      </c>
      <c r="V160" t="s">
        <v>272</v>
      </c>
      <c r="W160" t="str">
        <f>IF(paternity_ZP_1error__LOD[[#This Row],[Mother ID]]=paternity_ZP_1error__LOD[[#This Row],[Candidate father ID]],"selfing","")</f>
        <v/>
      </c>
    </row>
    <row r="161" spans="1:23" hidden="1" x14ac:dyDescent="0.2">
      <c r="A161" t="s">
        <v>903</v>
      </c>
      <c r="B161">
        <v>16</v>
      </c>
      <c r="C161">
        <v>1470868803948.6299</v>
      </c>
      <c r="D161">
        <v>58280718650.161598</v>
      </c>
      <c r="E161" t="s">
        <v>827</v>
      </c>
      <c r="F161">
        <v>16</v>
      </c>
      <c r="G161">
        <v>16</v>
      </c>
      <c r="H161">
        <v>0</v>
      </c>
      <c r="I161">
        <v>388192973662768</v>
      </c>
      <c r="J161" t="s">
        <v>809</v>
      </c>
      <c r="K161">
        <v>16</v>
      </c>
      <c r="L161">
        <v>16</v>
      </c>
      <c r="M161">
        <v>1</v>
      </c>
      <c r="N161">
        <v>264732223174623</v>
      </c>
      <c r="O161">
        <v>0</v>
      </c>
      <c r="P161" t="s">
        <v>27</v>
      </c>
      <c r="Q161">
        <v>16</v>
      </c>
      <c r="R161">
        <v>1</v>
      </c>
      <c r="S161">
        <v>398488809390864</v>
      </c>
      <c r="T161">
        <v>0</v>
      </c>
      <c r="U161" t="s">
        <v>27</v>
      </c>
      <c r="W161" t="str">
        <f>IF(paternity_ZP_1error__LOD[[#This Row],[Mother ID]]=paternity_ZP_1error__LOD[[#This Row],[Candidate father ID]],"selfing","")</f>
        <v/>
      </c>
    </row>
    <row r="162" spans="1:23" hidden="1" x14ac:dyDescent="0.2">
      <c r="A162" t="s">
        <v>903</v>
      </c>
      <c r="B162">
        <v>16</v>
      </c>
      <c r="C162">
        <v>1470868803948.6299</v>
      </c>
      <c r="D162">
        <v>58280718650.161598</v>
      </c>
      <c r="E162" t="s">
        <v>827</v>
      </c>
      <c r="F162">
        <v>16</v>
      </c>
      <c r="G162">
        <v>16</v>
      </c>
      <c r="H162">
        <v>0</v>
      </c>
      <c r="I162">
        <v>388192973662768</v>
      </c>
      <c r="J162" t="s">
        <v>825</v>
      </c>
      <c r="K162">
        <v>16</v>
      </c>
      <c r="L162">
        <v>16</v>
      </c>
      <c r="M162">
        <v>1</v>
      </c>
      <c r="N162">
        <v>56091747393090.102</v>
      </c>
      <c r="O162">
        <v>0</v>
      </c>
      <c r="P162" t="s">
        <v>27</v>
      </c>
      <c r="Q162">
        <v>16</v>
      </c>
      <c r="R162">
        <v>1</v>
      </c>
      <c r="S162">
        <v>126150594627239</v>
      </c>
      <c r="T162">
        <v>0</v>
      </c>
      <c r="U162" t="s">
        <v>27</v>
      </c>
      <c r="W162" t="str">
        <f>IF(paternity_ZP_1error__LOD[[#This Row],[Mother ID]]=paternity_ZP_1error__LOD[[#This Row],[Candidate father ID]],"selfing","")</f>
        <v/>
      </c>
    </row>
    <row r="163" spans="1:23" hidden="1" x14ac:dyDescent="0.2">
      <c r="A163" t="s">
        <v>903</v>
      </c>
      <c r="B163">
        <v>16</v>
      </c>
      <c r="C163">
        <v>1470868803948.6299</v>
      </c>
      <c r="D163">
        <v>58280718650.161598</v>
      </c>
      <c r="E163" t="s">
        <v>827</v>
      </c>
      <c r="F163">
        <v>16</v>
      </c>
      <c r="G163">
        <v>16</v>
      </c>
      <c r="H163">
        <v>0</v>
      </c>
      <c r="I163">
        <v>388192973662768</v>
      </c>
      <c r="J163" t="s">
        <v>904</v>
      </c>
      <c r="K163">
        <v>16</v>
      </c>
      <c r="L163">
        <v>16</v>
      </c>
      <c r="M163">
        <v>1</v>
      </c>
      <c r="N163">
        <v>142452121783379</v>
      </c>
      <c r="O163">
        <v>0</v>
      </c>
      <c r="P163" t="s">
        <v>27</v>
      </c>
      <c r="Q163">
        <v>16</v>
      </c>
      <c r="R163">
        <v>2</v>
      </c>
      <c r="S163">
        <v>38679711623679.898</v>
      </c>
      <c r="T163">
        <v>0</v>
      </c>
      <c r="U163" t="s">
        <v>27</v>
      </c>
      <c r="W163" t="str">
        <f>IF(paternity_ZP_1error__LOD[[#This Row],[Mother ID]]=paternity_ZP_1error__LOD[[#This Row],[Candidate father ID]],"selfing","")</f>
        <v/>
      </c>
    </row>
    <row r="164" spans="1:23" x14ac:dyDescent="0.2">
      <c r="A164" t="s">
        <v>905</v>
      </c>
      <c r="B164">
        <v>16</v>
      </c>
      <c r="C164">
        <v>1162692814949.6101</v>
      </c>
      <c r="D164">
        <v>2835247664.2821498</v>
      </c>
      <c r="E164" t="s">
        <v>827</v>
      </c>
      <c r="F164">
        <v>16</v>
      </c>
      <c r="G164">
        <v>16</v>
      </c>
      <c r="H164">
        <v>0</v>
      </c>
      <c r="I164">
        <v>476548880530009</v>
      </c>
      <c r="J164" t="s">
        <v>889</v>
      </c>
      <c r="K164">
        <v>16</v>
      </c>
      <c r="L164">
        <v>16</v>
      </c>
      <c r="M164">
        <v>0</v>
      </c>
      <c r="N164">
        <v>635979491609290</v>
      </c>
      <c r="O164">
        <v>101347830376023</v>
      </c>
      <c r="P164" t="s">
        <v>26</v>
      </c>
      <c r="Q164">
        <v>16</v>
      </c>
      <c r="R164">
        <v>0</v>
      </c>
      <c r="S164">
        <v>1004608326500850</v>
      </c>
      <c r="T164">
        <v>537781475615796</v>
      </c>
      <c r="U164" t="s">
        <v>30</v>
      </c>
      <c r="V164" t="s">
        <v>272</v>
      </c>
      <c r="W164" t="str">
        <f>IF(paternity_ZP_1error__LOD[[#This Row],[Mother ID]]=paternity_ZP_1error__LOD[[#This Row],[Candidate father ID]],"selfing","")</f>
        <v/>
      </c>
    </row>
    <row r="165" spans="1:23" hidden="1" x14ac:dyDescent="0.2">
      <c r="A165" t="s">
        <v>905</v>
      </c>
      <c r="B165">
        <v>16</v>
      </c>
      <c r="C165">
        <v>1162692814949.6101</v>
      </c>
      <c r="D165">
        <v>2835247664.2821498</v>
      </c>
      <c r="E165" t="s">
        <v>827</v>
      </c>
      <c r="F165">
        <v>16</v>
      </c>
      <c r="G165">
        <v>16</v>
      </c>
      <c r="H165">
        <v>0</v>
      </c>
      <c r="I165">
        <v>476548880530009</v>
      </c>
      <c r="J165" t="s">
        <v>851</v>
      </c>
      <c r="K165">
        <v>16</v>
      </c>
      <c r="L165">
        <v>16</v>
      </c>
      <c r="M165">
        <v>0</v>
      </c>
      <c r="N165">
        <v>474362465521538</v>
      </c>
      <c r="O165">
        <v>0</v>
      </c>
      <c r="P165" t="s">
        <v>27</v>
      </c>
      <c r="Q165">
        <v>16</v>
      </c>
      <c r="R165">
        <v>1</v>
      </c>
      <c r="S165">
        <v>466826850885055</v>
      </c>
      <c r="T165">
        <v>0</v>
      </c>
      <c r="U165" t="s">
        <v>27</v>
      </c>
      <c r="W165" t="str">
        <f>IF(paternity_ZP_1error__LOD[[#This Row],[Mother ID]]=paternity_ZP_1error__LOD[[#This Row],[Candidate father ID]],"selfing","")</f>
        <v/>
      </c>
    </row>
    <row r="166" spans="1:23" x14ac:dyDescent="0.2">
      <c r="A166" t="s">
        <v>906</v>
      </c>
      <c r="B166">
        <v>16</v>
      </c>
      <c r="C166">
        <v>3686659188886.3599</v>
      </c>
      <c r="D166">
        <v>54907194980.9478</v>
      </c>
      <c r="E166" t="s">
        <v>827</v>
      </c>
      <c r="F166">
        <v>16</v>
      </c>
      <c r="G166">
        <v>16</v>
      </c>
      <c r="H166">
        <v>0</v>
      </c>
      <c r="I166">
        <v>773859720626372</v>
      </c>
      <c r="J166" t="s">
        <v>907</v>
      </c>
      <c r="K166">
        <v>16</v>
      </c>
      <c r="L166">
        <v>16</v>
      </c>
      <c r="M166">
        <v>0</v>
      </c>
      <c r="N166">
        <v>541417794374950</v>
      </c>
      <c r="O166">
        <v>0</v>
      </c>
      <c r="P166" t="s">
        <v>27</v>
      </c>
      <c r="Q166">
        <v>16</v>
      </c>
      <c r="R166">
        <v>0</v>
      </c>
      <c r="S166">
        <v>743882608169149</v>
      </c>
      <c r="T166">
        <v>628631014518594</v>
      </c>
      <c r="U166" t="s">
        <v>30</v>
      </c>
      <c r="V166" t="s">
        <v>272</v>
      </c>
      <c r="W166" t="str">
        <f>IF(paternity_ZP_1error__LOD[[#This Row],[Mother ID]]=paternity_ZP_1error__LOD[[#This Row],[Candidate father ID]],"selfing","")</f>
        <v/>
      </c>
    </row>
    <row r="167" spans="1:23" hidden="1" x14ac:dyDescent="0.2">
      <c r="A167" t="s">
        <v>906</v>
      </c>
      <c r="B167">
        <v>16</v>
      </c>
      <c r="C167">
        <v>3686659188886.3599</v>
      </c>
      <c r="D167">
        <v>54907194980.9478</v>
      </c>
      <c r="E167" t="s">
        <v>827</v>
      </c>
      <c r="F167">
        <v>16</v>
      </c>
      <c r="G167">
        <v>16</v>
      </c>
      <c r="H167">
        <v>0</v>
      </c>
      <c r="I167">
        <v>773859720626372</v>
      </c>
      <c r="J167" t="s">
        <v>908</v>
      </c>
      <c r="K167">
        <v>16</v>
      </c>
      <c r="L167">
        <v>16</v>
      </c>
      <c r="M167">
        <v>1</v>
      </c>
      <c r="N167">
        <v>26360825433997.199</v>
      </c>
      <c r="O167">
        <v>0</v>
      </c>
      <c r="P167" t="s">
        <v>27</v>
      </c>
      <c r="Q167">
        <v>16</v>
      </c>
      <c r="R167">
        <v>1</v>
      </c>
      <c r="S167">
        <v>115251593650555</v>
      </c>
      <c r="T167">
        <v>0</v>
      </c>
      <c r="U167" t="s">
        <v>27</v>
      </c>
      <c r="W167" t="str">
        <f>IF(paternity_ZP_1error__LOD[[#This Row],[Mother ID]]=paternity_ZP_1error__LOD[[#This Row],[Candidate father ID]],"selfing","")</f>
        <v/>
      </c>
    </row>
    <row r="168" spans="1:23" hidden="1" x14ac:dyDescent="0.2">
      <c r="A168" t="s">
        <v>906</v>
      </c>
      <c r="B168">
        <v>16</v>
      </c>
      <c r="C168">
        <v>3686659188886.3599</v>
      </c>
      <c r="D168">
        <v>54907194980.9478</v>
      </c>
      <c r="E168" t="s">
        <v>827</v>
      </c>
      <c r="F168">
        <v>16</v>
      </c>
      <c r="G168">
        <v>16</v>
      </c>
      <c r="H168">
        <v>0</v>
      </c>
      <c r="I168">
        <v>773859720626372</v>
      </c>
      <c r="J168" t="s">
        <v>909</v>
      </c>
      <c r="K168">
        <v>16</v>
      </c>
      <c r="L168">
        <v>16</v>
      </c>
      <c r="M168">
        <v>0</v>
      </c>
      <c r="N168">
        <v>24500437521946.102</v>
      </c>
      <c r="O168">
        <v>0</v>
      </c>
      <c r="P168" t="s">
        <v>27</v>
      </c>
      <c r="Q168">
        <v>16</v>
      </c>
      <c r="R168">
        <v>1</v>
      </c>
      <c r="S168">
        <v>98375277353711.5</v>
      </c>
      <c r="T168">
        <v>0</v>
      </c>
      <c r="U168" t="s">
        <v>27</v>
      </c>
      <c r="W168" t="str">
        <f>IF(paternity_ZP_1error__LOD[[#This Row],[Mother ID]]=paternity_ZP_1error__LOD[[#This Row],[Candidate father ID]],"selfing","")</f>
        <v/>
      </c>
    </row>
    <row r="169" spans="1:23" hidden="1" x14ac:dyDescent="0.2">
      <c r="A169" t="s">
        <v>906</v>
      </c>
      <c r="B169">
        <v>16</v>
      </c>
      <c r="C169">
        <v>3686659188886.3599</v>
      </c>
      <c r="D169">
        <v>54907194980.9478</v>
      </c>
      <c r="E169" t="s">
        <v>827</v>
      </c>
      <c r="F169">
        <v>16</v>
      </c>
      <c r="G169">
        <v>16</v>
      </c>
      <c r="H169">
        <v>0</v>
      </c>
      <c r="I169">
        <v>773859720626372</v>
      </c>
      <c r="J169" t="s">
        <v>910</v>
      </c>
      <c r="K169">
        <v>16</v>
      </c>
      <c r="L169">
        <v>16</v>
      </c>
      <c r="M169">
        <v>0</v>
      </c>
      <c r="N169">
        <v>-44000781655138.5</v>
      </c>
      <c r="O169">
        <v>0</v>
      </c>
      <c r="P169" t="s">
        <v>27</v>
      </c>
      <c r="Q169">
        <v>16</v>
      </c>
      <c r="R169">
        <v>1</v>
      </c>
      <c r="S169">
        <v>29818103701249.602</v>
      </c>
      <c r="T169">
        <v>0</v>
      </c>
      <c r="U169" t="s">
        <v>27</v>
      </c>
      <c r="W169" t="str">
        <f>IF(paternity_ZP_1error__LOD[[#This Row],[Mother ID]]=paternity_ZP_1error__LOD[[#This Row],[Candidate father ID]],"selfing","")</f>
        <v/>
      </c>
    </row>
    <row r="170" spans="1:23" x14ac:dyDescent="0.2">
      <c r="A170" t="s">
        <v>911</v>
      </c>
      <c r="B170">
        <v>16</v>
      </c>
      <c r="C170">
        <v>10577422435004.4</v>
      </c>
      <c r="D170">
        <v>342407969653.742</v>
      </c>
      <c r="E170" t="s">
        <v>827</v>
      </c>
      <c r="F170">
        <v>16</v>
      </c>
      <c r="G170">
        <v>16</v>
      </c>
      <c r="H170">
        <v>0</v>
      </c>
      <c r="I170">
        <v>150745297419061</v>
      </c>
      <c r="J170" t="s">
        <v>862</v>
      </c>
      <c r="K170">
        <v>16</v>
      </c>
      <c r="L170">
        <v>16</v>
      </c>
      <c r="M170">
        <v>0</v>
      </c>
      <c r="N170">
        <v>344018385018719</v>
      </c>
      <c r="O170">
        <v>100177439206739</v>
      </c>
      <c r="P170" t="s">
        <v>26</v>
      </c>
      <c r="Q170">
        <v>16</v>
      </c>
      <c r="R170">
        <v>0</v>
      </c>
      <c r="S170">
        <v>713204280975243</v>
      </c>
      <c r="T170">
        <v>136757371633932</v>
      </c>
      <c r="U170" t="s">
        <v>30</v>
      </c>
      <c r="V170" t="s">
        <v>272</v>
      </c>
      <c r="W170" t="str">
        <f>IF(paternity_ZP_1error__LOD[[#This Row],[Mother ID]]=paternity_ZP_1error__LOD[[#This Row],[Candidate father ID]],"selfing","")</f>
        <v/>
      </c>
    </row>
    <row r="171" spans="1:23" hidden="1" x14ac:dyDescent="0.2">
      <c r="A171" t="s">
        <v>911</v>
      </c>
      <c r="B171">
        <v>16</v>
      </c>
      <c r="C171">
        <v>10577422435004.4</v>
      </c>
      <c r="D171">
        <v>342407969653.742</v>
      </c>
      <c r="E171" t="s">
        <v>827</v>
      </c>
      <c r="F171">
        <v>16</v>
      </c>
      <c r="G171">
        <v>16</v>
      </c>
      <c r="H171">
        <v>0</v>
      </c>
      <c r="I171">
        <v>150745297419061</v>
      </c>
      <c r="J171" t="s">
        <v>791</v>
      </c>
      <c r="K171">
        <v>16</v>
      </c>
      <c r="L171">
        <v>16</v>
      </c>
      <c r="M171">
        <v>0</v>
      </c>
      <c r="N171">
        <v>207732014437089</v>
      </c>
      <c r="O171">
        <v>0</v>
      </c>
      <c r="P171" t="s">
        <v>27</v>
      </c>
      <c r="Q171">
        <v>16</v>
      </c>
      <c r="R171">
        <v>0</v>
      </c>
      <c r="S171">
        <v>576446909341311</v>
      </c>
      <c r="T171">
        <v>0</v>
      </c>
      <c r="U171" t="s">
        <v>27</v>
      </c>
      <c r="W171" t="str">
        <f>IF(paternity_ZP_1error__LOD[[#This Row],[Mother ID]]=paternity_ZP_1error__LOD[[#This Row],[Candidate father ID]],"selfing","")</f>
        <v/>
      </c>
    </row>
    <row r="172" spans="1:23" hidden="1" x14ac:dyDescent="0.2">
      <c r="A172" t="s">
        <v>911</v>
      </c>
      <c r="B172">
        <v>16</v>
      </c>
      <c r="C172">
        <v>10577422435004.4</v>
      </c>
      <c r="D172">
        <v>342407969653.742</v>
      </c>
      <c r="E172" t="s">
        <v>827</v>
      </c>
      <c r="F172">
        <v>16</v>
      </c>
      <c r="G172">
        <v>16</v>
      </c>
      <c r="H172">
        <v>0</v>
      </c>
      <c r="I172">
        <v>150745297419061</v>
      </c>
      <c r="J172" t="s">
        <v>912</v>
      </c>
      <c r="K172">
        <v>16</v>
      </c>
      <c r="L172">
        <v>16</v>
      </c>
      <c r="M172">
        <v>0</v>
      </c>
      <c r="N172">
        <v>207850162698510</v>
      </c>
      <c r="O172">
        <v>0</v>
      </c>
      <c r="P172" t="s">
        <v>27</v>
      </c>
      <c r="Q172">
        <v>16</v>
      </c>
      <c r="R172">
        <v>0</v>
      </c>
      <c r="S172">
        <v>575987493315634</v>
      </c>
      <c r="T172">
        <v>0</v>
      </c>
      <c r="U172" t="s">
        <v>27</v>
      </c>
      <c r="W172" t="str">
        <f>IF(paternity_ZP_1error__LOD[[#This Row],[Mother ID]]=paternity_ZP_1error__LOD[[#This Row],[Candidate father ID]],"selfing","")</f>
        <v/>
      </c>
    </row>
    <row r="173" spans="1:23" hidden="1" x14ac:dyDescent="0.2">
      <c r="A173" t="s">
        <v>911</v>
      </c>
      <c r="B173">
        <v>16</v>
      </c>
      <c r="C173">
        <v>10577422435004.4</v>
      </c>
      <c r="D173">
        <v>342407969653.742</v>
      </c>
      <c r="E173" t="s">
        <v>827</v>
      </c>
      <c r="F173">
        <v>16</v>
      </c>
      <c r="G173">
        <v>16</v>
      </c>
      <c r="H173">
        <v>0</v>
      </c>
      <c r="I173">
        <v>150745297419061</v>
      </c>
      <c r="J173" t="s">
        <v>796</v>
      </c>
      <c r="K173">
        <v>16</v>
      </c>
      <c r="L173">
        <v>16</v>
      </c>
      <c r="M173">
        <v>0</v>
      </c>
      <c r="N173">
        <v>202515579611056</v>
      </c>
      <c r="O173">
        <v>0</v>
      </c>
      <c r="P173" t="s">
        <v>27</v>
      </c>
      <c r="Q173">
        <v>16</v>
      </c>
      <c r="R173">
        <v>0</v>
      </c>
      <c r="S173">
        <v>439918338700095</v>
      </c>
      <c r="T173">
        <v>0</v>
      </c>
      <c r="U173" t="s">
        <v>27</v>
      </c>
      <c r="W173" t="str">
        <f>IF(paternity_ZP_1error__LOD[[#This Row],[Mother ID]]=paternity_ZP_1error__LOD[[#This Row],[Candidate father ID]],"selfing","")</f>
        <v/>
      </c>
    </row>
    <row r="174" spans="1:23" hidden="1" x14ac:dyDescent="0.2">
      <c r="A174" t="s">
        <v>911</v>
      </c>
      <c r="B174">
        <v>16</v>
      </c>
      <c r="C174">
        <v>10577422435004.4</v>
      </c>
      <c r="D174">
        <v>342407969653.742</v>
      </c>
      <c r="E174" t="s">
        <v>827</v>
      </c>
      <c r="F174">
        <v>16</v>
      </c>
      <c r="G174">
        <v>16</v>
      </c>
      <c r="H174">
        <v>0</v>
      </c>
      <c r="I174">
        <v>150745297419061</v>
      </c>
      <c r="J174" t="s">
        <v>861</v>
      </c>
      <c r="K174">
        <v>16</v>
      </c>
      <c r="L174">
        <v>16</v>
      </c>
      <c r="M174">
        <v>0</v>
      </c>
      <c r="N174">
        <v>161060559726453</v>
      </c>
      <c r="O174">
        <v>0</v>
      </c>
      <c r="P174" t="s">
        <v>27</v>
      </c>
      <c r="Q174">
        <v>16</v>
      </c>
      <c r="R174">
        <v>1</v>
      </c>
      <c r="S174">
        <v>188177603727076</v>
      </c>
      <c r="T174">
        <v>0</v>
      </c>
      <c r="U174" t="s">
        <v>27</v>
      </c>
      <c r="W174" t="str">
        <f>IF(paternity_ZP_1error__LOD[[#This Row],[Mother ID]]=paternity_ZP_1error__LOD[[#This Row],[Candidate father ID]],"selfing","")</f>
        <v/>
      </c>
    </row>
    <row r="175" spans="1:23" hidden="1" x14ac:dyDescent="0.2">
      <c r="A175" t="s">
        <v>911</v>
      </c>
      <c r="B175">
        <v>16</v>
      </c>
      <c r="C175">
        <v>10577422435004.4</v>
      </c>
      <c r="D175">
        <v>342407969653.742</v>
      </c>
      <c r="E175" t="s">
        <v>827</v>
      </c>
      <c r="F175">
        <v>16</v>
      </c>
      <c r="G175">
        <v>16</v>
      </c>
      <c r="H175">
        <v>0</v>
      </c>
      <c r="I175">
        <v>150745297419061</v>
      </c>
      <c r="J175" t="s">
        <v>848</v>
      </c>
      <c r="K175">
        <v>16</v>
      </c>
      <c r="L175">
        <v>16</v>
      </c>
      <c r="M175">
        <v>0</v>
      </c>
      <c r="N175">
        <v>243840945811980</v>
      </c>
      <c r="O175">
        <v>0</v>
      </c>
      <c r="P175" t="s">
        <v>27</v>
      </c>
      <c r="Q175">
        <v>16</v>
      </c>
      <c r="R175">
        <v>1</v>
      </c>
      <c r="S175">
        <v>187373806457776</v>
      </c>
      <c r="T175">
        <v>0</v>
      </c>
      <c r="U175" t="s">
        <v>27</v>
      </c>
      <c r="W175" t="str">
        <f>IF(paternity_ZP_1error__LOD[[#This Row],[Mother ID]]=paternity_ZP_1error__LOD[[#This Row],[Candidate father ID]],"selfing","")</f>
        <v/>
      </c>
    </row>
    <row r="176" spans="1:23" hidden="1" x14ac:dyDescent="0.2">
      <c r="A176" t="s">
        <v>911</v>
      </c>
      <c r="B176">
        <v>16</v>
      </c>
      <c r="C176">
        <v>10577422435004.4</v>
      </c>
      <c r="D176">
        <v>342407969653.742</v>
      </c>
      <c r="E176" t="s">
        <v>827</v>
      </c>
      <c r="F176">
        <v>16</v>
      </c>
      <c r="G176">
        <v>16</v>
      </c>
      <c r="H176">
        <v>0</v>
      </c>
      <c r="I176">
        <v>150745297419061</v>
      </c>
      <c r="J176" t="s">
        <v>850</v>
      </c>
      <c r="K176">
        <v>16</v>
      </c>
      <c r="L176">
        <v>16</v>
      </c>
      <c r="M176">
        <v>0</v>
      </c>
      <c r="N176">
        <v>235159153662153</v>
      </c>
      <c r="O176">
        <v>0</v>
      </c>
      <c r="P176" t="s">
        <v>27</v>
      </c>
      <c r="Q176">
        <v>16</v>
      </c>
      <c r="R176">
        <v>1</v>
      </c>
      <c r="S176">
        <v>134569626528287</v>
      </c>
      <c r="T176">
        <v>0</v>
      </c>
      <c r="U176" t="s">
        <v>27</v>
      </c>
      <c r="W176" t="str">
        <f>IF(paternity_ZP_1error__LOD[[#This Row],[Mother ID]]=paternity_ZP_1error__LOD[[#This Row],[Candidate father ID]],"selfing","")</f>
        <v/>
      </c>
    </row>
    <row r="177" spans="1:23" hidden="1" x14ac:dyDescent="0.2">
      <c r="A177" t="s">
        <v>911</v>
      </c>
      <c r="B177">
        <v>16</v>
      </c>
      <c r="C177">
        <v>10577422435004.4</v>
      </c>
      <c r="D177">
        <v>342407969653.742</v>
      </c>
      <c r="E177" t="s">
        <v>827</v>
      </c>
      <c r="F177">
        <v>16</v>
      </c>
      <c r="G177">
        <v>16</v>
      </c>
      <c r="H177">
        <v>0</v>
      </c>
      <c r="I177">
        <v>150745297419061</v>
      </c>
      <c r="J177" t="s">
        <v>788</v>
      </c>
      <c r="K177">
        <v>16</v>
      </c>
      <c r="L177">
        <v>16</v>
      </c>
      <c r="M177">
        <v>1</v>
      </c>
      <c r="N177">
        <v>-216337911344676</v>
      </c>
      <c r="O177">
        <v>0</v>
      </c>
      <c r="P177" t="s">
        <v>27</v>
      </c>
      <c r="Q177">
        <v>16</v>
      </c>
      <c r="R177">
        <v>1</v>
      </c>
      <c r="S177">
        <v>87343878195972.703</v>
      </c>
      <c r="T177">
        <v>0</v>
      </c>
      <c r="U177" t="s">
        <v>27</v>
      </c>
      <c r="W177" t="str">
        <f>IF(paternity_ZP_1error__LOD[[#This Row],[Mother ID]]=paternity_ZP_1error__LOD[[#This Row],[Candidate father ID]],"selfing","")</f>
        <v/>
      </c>
    </row>
    <row r="178" spans="1:23" hidden="1" x14ac:dyDescent="0.2">
      <c r="A178" t="s">
        <v>911</v>
      </c>
      <c r="B178">
        <v>16</v>
      </c>
      <c r="C178">
        <v>10577422435004.4</v>
      </c>
      <c r="D178">
        <v>342407969653.742</v>
      </c>
      <c r="E178" t="s">
        <v>827</v>
      </c>
      <c r="F178">
        <v>16</v>
      </c>
      <c r="G178">
        <v>16</v>
      </c>
      <c r="H178">
        <v>0</v>
      </c>
      <c r="I178">
        <v>150745297419061</v>
      </c>
      <c r="J178" t="s">
        <v>795</v>
      </c>
      <c r="K178">
        <v>16</v>
      </c>
      <c r="L178">
        <v>16</v>
      </c>
      <c r="M178">
        <v>0</v>
      </c>
      <c r="N178">
        <v>229846398575421</v>
      </c>
      <c r="O178">
        <v>0</v>
      </c>
      <c r="P178" t="s">
        <v>27</v>
      </c>
      <c r="Q178">
        <v>16</v>
      </c>
      <c r="R178">
        <v>1</v>
      </c>
      <c r="S178">
        <v>74524493815059.906</v>
      </c>
      <c r="T178">
        <v>0</v>
      </c>
      <c r="U178" t="s">
        <v>27</v>
      </c>
      <c r="W178" t="str">
        <f>IF(paternity_ZP_1error__LOD[[#This Row],[Mother ID]]=paternity_ZP_1error__LOD[[#This Row],[Candidate father ID]],"selfing","")</f>
        <v/>
      </c>
    </row>
    <row r="179" spans="1:23" x14ac:dyDescent="0.2">
      <c r="A179" t="s">
        <v>913</v>
      </c>
      <c r="B179">
        <v>16</v>
      </c>
      <c r="C179">
        <v>7330498972048.8604</v>
      </c>
      <c r="D179">
        <v>36066937240.963699</v>
      </c>
      <c r="E179" t="s">
        <v>857</v>
      </c>
      <c r="F179">
        <v>16</v>
      </c>
      <c r="G179">
        <v>16</v>
      </c>
      <c r="H179">
        <v>0</v>
      </c>
      <c r="I179">
        <v>417238475955733</v>
      </c>
      <c r="J179" t="s">
        <v>809</v>
      </c>
      <c r="K179">
        <v>16</v>
      </c>
      <c r="L179">
        <v>16</v>
      </c>
      <c r="M179">
        <v>0</v>
      </c>
      <c r="N179">
        <v>335454310889989</v>
      </c>
      <c r="O179">
        <v>0</v>
      </c>
      <c r="P179" t="s">
        <v>27</v>
      </c>
      <c r="Q179">
        <v>16</v>
      </c>
      <c r="R179">
        <v>1</v>
      </c>
      <c r="S179">
        <v>398476607035341</v>
      </c>
      <c r="T179">
        <v>25975655567271.301</v>
      </c>
      <c r="U179" t="s">
        <v>26</v>
      </c>
      <c r="V179" t="s">
        <v>271</v>
      </c>
      <c r="W179" t="str">
        <f>IF(paternity_ZP_1error__LOD[[#This Row],[Mother ID]]=paternity_ZP_1error__LOD[[#This Row],[Candidate father ID]],"selfing","")</f>
        <v/>
      </c>
    </row>
    <row r="180" spans="1:23" hidden="1" x14ac:dyDescent="0.2">
      <c r="A180" t="s">
        <v>913</v>
      </c>
      <c r="B180">
        <v>16</v>
      </c>
      <c r="C180">
        <v>7330498972048.8604</v>
      </c>
      <c r="D180">
        <v>36066937240.963699</v>
      </c>
      <c r="E180" t="s">
        <v>857</v>
      </c>
      <c r="F180">
        <v>16</v>
      </c>
      <c r="G180">
        <v>16</v>
      </c>
      <c r="H180">
        <v>0</v>
      </c>
      <c r="I180">
        <v>417238475955733</v>
      </c>
      <c r="J180" t="s">
        <v>772</v>
      </c>
      <c r="K180">
        <v>16</v>
      </c>
      <c r="L180">
        <v>16</v>
      </c>
      <c r="M180">
        <v>1</v>
      </c>
      <c r="N180">
        <v>96309501961058.594</v>
      </c>
      <c r="O180">
        <v>0</v>
      </c>
      <c r="P180" t="s">
        <v>27</v>
      </c>
      <c r="Q180">
        <v>16</v>
      </c>
      <c r="R180">
        <v>1</v>
      </c>
      <c r="S180">
        <v>372500951468069</v>
      </c>
      <c r="T180">
        <v>0</v>
      </c>
      <c r="U180" t="s">
        <v>27</v>
      </c>
      <c r="W180" t="str">
        <f>IF(paternity_ZP_1error__LOD[[#This Row],[Mother ID]]=paternity_ZP_1error__LOD[[#This Row],[Candidate father ID]],"selfing","")</f>
        <v/>
      </c>
    </row>
    <row r="181" spans="1:23" hidden="1" x14ac:dyDescent="0.2">
      <c r="A181" t="s">
        <v>913</v>
      </c>
      <c r="B181">
        <v>16</v>
      </c>
      <c r="C181">
        <v>7330498972048.8604</v>
      </c>
      <c r="D181">
        <v>36066937240.963699</v>
      </c>
      <c r="E181" t="s">
        <v>857</v>
      </c>
      <c r="F181">
        <v>16</v>
      </c>
      <c r="G181">
        <v>16</v>
      </c>
      <c r="H181">
        <v>0</v>
      </c>
      <c r="I181">
        <v>417238475955733</v>
      </c>
      <c r="J181" t="s">
        <v>845</v>
      </c>
      <c r="K181">
        <v>16</v>
      </c>
      <c r="L181">
        <v>16</v>
      </c>
      <c r="M181">
        <v>1</v>
      </c>
      <c r="N181">
        <v>-32271247329675.801</v>
      </c>
      <c r="O181">
        <v>0</v>
      </c>
      <c r="P181" t="s">
        <v>27</v>
      </c>
      <c r="Q181">
        <v>16</v>
      </c>
      <c r="R181">
        <v>1</v>
      </c>
      <c r="S181">
        <v>298259222190806</v>
      </c>
      <c r="T181">
        <v>0</v>
      </c>
      <c r="U181" t="s">
        <v>27</v>
      </c>
      <c r="W181" t="str">
        <f>IF(paternity_ZP_1error__LOD[[#This Row],[Mother ID]]=paternity_ZP_1error__LOD[[#This Row],[Candidate father ID]],"selfing","")</f>
        <v/>
      </c>
    </row>
    <row r="182" spans="1:23" hidden="1" x14ac:dyDescent="0.2">
      <c r="A182" t="s">
        <v>913</v>
      </c>
      <c r="B182">
        <v>16</v>
      </c>
      <c r="C182">
        <v>7330498972048.8604</v>
      </c>
      <c r="D182">
        <v>36066937240.963699</v>
      </c>
      <c r="E182" t="s">
        <v>857</v>
      </c>
      <c r="F182">
        <v>16</v>
      </c>
      <c r="G182">
        <v>16</v>
      </c>
      <c r="H182">
        <v>0</v>
      </c>
      <c r="I182">
        <v>417238475955733</v>
      </c>
      <c r="J182" t="s">
        <v>846</v>
      </c>
      <c r="K182">
        <v>16</v>
      </c>
      <c r="L182">
        <v>16</v>
      </c>
      <c r="M182">
        <v>0</v>
      </c>
      <c r="N182">
        <v>25222017980544.301</v>
      </c>
      <c r="O182">
        <v>0</v>
      </c>
      <c r="P182" t="s">
        <v>27</v>
      </c>
      <c r="Q182">
        <v>16</v>
      </c>
      <c r="R182">
        <v>1</v>
      </c>
      <c r="S182">
        <v>123923308397593</v>
      </c>
      <c r="T182">
        <v>0</v>
      </c>
      <c r="U182" t="s">
        <v>27</v>
      </c>
      <c r="W182" t="str">
        <f>IF(paternity_ZP_1error__LOD[[#This Row],[Mother ID]]=paternity_ZP_1error__LOD[[#This Row],[Candidate father ID]],"selfing","")</f>
        <v/>
      </c>
    </row>
    <row r="183" spans="1:23" x14ac:dyDescent="0.2">
      <c r="A183" t="s">
        <v>914</v>
      </c>
      <c r="B183">
        <v>16</v>
      </c>
      <c r="C183">
        <v>3733490989005.1201</v>
      </c>
      <c r="D183">
        <v>1317650957658.78</v>
      </c>
      <c r="E183" t="s">
        <v>857</v>
      </c>
      <c r="F183">
        <v>16</v>
      </c>
      <c r="G183">
        <v>16</v>
      </c>
      <c r="H183">
        <v>0</v>
      </c>
      <c r="I183">
        <v>587113744912583</v>
      </c>
      <c r="J183" t="s">
        <v>881</v>
      </c>
      <c r="K183">
        <v>16</v>
      </c>
      <c r="L183">
        <v>16</v>
      </c>
      <c r="M183">
        <v>0</v>
      </c>
      <c r="N183">
        <v>281557612033826</v>
      </c>
      <c r="O183">
        <v>0</v>
      </c>
      <c r="P183" t="s">
        <v>27</v>
      </c>
      <c r="Q183">
        <v>16</v>
      </c>
      <c r="R183">
        <v>0</v>
      </c>
      <c r="S183">
        <v>426351233890946</v>
      </c>
      <c r="T183">
        <v>137299755299329</v>
      </c>
      <c r="U183" t="s">
        <v>30</v>
      </c>
      <c r="V183" t="s">
        <v>272</v>
      </c>
      <c r="W183" t="str">
        <f>IF(paternity_ZP_1error__LOD[[#This Row],[Mother ID]]=paternity_ZP_1error__LOD[[#This Row],[Candidate father ID]],"selfing","")</f>
        <v/>
      </c>
    </row>
    <row r="184" spans="1:23" hidden="1" x14ac:dyDescent="0.2">
      <c r="A184" t="s">
        <v>914</v>
      </c>
      <c r="B184">
        <v>16</v>
      </c>
      <c r="C184">
        <v>3733490989005.1201</v>
      </c>
      <c r="D184">
        <v>1317650957658.78</v>
      </c>
      <c r="E184" t="s">
        <v>857</v>
      </c>
      <c r="F184">
        <v>16</v>
      </c>
      <c r="G184">
        <v>16</v>
      </c>
      <c r="H184">
        <v>0</v>
      </c>
      <c r="I184">
        <v>587113744912583</v>
      </c>
      <c r="J184" t="s">
        <v>883</v>
      </c>
      <c r="K184">
        <v>16</v>
      </c>
      <c r="L184">
        <v>16</v>
      </c>
      <c r="M184">
        <v>0</v>
      </c>
      <c r="N184">
        <v>201572124610820</v>
      </c>
      <c r="O184">
        <v>0</v>
      </c>
      <c r="P184" t="s">
        <v>27</v>
      </c>
      <c r="Q184">
        <v>16</v>
      </c>
      <c r="R184">
        <v>0</v>
      </c>
      <c r="S184">
        <v>289051478591617</v>
      </c>
      <c r="T184">
        <v>0</v>
      </c>
      <c r="U184" t="s">
        <v>27</v>
      </c>
      <c r="W184" t="str">
        <f>IF(paternity_ZP_1error__LOD[[#This Row],[Mother ID]]=paternity_ZP_1error__LOD[[#This Row],[Candidate father ID]],"selfing","")</f>
        <v/>
      </c>
    </row>
    <row r="185" spans="1:23" hidden="1" x14ac:dyDescent="0.2">
      <c r="A185" t="s">
        <v>914</v>
      </c>
      <c r="B185">
        <v>16</v>
      </c>
      <c r="C185">
        <v>3733490989005.1201</v>
      </c>
      <c r="D185">
        <v>1317650957658.78</v>
      </c>
      <c r="E185" t="s">
        <v>857</v>
      </c>
      <c r="F185">
        <v>16</v>
      </c>
      <c r="G185">
        <v>16</v>
      </c>
      <c r="H185">
        <v>0</v>
      </c>
      <c r="I185">
        <v>587113744912583</v>
      </c>
      <c r="J185" t="s">
        <v>915</v>
      </c>
      <c r="K185">
        <v>16</v>
      </c>
      <c r="L185">
        <v>16</v>
      </c>
      <c r="M185">
        <v>0</v>
      </c>
      <c r="N185">
        <v>85575773373892</v>
      </c>
      <c r="O185">
        <v>0</v>
      </c>
      <c r="P185" t="s">
        <v>27</v>
      </c>
      <c r="Q185">
        <v>16</v>
      </c>
      <c r="R185">
        <v>0</v>
      </c>
      <c r="S185">
        <v>220410407023233</v>
      </c>
      <c r="T185">
        <v>0</v>
      </c>
      <c r="U185" t="s">
        <v>27</v>
      </c>
      <c r="W185" t="str">
        <f>IF(paternity_ZP_1error__LOD[[#This Row],[Mother ID]]=paternity_ZP_1error__LOD[[#This Row],[Candidate father ID]],"selfing","")</f>
        <v/>
      </c>
    </row>
    <row r="186" spans="1:23" hidden="1" x14ac:dyDescent="0.2">
      <c r="A186" t="s">
        <v>914</v>
      </c>
      <c r="B186">
        <v>16</v>
      </c>
      <c r="C186">
        <v>3733490989005.1201</v>
      </c>
      <c r="D186">
        <v>1317650957658.78</v>
      </c>
      <c r="E186" t="s">
        <v>857</v>
      </c>
      <c r="F186">
        <v>16</v>
      </c>
      <c r="G186">
        <v>16</v>
      </c>
      <c r="H186">
        <v>0</v>
      </c>
      <c r="I186">
        <v>587113744912583</v>
      </c>
      <c r="J186" t="s">
        <v>886</v>
      </c>
      <c r="K186">
        <v>16</v>
      </c>
      <c r="L186">
        <v>16</v>
      </c>
      <c r="M186">
        <v>1</v>
      </c>
      <c r="N186">
        <v>-149964888090428</v>
      </c>
      <c r="O186">
        <v>0</v>
      </c>
      <c r="P186" t="s">
        <v>27</v>
      </c>
      <c r="Q186">
        <v>16</v>
      </c>
      <c r="R186">
        <v>1</v>
      </c>
      <c r="S186">
        <v>43558967546442</v>
      </c>
      <c r="T186">
        <v>0</v>
      </c>
      <c r="U186" t="s">
        <v>27</v>
      </c>
      <c r="W186" t="str">
        <f>IF(paternity_ZP_1error__LOD[[#This Row],[Mother ID]]=paternity_ZP_1error__LOD[[#This Row],[Candidate father ID]],"selfing","")</f>
        <v/>
      </c>
    </row>
    <row r="187" spans="1:23" hidden="1" x14ac:dyDescent="0.2">
      <c r="A187" t="s">
        <v>914</v>
      </c>
      <c r="B187">
        <v>16</v>
      </c>
      <c r="C187">
        <v>3733490989005.1201</v>
      </c>
      <c r="D187">
        <v>1317650957658.78</v>
      </c>
      <c r="E187" t="s">
        <v>857</v>
      </c>
      <c r="F187">
        <v>16</v>
      </c>
      <c r="G187">
        <v>16</v>
      </c>
      <c r="H187">
        <v>0</v>
      </c>
      <c r="I187">
        <v>587113744912583</v>
      </c>
      <c r="J187" t="s">
        <v>895</v>
      </c>
      <c r="K187">
        <v>16</v>
      </c>
      <c r="L187">
        <v>16</v>
      </c>
      <c r="M187">
        <v>1</v>
      </c>
      <c r="N187">
        <v>-159773090798701</v>
      </c>
      <c r="O187">
        <v>0</v>
      </c>
      <c r="P187" t="s">
        <v>27</v>
      </c>
      <c r="Q187">
        <v>16</v>
      </c>
      <c r="R187">
        <v>1</v>
      </c>
      <c r="S187">
        <v>43338744002447.602</v>
      </c>
      <c r="T187">
        <v>0</v>
      </c>
      <c r="U187" t="s">
        <v>27</v>
      </c>
      <c r="W187" t="str">
        <f>IF(paternity_ZP_1error__LOD[[#This Row],[Mother ID]]=paternity_ZP_1error__LOD[[#This Row],[Candidate father ID]],"selfing","")</f>
        <v/>
      </c>
    </row>
    <row r="188" spans="1:23" hidden="1" x14ac:dyDescent="0.2">
      <c r="A188" t="s">
        <v>914</v>
      </c>
      <c r="B188">
        <v>16</v>
      </c>
      <c r="C188">
        <v>3733490989005.1201</v>
      </c>
      <c r="D188">
        <v>1317650957658.78</v>
      </c>
      <c r="E188" t="s">
        <v>857</v>
      </c>
      <c r="F188">
        <v>16</v>
      </c>
      <c r="G188">
        <v>16</v>
      </c>
      <c r="H188">
        <v>0</v>
      </c>
      <c r="I188">
        <v>587113744912583</v>
      </c>
      <c r="J188" t="s">
        <v>805</v>
      </c>
      <c r="K188">
        <v>16</v>
      </c>
      <c r="L188">
        <v>16</v>
      </c>
      <c r="M188">
        <v>1</v>
      </c>
      <c r="N188">
        <v>-151327566257957</v>
      </c>
      <c r="O188">
        <v>0</v>
      </c>
      <c r="P188" t="s">
        <v>27</v>
      </c>
      <c r="Q188">
        <v>16</v>
      </c>
      <c r="R188">
        <v>1</v>
      </c>
      <c r="S188">
        <v>38258182793710.297</v>
      </c>
      <c r="T188">
        <v>0</v>
      </c>
      <c r="U188" t="s">
        <v>27</v>
      </c>
      <c r="W188" t="str">
        <f>IF(paternity_ZP_1error__LOD[[#This Row],[Mother ID]]=paternity_ZP_1error__LOD[[#This Row],[Candidate father ID]],"selfing","")</f>
        <v/>
      </c>
    </row>
    <row r="189" spans="1:23" hidden="1" x14ac:dyDescent="0.2">
      <c r="A189" t="s">
        <v>914</v>
      </c>
      <c r="B189">
        <v>16</v>
      </c>
      <c r="C189">
        <v>3733490989005.1201</v>
      </c>
      <c r="D189">
        <v>1317650957658.78</v>
      </c>
      <c r="E189" t="s">
        <v>857</v>
      </c>
      <c r="F189">
        <v>16</v>
      </c>
      <c r="G189">
        <v>16</v>
      </c>
      <c r="H189">
        <v>0</v>
      </c>
      <c r="I189">
        <v>587113744912583</v>
      </c>
      <c r="J189" t="s">
        <v>800</v>
      </c>
      <c r="K189">
        <v>16</v>
      </c>
      <c r="L189">
        <v>16</v>
      </c>
      <c r="M189">
        <v>1</v>
      </c>
      <c r="N189">
        <v>-43462413882244.703</v>
      </c>
      <c r="O189">
        <v>0</v>
      </c>
      <c r="P189" t="s">
        <v>27</v>
      </c>
      <c r="Q189">
        <v>16</v>
      </c>
      <c r="R189">
        <v>1</v>
      </c>
      <c r="S189">
        <v>17201427144806</v>
      </c>
      <c r="T189">
        <v>0</v>
      </c>
      <c r="U189" t="s">
        <v>27</v>
      </c>
      <c r="W189" t="str">
        <f>IF(paternity_ZP_1error__LOD[[#This Row],[Mother ID]]=paternity_ZP_1error__LOD[[#This Row],[Candidate father ID]],"selfing","")</f>
        <v/>
      </c>
    </row>
    <row r="190" spans="1:23" x14ac:dyDescent="0.2">
      <c r="A190" t="s">
        <v>916</v>
      </c>
      <c r="B190">
        <v>15</v>
      </c>
      <c r="C190">
        <v>23807971695852.602</v>
      </c>
      <c r="D190">
        <v>54236267110.103203</v>
      </c>
      <c r="E190" t="s">
        <v>857</v>
      </c>
      <c r="F190">
        <v>16</v>
      </c>
      <c r="G190">
        <v>15</v>
      </c>
      <c r="H190">
        <v>0</v>
      </c>
      <c r="I190">
        <v>111744235469823</v>
      </c>
      <c r="J190" t="s">
        <v>917</v>
      </c>
      <c r="K190">
        <v>16</v>
      </c>
      <c r="L190">
        <v>15</v>
      </c>
      <c r="M190">
        <v>1</v>
      </c>
      <c r="N190">
        <v>273128363126727</v>
      </c>
      <c r="O190">
        <v>38035321653007.398</v>
      </c>
      <c r="P190" t="s">
        <v>25</v>
      </c>
      <c r="Q190">
        <v>15</v>
      </c>
      <c r="R190">
        <v>1</v>
      </c>
      <c r="S190">
        <v>355217006357490</v>
      </c>
      <c r="T190">
        <v>70365324658397.297</v>
      </c>
      <c r="U190" t="s">
        <v>30</v>
      </c>
      <c r="V190" t="s">
        <v>272</v>
      </c>
      <c r="W190" t="str">
        <f>IF(paternity_ZP_1error__LOD[[#This Row],[Mother ID]]=paternity_ZP_1error__LOD[[#This Row],[Candidate father ID]],"selfing","")</f>
        <v/>
      </c>
    </row>
    <row r="191" spans="1:23" hidden="1" x14ac:dyDescent="0.2">
      <c r="A191" t="s">
        <v>916</v>
      </c>
      <c r="B191">
        <v>15</v>
      </c>
      <c r="C191">
        <v>23807971695852.602</v>
      </c>
      <c r="D191">
        <v>54236267110.103203</v>
      </c>
      <c r="E191" t="s">
        <v>857</v>
      </c>
      <c r="F191">
        <v>16</v>
      </c>
      <c r="G191">
        <v>15</v>
      </c>
      <c r="H191">
        <v>0</v>
      </c>
      <c r="I191">
        <v>111744235469823</v>
      </c>
      <c r="J191" t="s">
        <v>912</v>
      </c>
      <c r="K191">
        <v>16</v>
      </c>
      <c r="L191">
        <v>15</v>
      </c>
      <c r="M191">
        <v>1</v>
      </c>
      <c r="N191">
        <v>-46836971806966.797</v>
      </c>
      <c r="O191">
        <v>0</v>
      </c>
      <c r="P191" t="s">
        <v>27</v>
      </c>
      <c r="Q191">
        <v>15</v>
      </c>
      <c r="R191">
        <v>1</v>
      </c>
      <c r="S191">
        <v>284851681699093</v>
      </c>
      <c r="T191">
        <v>0</v>
      </c>
      <c r="U191" t="s">
        <v>27</v>
      </c>
      <c r="W191" t="str">
        <f>IF(paternity_ZP_1error__LOD[[#This Row],[Mother ID]]=paternity_ZP_1error__LOD[[#This Row],[Candidate father ID]],"selfing","")</f>
        <v/>
      </c>
    </row>
    <row r="192" spans="1:23" hidden="1" x14ac:dyDescent="0.2">
      <c r="A192" t="s">
        <v>916</v>
      </c>
      <c r="B192">
        <v>15</v>
      </c>
      <c r="C192">
        <v>23807971695852.602</v>
      </c>
      <c r="D192">
        <v>54236267110.103203</v>
      </c>
      <c r="E192" t="s">
        <v>857</v>
      </c>
      <c r="F192">
        <v>16</v>
      </c>
      <c r="G192">
        <v>15</v>
      </c>
      <c r="H192">
        <v>0</v>
      </c>
      <c r="I192">
        <v>111744235469823</v>
      </c>
      <c r="J192" t="s">
        <v>820</v>
      </c>
      <c r="K192">
        <v>16</v>
      </c>
      <c r="L192">
        <v>15</v>
      </c>
      <c r="M192">
        <v>0</v>
      </c>
      <c r="N192">
        <v>189943206375706</v>
      </c>
      <c r="O192">
        <v>0</v>
      </c>
      <c r="P192" t="s">
        <v>27</v>
      </c>
      <c r="Q192">
        <v>15</v>
      </c>
      <c r="R192">
        <v>1</v>
      </c>
      <c r="S192">
        <v>242295039125019</v>
      </c>
      <c r="T192">
        <v>0</v>
      </c>
      <c r="U192" t="s">
        <v>27</v>
      </c>
      <c r="W192" t="str">
        <f>IF(paternity_ZP_1error__LOD[[#This Row],[Mother ID]]=paternity_ZP_1error__LOD[[#This Row],[Candidate father ID]],"selfing","")</f>
        <v/>
      </c>
    </row>
    <row r="193" spans="1:23" hidden="1" x14ac:dyDescent="0.2">
      <c r="A193" t="s">
        <v>916</v>
      </c>
      <c r="B193">
        <v>15</v>
      </c>
      <c r="C193">
        <v>23807971695852.602</v>
      </c>
      <c r="D193">
        <v>54236267110.103203</v>
      </c>
      <c r="E193" t="s">
        <v>857</v>
      </c>
      <c r="F193">
        <v>16</v>
      </c>
      <c r="G193">
        <v>15</v>
      </c>
      <c r="H193">
        <v>0</v>
      </c>
      <c r="I193">
        <v>111744235469823</v>
      </c>
      <c r="J193" t="s">
        <v>823</v>
      </c>
      <c r="K193">
        <v>16</v>
      </c>
      <c r="L193">
        <v>15</v>
      </c>
      <c r="M193">
        <v>0</v>
      </c>
      <c r="N193">
        <v>72272853246028.906</v>
      </c>
      <c r="O193">
        <v>0</v>
      </c>
      <c r="P193" t="s">
        <v>27</v>
      </c>
      <c r="Q193">
        <v>15</v>
      </c>
      <c r="R193">
        <v>1</v>
      </c>
      <c r="S193">
        <v>101254970687321</v>
      </c>
      <c r="T193">
        <v>0</v>
      </c>
      <c r="U193" t="s">
        <v>27</v>
      </c>
      <c r="W193" t="str">
        <f>IF(paternity_ZP_1error__LOD[[#This Row],[Mother ID]]=paternity_ZP_1error__LOD[[#This Row],[Candidate father ID]],"selfing","")</f>
        <v/>
      </c>
    </row>
    <row r="194" spans="1:23" hidden="1" x14ac:dyDescent="0.2">
      <c r="A194" t="s">
        <v>916</v>
      </c>
      <c r="B194">
        <v>15</v>
      </c>
      <c r="C194">
        <v>23807971695852.602</v>
      </c>
      <c r="D194">
        <v>54236267110.103203</v>
      </c>
      <c r="E194" t="s">
        <v>857</v>
      </c>
      <c r="F194">
        <v>16</v>
      </c>
      <c r="G194">
        <v>15</v>
      </c>
      <c r="H194">
        <v>0</v>
      </c>
      <c r="I194">
        <v>111744235469823</v>
      </c>
      <c r="J194" t="s">
        <v>812</v>
      </c>
      <c r="K194">
        <v>16</v>
      </c>
      <c r="L194">
        <v>15</v>
      </c>
      <c r="M194">
        <v>1</v>
      </c>
      <c r="N194">
        <v>-141694765859991</v>
      </c>
      <c r="O194">
        <v>0</v>
      </c>
      <c r="P194" t="s">
        <v>27</v>
      </c>
      <c r="Q194">
        <v>15</v>
      </c>
      <c r="R194">
        <v>1</v>
      </c>
      <c r="S194">
        <v>68665132994885.297</v>
      </c>
      <c r="T194">
        <v>0</v>
      </c>
      <c r="U194" t="s">
        <v>27</v>
      </c>
      <c r="W194" t="str">
        <f>IF(paternity_ZP_1error__LOD[[#This Row],[Mother ID]]=paternity_ZP_1error__LOD[[#This Row],[Candidate father ID]],"selfing","")</f>
        <v/>
      </c>
    </row>
    <row r="195" spans="1:23" hidden="1" x14ac:dyDescent="0.2">
      <c r="A195" t="s">
        <v>916</v>
      </c>
      <c r="B195">
        <v>15</v>
      </c>
      <c r="C195">
        <v>23807971695852.602</v>
      </c>
      <c r="D195">
        <v>54236267110.103203</v>
      </c>
      <c r="E195" t="s">
        <v>857</v>
      </c>
      <c r="F195">
        <v>16</v>
      </c>
      <c r="G195">
        <v>15</v>
      </c>
      <c r="H195">
        <v>0</v>
      </c>
      <c r="I195">
        <v>111744235469823</v>
      </c>
      <c r="J195" t="s">
        <v>842</v>
      </c>
      <c r="K195">
        <v>16</v>
      </c>
      <c r="L195">
        <v>15</v>
      </c>
      <c r="M195">
        <v>1</v>
      </c>
      <c r="N195">
        <v>-178837063712287</v>
      </c>
      <c r="O195">
        <v>0</v>
      </c>
      <c r="P195" t="s">
        <v>27</v>
      </c>
      <c r="Q195">
        <v>15</v>
      </c>
      <c r="R195">
        <v>1</v>
      </c>
      <c r="S195">
        <v>67502214135629.898</v>
      </c>
      <c r="T195">
        <v>0</v>
      </c>
      <c r="U195" t="s">
        <v>27</v>
      </c>
      <c r="W195" t="str">
        <f>IF(paternity_ZP_1error__LOD[[#This Row],[Mother ID]]=paternity_ZP_1error__LOD[[#This Row],[Candidate father ID]],"selfing","")</f>
        <v/>
      </c>
    </row>
    <row r="196" spans="1:23" x14ac:dyDescent="0.2">
      <c r="A196" t="s">
        <v>918</v>
      </c>
      <c r="B196">
        <v>16</v>
      </c>
      <c r="C196">
        <v>7825864396170.5703</v>
      </c>
      <c r="D196">
        <v>113314574994.39101</v>
      </c>
      <c r="E196" t="s">
        <v>857</v>
      </c>
      <c r="F196">
        <v>16</v>
      </c>
      <c r="G196">
        <v>16</v>
      </c>
      <c r="H196">
        <v>0</v>
      </c>
      <c r="I196">
        <v>235331517858488</v>
      </c>
      <c r="J196" t="s">
        <v>909</v>
      </c>
      <c r="K196">
        <v>16</v>
      </c>
      <c r="L196">
        <v>16</v>
      </c>
      <c r="M196">
        <v>0</v>
      </c>
      <c r="N196">
        <v>635543458980861</v>
      </c>
      <c r="O196">
        <v>161695272987501</v>
      </c>
      <c r="P196" t="s">
        <v>26</v>
      </c>
      <c r="Q196">
        <v>16</v>
      </c>
      <c r="R196">
        <v>0</v>
      </c>
      <c r="S196">
        <v>808623869514436</v>
      </c>
      <c r="T196">
        <v>135308956268247</v>
      </c>
      <c r="U196" t="s">
        <v>30</v>
      </c>
      <c r="V196" t="s">
        <v>272</v>
      </c>
      <c r="W196" t="str">
        <f>IF(paternity_ZP_1error__LOD[[#This Row],[Mother ID]]=paternity_ZP_1error__LOD[[#This Row],[Candidate father ID]],"selfing","")</f>
        <v/>
      </c>
    </row>
    <row r="197" spans="1:23" hidden="1" x14ac:dyDescent="0.2">
      <c r="A197" t="s">
        <v>918</v>
      </c>
      <c r="B197">
        <v>16</v>
      </c>
      <c r="C197">
        <v>7825864396170.5703</v>
      </c>
      <c r="D197">
        <v>113314574994.39101</v>
      </c>
      <c r="E197" t="s">
        <v>857</v>
      </c>
      <c r="F197">
        <v>16</v>
      </c>
      <c r="G197">
        <v>16</v>
      </c>
      <c r="H197">
        <v>0</v>
      </c>
      <c r="I197">
        <v>235331517858488</v>
      </c>
      <c r="J197" t="s">
        <v>919</v>
      </c>
      <c r="K197">
        <v>16</v>
      </c>
      <c r="L197">
        <v>16</v>
      </c>
      <c r="M197">
        <v>0</v>
      </c>
      <c r="N197">
        <v>473848185993360</v>
      </c>
      <c r="O197">
        <v>0</v>
      </c>
      <c r="P197" t="s">
        <v>27</v>
      </c>
      <c r="Q197">
        <v>16</v>
      </c>
      <c r="R197">
        <v>0</v>
      </c>
      <c r="S197">
        <v>673314913246189</v>
      </c>
      <c r="T197">
        <v>0</v>
      </c>
      <c r="U197" t="s">
        <v>27</v>
      </c>
      <c r="W197" t="str">
        <f>IF(paternity_ZP_1error__LOD[[#This Row],[Mother ID]]=paternity_ZP_1error__LOD[[#This Row],[Candidate father ID]],"selfing","")</f>
        <v/>
      </c>
    </row>
    <row r="198" spans="1:23" hidden="1" x14ac:dyDescent="0.2">
      <c r="A198" t="s">
        <v>918</v>
      </c>
      <c r="B198">
        <v>16</v>
      </c>
      <c r="C198">
        <v>7825864396170.5703</v>
      </c>
      <c r="D198">
        <v>113314574994.39101</v>
      </c>
      <c r="E198" t="s">
        <v>857</v>
      </c>
      <c r="F198">
        <v>16</v>
      </c>
      <c r="G198">
        <v>16</v>
      </c>
      <c r="H198">
        <v>0</v>
      </c>
      <c r="I198">
        <v>235331517858488</v>
      </c>
      <c r="J198" t="s">
        <v>768</v>
      </c>
      <c r="K198">
        <v>16</v>
      </c>
      <c r="L198">
        <v>16</v>
      </c>
      <c r="M198">
        <v>1</v>
      </c>
      <c r="N198">
        <v>32719020415407.398</v>
      </c>
      <c r="O198">
        <v>0</v>
      </c>
      <c r="P198" t="s">
        <v>27</v>
      </c>
      <c r="Q198">
        <v>16</v>
      </c>
      <c r="R198">
        <v>1</v>
      </c>
      <c r="S198">
        <v>301021151688178</v>
      </c>
      <c r="T198">
        <v>0</v>
      </c>
      <c r="U198" t="s">
        <v>27</v>
      </c>
      <c r="W198" t="str">
        <f>IF(paternity_ZP_1error__LOD[[#This Row],[Mother ID]]=paternity_ZP_1error__LOD[[#This Row],[Candidate father ID]],"selfing","")</f>
        <v/>
      </c>
    </row>
    <row r="199" spans="1:23" hidden="1" x14ac:dyDescent="0.2">
      <c r="A199" t="s">
        <v>918</v>
      </c>
      <c r="B199">
        <v>16</v>
      </c>
      <c r="C199">
        <v>7825864396170.5703</v>
      </c>
      <c r="D199">
        <v>113314574994.39101</v>
      </c>
      <c r="E199" t="s">
        <v>857</v>
      </c>
      <c r="F199">
        <v>16</v>
      </c>
      <c r="G199">
        <v>16</v>
      </c>
      <c r="H199">
        <v>0</v>
      </c>
      <c r="I199">
        <v>235331517858488</v>
      </c>
      <c r="J199" t="s">
        <v>920</v>
      </c>
      <c r="K199">
        <v>16</v>
      </c>
      <c r="L199">
        <v>16</v>
      </c>
      <c r="M199">
        <v>0</v>
      </c>
      <c r="N199">
        <v>286375286802455</v>
      </c>
      <c r="O199">
        <v>0</v>
      </c>
      <c r="P199" t="s">
        <v>27</v>
      </c>
      <c r="Q199">
        <v>16</v>
      </c>
      <c r="R199">
        <v>1</v>
      </c>
      <c r="S199">
        <v>286035078369550</v>
      </c>
      <c r="T199">
        <v>0</v>
      </c>
      <c r="U199" t="s">
        <v>27</v>
      </c>
      <c r="W199" t="str">
        <f>IF(paternity_ZP_1error__LOD[[#This Row],[Mother ID]]=paternity_ZP_1error__LOD[[#This Row],[Candidate father ID]],"selfing","")</f>
        <v/>
      </c>
    </row>
    <row r="200" spans="1:23" hidden="1" x14ac:dyDescent="0.2">
      <c r="A200" t="s">
        <v>918</v>
      </c>
      <c r="B200">
        <v>16</v>
      </c>
      <c r="C200">
        <v>7825864396170.5703</v>
      </c>
      <c r="D200">
        <v>113314574994.39101</v>
      </c>
      <c r="E200" t="s">
        <v>857</v>
      </c>
      <c r="F200">
        <v>16</v>
      </c>
      <c r="G200">
        <v>16</v>
      </c>
      <c r="H200">
        <v>0</v>
      </c>
      <c r="I200">
        <v>235331517858488</v>
      </c>
      <c r="J200" t="s">
        <v>880</v>
      </c>
      <c r="K200">
        <v>16</v>
      </c>
      <c r="L200">
        <v>16</v>
      </c>
      <c r="M200">
        <v>0</v>
      </c>
      <c r="N200">
        <v>263772334105382</v>
      </c>
      <c r="O200">
        <v>0</v>
      </c>
      <c r="P200" t="s">
        <v>27</v>
      </c>
      <c r="Q200">
        <v>16</v>
      </c>
      <c r="R200">
        <v>1</v>
      </c>
      <c r="S200">
        <v>244629115456018</v>
      </c>
      <c r="T200">
        <v>0</v>
      </c>
      <c r="U200" t="s">
        <v>27</v>
      </c>
      <c r="W200" t="str">
        <f>IF(paternity_ZP_1error__LOD[[#This Row],[Mother ID]]=paternity_ZP_1error__LOD[[#This Row],[Candidate father ID]],"selfing","")</f>
        <v/>
      </c>
    </row>
    <row r="201" spans="1:23" hidden="1" x14ac:dyDescent="0.2">
      <c r="A201" t="s">
        <v>918</v>
      </c>
      <c r="B201">
        <v>16</v>
      </c>
      <c r="C201">
        <v>7825864396170.5703</v>
      </c>
      <c r="D201">
        <v>113314574994.39101</v>
      </c>
      <c r="E201" t="s">
        <v>857</v>
      </c>
      <c r="F201">
        <v>16</v>
      </c>
      <c r="G201">
        <v>16</v>
      </c>
      <c r="H201">
        <v>0</v>
      </c>
      <c r="I201">
        <v>235331517858488</v>
      </c>
      <c r="J201" t="s">
        <v>772</v>
      </c>
      <c r="K201">
        <v>16</v>
      </c>
      <c r="L201">
        <v>16</v>
      </c>
      <c r="M201">
        <v>0</v>
      </c>
      <c r="N201">
        <v>181295229670328</v>
      </c>
      <c r="O201">
        <v>0</v>
      </c>
      <c r="P201" t="s">
        <v>27</v>
      </c>
      <c r="Q201">
        <v>16</v>
      </c>
      <c r="R201">
        <v>1</v>
      </c>
      <c r="S201">
        <v>242790032971977</v>
      </c>
      <c r="T201">
        <v>0</v>
      </c>
      <c r="U201" t="s">
        <v>27</v>
      </c>
      <c r="W201" t="str">
        <f>IF(paternity_ZP_1error__LOD[[#This Row],[Mother ID]]=paternity_ZP_1error__LOD[[#This Row],[Candidate father ID]],"selfing","")</f>
        <v/>
      </c>
    </row>
    <row r="202" spans="1:23" hidden="1" x14ac:dyDescent="0.2">
      <c r="A202" t="s">
        <v>918</v>
      </c>
      <c r="B202">
        <v>16</v>
      </c>
      <c r="C202">
        <v>7825864396170.5703</v>
      </c>
      <c r="D202">
        <v>113314574994.39101</v>
      </c>
      <c r="E202" t="s">
        <v>857</v>
      </c>
      <c r="F202">
        <v>16</v>
      </c>
      <c r="G202">
        <v>16</v>
      </c>
      <c r="H202">
        <v>0</v>
      </c>
      <c r="I202">
        <v>235331517858488</v>
      </c>
      <c r="J202" t="s">
        <v>910</v>
      </c>
      <c r="K202">
        <v>16</v>
      </c>
      <c r="L202">
        <v>16</v>
      </c>
      <c r="M202">
        <v>0</v>
      </c>
      <c r="N202">
        <v>182441247273760</v>
      </c>
      <c r="O202">
        <v>0</v>
      </c>
      <c r="P202" t="s">
        <v>27</v>
      </c>
      <c r="Q202">
        <v>16</v>
      </c>
      <c r="R202">
        <v>1</v>
      </c>
      <c r="S202">
        <v>175758765794709</v>
      </c>
      <c r="T202">
        <v>0</v>
      </c>
      <c r="U202" t="s">
        <v>27</v>
      </c>
      <c r="W202" t="str">
        <f>IF(paternity_ZP_1error__LOD[[#This Row],[Mother ID]]=paternity_ZP_1error__LOD[[#This Row],[Candidate father ID]],"selfing","")</f>
        <v/>
      </c>
    </row>
    <row r="203" spans="1:23" hidden="1" x14ac:dyDescent="0.2">
      <c r="A203" t="s">
        <v>918</v>
      </c>
      <c r="B203">
        <v>16</v>
      </c>
      <c r="C203">
        <v>7825864396170.5703</v>
      </c>
      <c r="D203">
        <v>113314574994.39101</v>
      </c>
      <c r="E203" t="s">
        <v>857</v>
      </c>
      <c r="F203">
        <v>16</v>
      </c>
      <c r="G203">
        <v>16</v>
      </c>
      <c r="H203">
        <v>0</v>
      </c>
      <c r="I203">
        <v>235331517858488</v>
      </c>
      <c r="J203" t="s">
        <v>921</v>
      </c>
      <c r="K203">
        <v>16</v>
      </c>
      <c r="L203">
        <v>16</v>
      </c>
      <c r="M203">
        <v>1</v>
      </c>
      <c r="N203">
        <v>23220992947526.801</v>
      </c>
      <c r="O203">
        <v>0</v>
      </c>
      <c r="P203" t="s">
        <v>27</v>
      </c>
      <c r="Q203">
        <v>16</v>
      </c>
      <c r="R203">
        <v>2</v>
      </c>
      <c r="S203">
        <v>98308100705087</v>
      </c>
      <c r="T203">
        <v>0</v>
      </c>
      <c r="U203" t="s">
        <v>27</v>
      </c>
      <c r="W203" t="str">
        <f>IF(paternity_ZP_1error__LOD[[#This Row],[Mother ID]]=paternity_ZP_1error__LOD[[#This Row],[Candidate father ID]],"selfing","")</f>
        <v/>
      </c>
    </row>
    <row r="204" spans="1:23" x14ac:dyDescent="0.2">
      <c r="A204" t="s">
        <v>922</v>
      </c>
      <c r="B204">
        <v>16</v>
      </c>
      <c r="C204">
        <v>20676529692187.898</v>
      </c>
      <c r="D204">
        <v>53599432535.6549</v>
      </c>
      <c r="E204" t="s">
        <v>857</v>
      </c>
      <c r="F204">
        <v>16</v>
      </c>
      <c r="G204">
        <v>16</v>
      </c>
      <c r="H204">
        <v>0</v>
      </c>
      <c r="I204">
        <v>29693066671205</v>
      </c>
      <c r="J204" t="s">
        <v>776</v>
      </c>
      <c r="K204">
        <v>16</v>
      </c>
      <c r="L204">
        <v>16</v>
      </c>
      <c r="M204">
        <v>0</v>
      </c>
      <c r="N204">
        <v>327973020563155</v>
      </c>
      <c r="O204">
        <v>0</v>
      </c>
      <c r="P204" t="s">
        <v>27</v>
      </c>
      <c r="Q204">
        <v>16</v>
      </c>
      <c r="R204">
        <v>1</v>
      </c>
      <c r="S204">
        <v>296316291528149</v>
      </c>
      <c r="T204">
        <v>38160433295876.102</v>
      </c>
      <c r="U204" t="s">
        <v>26</v>
      </c>
      <c r="V204" t="s">
        <v>271</v>
      </c>
      <c r="W204" t="str">
        <f>IF(paternity_ZP_1error__LOD[[#This Row],[Mother ID]]=paternity_ZP_1error__LOD[[#This Row],[Candidate father ID]],"selfing","")</f>
        <v/>
      </c>
    </row>
    <row r="205" spans="1:23" hidden="1" x14ac:dyDescent="0.2">
      <c r="A205" t="s">
        <v>922</v>
      </c>
      <c r="B205">
        <v>16</v>
      </c>
      <c r="C205">
        <v>20676529692187.898</v>
      </c>
      <c r="D205">
        <v>53599432535.6549</v>
      </c>
      <c r="E205" t="s">
        <v>857</v>
      </c>
      <c r="F205">
        <v>16</v>
      </c>
      <c r="G205">
        <v>16</v>
      </c>
      <c r="H205">
        <v>0</v>
      </c>
      <c r="I205">
        <v>29693066671205</v>
      </c>
      <c r="J205" t="s">
        <v>923</v>
      </c>
      <c r="K205">
        <v>16</v>
      </c>
      <c r="L205">
        <v>16</v>
      </c>
      <c r="M205">
        <v>0</v>
      </c>
      <c r="N205">
        <v>277164074314739</v>
      </c>
      <c r="O205">
        <v>0</v>
      </c>
      <c r="P205" t="s">
        <v>27</v>
      </c>
      <c r="Q205">
        <v>16</v>
      </c>
      <c r="R205">
        <v>1</v>
      </c>
      <c r="S205">
        <v>258155858232273</v>
      </c>
      <c r="T205">
        <v>0</v>
      </c>
      <c r="U205" t="s">
        <v>27</v>
      </c>
      <c r="W205" t="str">
        <f>IF(paternity_ZP_1error__LOD[[#This Row],[Mother ID]]=paternity_ZP_1error__LOD[[#This Row],[Candidate father ID]],"selfing","")</f>
        <v/>
      </c>
    </row>
    <row r="206" spans="1:23" hidden="1" x14ac:dyDescent="0.2">
      <c r="A206" t="s">
        <v>922</v>
      </c>
      <c r="B206">
        <v>16</v>
      </c>
      <c r="C206">
        <v>20676529692187.898</v>
      </c>
      <c r="D206">
        <v>53599432535.6549</v>
      </c>
      <c r="E206" t="s">
        <v>857</v>
      </c>
      <c r="F206">
        <v>16</v>
      </c>
      <c r="G206">
        <v>16</v>
      </c>
      <c r="H206">
        <v>0</v>
      </c>
      <c r="I206">
        <v>29693066671205</v>
      </c>
      <c r="J206" t="s">
        <v>924</v>
      </c>
      <c r="K206">
        <v>16</v>
      </c>
      <c r="L206">
        <v>16</v>
      </c>
      <c r="M206">
        <v>0</v>
      </c>
      <c r="N206">
        <v>203199750086604</v>
      </c>
      <c r="O206">
        <v>0</v>
      </c>
      <c r="P206" t="s">
        <v>27</v>
      </c>
      <c r="Q206">
        <v>16</v>
      </c>
      <c r="R206">
        <v>1</v>
      </c>
      <c r="S206">
        <v>190227965515026</v>
      </c>
      <c r="T206">
        <v>0</v>
      </c>
      <c r="U206" t="s">
        <v>27</v>
      </c>
      <c r="W206" t="str">
        <f>IF(paternity_ZP_1error__LOD[[#This Row],[Mother ID]]=paternity_ZP_1error__LOD[[#This Row],[Candidate father ID]],"selfing","")</f>
        <v/>
      </c>
    </row>
    <row r="207" spans="1:23" hidden="1" x14ac:dyDescent="0.2">
      <c r="A207" t="s">
        <v>922</v>
      </c>
      <c r="B207">
        <v>16</v>
      </c>
      <c r="C207">
        <v>20676529692187.898</v>
      </c>
      <c r="D207">
        <v>53599432535.6549</v>
      </c>
      <c r="E207" t="s">
        <v>857</v>
      </c>
      <c r="F207">
        <v>16</v>
      </c>
      <c r="G207">
        <v>16</v>
      </c>
      <c r="H207">
        <v>0</v>
      </c>
      <c r="I207">
        <v>29693066671205</v>
      </c>
      <c r="J207" t="s">
        <v>768</v>
      </c>
      <c r="K207">
        <v>16</v>
      </c>
      <c r="L207">
        <v>16</v>
      </c>
      <c r="M207">
        <v>0</v>
      </c>
      <c r="N207">
        <v>83733100728850.297</v>
      </c>
      <c r="O207">
        <v>0</v>
      </c>
      <c r="P207" t="s">
        <v>27</v>
      </c>
      <c r="Q207">
        <v>16</v>
      </c>
      <c r="R207">
        <v>1</v>
      </c>
      <c r="S207">
        <v>121850754673393</v>
      </c>
      <c r="T207">
        <v>0</v>
      </c>
      <c r="U207" t="s">
        <v>27</v>
      </c>
      <c r="W207" t="str">
        <f>IF(paternity_ZP_1error__LOD[[#This Row],[Mother ID]]=paternity_ZP_1error__LOD[[#This Row],[Candidate father ID]],"selfing","")</f>
        <v/>
      </c>
    </row>
    <row r="208" spans="1:23" hidden="1" x14ac:dyDescent="0.2">
      <c r="A208" t="s">
        <v>922</v>
      </c>
      <c r="B208">
        <v>16</v>
      </c>
      <c r="C208">
        <v>20676529692187.898</v>
      </c>
      <c r="D208">
        <v>53599432535.6549</v>
      </c>
      <c r="E208" t="s">
        <v>857</v>
      </c>
      <c r="F208">
        <v>16</v>
      </c>
      <c r="G208">
        <v>16</v>
      </c>
      <c r="H208">
        <v>0</v>
      </c>
      <c r="I208">
        <v>29693066671205</v>
      </c>
      <c r="J208" t="s">
        <v>806</v>
      </c>
      <c r="K208">
        <v>16</v>
      </c>
      <c r="L208">
        <v>16</v>
      </c>
      <c r="M208">
        <v>0</v>
      </c>
      <c r="N208">
        <v>60067255569039.102</v>
      </c>
      <c r="O208">
        <v>0</v>
      </c>
      <c r="P208" t="s">
        <v>27</v>
      </c>
      <c r="Q208">
        <v>16</v>
      </c>
      <c r="R208">
        <v>1</v>
      </c>
      <c r="S208">
        <v>121702848838956</v>
      </c>
      <c r="T208">
        <v>0</v>
      </c>
      <c r="U208" t="s">
        <v>27</v>
      </c>
      <c r="W208" t="str">
        <f>IF(paternity_ZP_1error__LOD[[#This Row],[Mother ID]]=paternity_ZP_1error__LOD[[#This Row],[Candidate father ID]],"selfing","")</f>
        <v/>
      </c>
    </row>
    <row r="209" spans="1:23" hidden="1" x14ac:dyDescent="0.2">
      <c r="A209" t="s">
        <v>922</v>
      </c>
      <c r="B209">
        <v>16</v>
      </c>
      <c r="C209">
        <v>20676529692187.898</v>
      </c>
      <c r="D209">
        <v>53599432535.6549</v>
      </c>
      <c r="E209" t="s">
        <v>857</v>
      </c>
      <c r="F209">
        <v>16</v>
      </c>
      <c r="G209">
        <v>16</v>
      </c>
      <c r="H209">
        <v>0</v>
      </c>
      <c r="I209">
        <v>29693066671205</v>
      </c>
      <c r="J209" t="s">
        <v>925</v>
      </c>
      <c r="K209">
        <v>16</v>
      </c>
      <c r="L209">
        <v>16</v>
      </c>
      <c r="M209">
        <v>1</v>
      </c>
      <c r="N209">
        <v>-115789249182742</v>
      </c>
      <c r="O209">
        <v>0</v>
      </c>
      <c r="P209" t="s">
        <v>27</v>
      </c>
      <c r="Q209">
        <v>16</v>
      </c>
      <c r="R209">
        <v>1</v>
      </c>
      <c r="S209">
        <v>119390948459468</v>
      </c>
      <c r="T209">
        <v>0</v>
      </c>
      <c r="U209" t="s">
        <v>27</v>
      </c>
      <c r="W209" t="str">
        <f>IF(paternity_ZP_1error__LOD[[#This Row],[Mother ID]]=paternity_ZP_1error__LOD[[#This Row],[Candidate father ID]],"selfing","")</f>
        <v/>
      </c>
    </row>
    <row r="210" spans="1:23" x14ac:dyDescent="0.2">
      <c r="A210" t="s">
        <v>926</v>
      </c>
      <c r="B210">
        <v>16</v>
      </c>
      <c r="C210">
        <v>20551919235033.602</v>
      </c>
      <c r="D210">
        <v>27819435696.4818</v>
      </c>
      <c r="E210" t="s">
        <v>857</v>
      </c>
      <c r="F210">
        <v>16</v>
      </c>
      <c r="G210">
        <v>16</v>
      </c>
      <c r="H210">
        <v>0</v>
      </c>
      <c r="I210">
        <v>58026285893380</v>
      </c>
      <c r="J210" t="s">
        <v>776</v>
      </c>
      <c r="K210">
        <v>16</v>
      </c>
      <c r="L210">
        <v>16</v>
      </c>
      <c r="M210">
        <v>0</v>
      </c>
      <c r="N210">
        <v>389654238986683</v>
      </c>
      <c r="O210">
        <v>0</v>
      </c>
      <c r="P210" t="s">
        <v>27</v>
      </c>
      <c r="Q210">
        <v>16</v>
      </c>
      <c r="R210">
        <v>1</v>
      </c>
      <c r="S210">
        <v>256839562399708</v>
      </c>
      <c r="T210">
        <v>26181197898047.699</v>
      </c>
      <c r="U210" t="s">
        <v>26</v>
      </c>
      <c r="V210" t="s">
        <v>271</v>
      </c>
      <c r="W210" t="str">
        <f>IF(paternity_ZP_1error__LOD[[#This Row],[Mother ID]]=paternity_ZP_1error__LOD[[#This Row],[Candidate father ID]],"selfing","")</f>
        <v/>
      </c>
    </row>
    <row r="211" spans="1:23" hidden="1" x14ac:dyDescent="0.2">
      <c r="A211" t="s">
        <v>926</v>
      </c>
      <c r="B211">
        <v>16</v>
      </c>
      <c r="C211">
        <v>20551919235033.602</v>
      </c>
      <c r="D211">
        <v>27819435696.4818</v>
      </c>
      <c r="E211" t="s">
        <v>857</v>
      </c>
      <c r="F211">
        <v>16</v>
      </c>
      <c r="G211">
        <v>16</v>
      </c>
      <c r="H211">
        <v>0</v>
      </c>
      <c r="I211">
        <v>58026285893380</v>
      </c>
      <c r="J211" t="s">
        <v>925</v>
      </c>
      <c r="K211">
        <v>16</v>
      </c>
      <c r="L211">
        <v>16</v>
      </c>
      <c r="M211">
        <v>1</v>
      </c>
      <c r="N211">
        <v>-25516228553376.301</v>
      </c>
      <c r="O211">
        <v>0</v>
      </c>
      <c r="P211" t="s">
        <v>27</v>
      </c>
      <c r="Q211">
        <v>16</v>
      </c>
      <c r="R211">
        <v>1</v>
      </c>
      <c r="S211">
        <v>230658364501660</v>
      </c>
      <c r="T211">
        <v>0</v>
      </c>
      <c r="U211" t="s">
        <v>27</v>
      </c>
      <c r="W211" t="str">
        <f>IF(paternity_ZP_1error__LOD[[#This Row],[Mother ID]]=paternity_ZP_1error__LOD[[#This Row],[Candidate father ID]],"selfing","")</f>
        <v/>
      </c>
    </row>
    <row r="212" spans="1:23" hidden="1" x14ac:dyDescent="0.2">
      <c r="A212" t="s">
        <v>926</v>
      </c>
      <c r="B212">
        <v>16</v>
      </c>
      <c r="C212">
        <v>20551919235033.602</v>
      </c>
      <c r="D212">
        <v>27819435696.4818</v>
      </c>
      <c r="E212" t="s">
        <v>857</v>
      </c>
      <c r="F212">
        <v>16</v>
      </c>
      <c r="G212">
        <v>16</v>
      </c>
      <c r="H212">
        <v>0</v>
      </c>
      <c r="I212">
        <v>58026285893380</v>
      </c>
      <c r="J212" t="s">
        <v>927</v>
      </c>
      <c r="K212">
        <v>16</v>
      </c>
      <c r="L212">
        <v>16</v>
      </c>
      <c r="M212">
        <v>0</v>
      </c>
      <c r="N212">
        <v>40203342971237.5</v>
      </c>
      <c r="O212">
        <v>0</v>
      </c>
      <c r="P212" t="s">
        <v>27</v>
      </c>
      <c r="Q212">
        <v>16</v>
      </c>
      <c r="R212">
        <v>1</v>
      </c>
      <c r="S212">
        <v>34340437582639.398</v>
      </c>
      <c r="T212">
        <v>0</v>
      </c>
      <c r="U212" t="s">
        <v>27</v>
      </c>
      <c r="W212" t="str">
        <f>IF(paternity_ZP_1error__LOD[[#This Row],[Mother ID]]=paternity_ZP_1error__LOD[[#This Row],[Candidate father ID]],"selfing","")</f>
        <v/>
      </c>
    </row>
    <row r="213" spans="1:23" x14ac:dyDescent="0.2">
      <c r="A213" t="s">
        <v>928</v>
      </c>
      <c r="B213">
        <v>16</v>
      </c>
      <c r="C213">
        <v>3288946191203.7402</v>
      </c>
      <c r="D213">
        <v>294830161996.32599</v>
      </c>
      <c r="E213" t="s">
        <v>857</v>
      </c>
      <c r="F213">
        <v>16</v>
      </c>
      <c r="G213">
        <v>16</v>
      </c>
      <c r="H213">
        <v>0</v>
      </c>
      <c r="I213">
        <v>234247713561103</v>
      </c>
      <c r="J213" t="s">
        <v>878</v>
      </c>
      <c r="K213">
        <v>16</v>
      </c>
      <c r="L213">
        <v>16</v>
      </c>
      <c r="M213">
        <v>0</v>
      </c>
      <c r="N213">
        <v>418460573052908</v>
      </c>
      <c r="O213">
        <v>0</v>
      </c>
      <c r="P213" t="s">
        <v>27</v>
      </c>
      <c r="Q213">
        <v>16</v>
      </c>
      <c r="R213">
        <v>0</v>
      </c>
      <c r="S213">
        <v>641748801767484</v>
      </c>
      <c r="T213">
        <v>111352393048.491</v>
      </c>
      <c r="U213" t="s">
        <v>26</v>
      </c>
      <c r="V213" t="s">
        <v>271</v>
      </c>
      <c r="W213" t="str">
        <f>IF(paternity_ZP_1error__LOD[[#This Row],[Mother ID]]=paternity_ZP_1error__LOD[[#This Row],[Candidate father ID]],"selfing","")</f>
        <v/>
      </c>
    </row>
    <row r="214" spans="1:23" hidden="1" x14ac:dyDescent="0.2">
      <c r="A214" t="s">
        <v>928</v>
      </c>
      <c r="B214">
        <v>16</v>
      </c>
      <c r="C214">
        <v>3288946191203.7402</v>
      </c>
      <c r="D214">
        <v>294830161996.32599</v>
      </c>
      <c r="E214" t="s">
        <v>857</v>
      </c>
      <c r="F214">
        <v>16</v>
      </c>
      <c r="G214">
        <v>16</v>
      </c>
      <c r="H214">
        <v>0</v>
      </c>
      <c r="I214">
        <v>234247713561103</v>
      </c>
      <c r="J214" t="s">
        <v>879</v>
      </c>
      <c r="K214">
        <v>16</v>
      </c>
      <c r="L214">
        <v>16</v>
      </c>
      <c r="M214">
        <v>0</v>
      </c>
      <c r="N214">
        <v>433520077768427</v>
      </c>
      <c r="O214">
        <v>15059504715519.699</v>
      </c>
      <c r="P214" t="s">
        <v>25</v>
      </c>
      <c r="Q214">
        <v>16</v>
      </c>
      <c r="R214">
        <v>0</v>
      </c>
      <c r="S214">
        <v>641637449374435</v>
      </c>
      <c r="T214">
        <v>0</v>
      </c>
      <c r="U214" t="s">
        <v>27</v>
      </c>
      <c r="W214" t="str">
        <f>IF(paternity_ZP_1error__LOD[[#This Row],[Mother ID]]=paternity_ZP_1error__LOD[[#This Row],[Candidate father ID]],"selfing","")</f>
        <v/>
      </c>
    </row>
    <row r="215" spans="1:23" hidden="1" x14ac:dyDescent="0.2">
      <c r="A215" t="s">
        <v>928</v>
      </c>
      <c r="B215">
        <v>16</v>
      </c>
      <c r="C215">
        <v>3288946191203.7402</v>
      </c>
      <c r="D215">
        <v>294830161996.32599</v>
      </c>
      <c r="E215" t="s">
        <v>857</v>
      </c>
      <c r="F215">
        <v>16</v>
      </c>
      <c r="G215">
        <v>16</v>
      </c>
      <c r="H215">
        <v>0</v>
      </c>
      <c r="I215">
        <v>234247713561103</v>
      </c>
      <c r="J215" t="s">
        <v>880</v>
      </c>
      <c r="K215">
        <v>16</v>
      </c>
      <c r="L215">
        <v>16</v>
      </c>
      <c r="M215">
        <v>0</v>
      </c>
      <c r="N215">
        <v>354543843768504</v>
      </c>
      <c r="O215">
        <v>0</v>
      </c>
      <c r="P215" t="s">
        <v>27</v>
      </c>
      <c r="Q215">
        <v>16</v>
      </c>
      <c r="R215">
        <v>0</v>
      </c>
      <c r="S215">
        <v>572330452448189</v>
      </c>
      <c r="T215">
        <v>0</v>
      </c>
      <c r="U215" t="s">
        <v>27</v>
      </c>
      <c r="W215" t="str">
        <f>IF(paternity_ZP_1error__LOD[[#This Row],[Mother ID]]=paternity_ZP_1error__LOD[[#This Row],[Candidate father ID]],"selfing","")</f>
        <v/>
      </c>
    </row>
    <row r="216" spans="1:23" hidden="1" x14ac:dyDescent="0.2">
      <c r="A216" t="s">
        <v>928</v>
      </c>
      <c r="B216">
        <v>16</v>
      </c>
      <c r="C216">
        <v>3288946191203.7402</v>
      </c>
      <c r="D216">
        <v>294830161996.32599</v>
      </c>
      <c r="E216" t="s">
        <v>857</v>
      </c>
      <c r="F216">
        <v>16</v>
      </c>
      <c r="G216">
        <v>16</v>
      </c>
      <c r="H216">
        <v>0</v>
      </c>
      <c r="I216">
        <v>234247713561103</v>
      </c>
      <c r="J216" t="s">
        <v>883</v>
      </c>
      <c r="K216">
        <v>16</v>
      </c>
      <c r="L216">
        <v>16</v>
      </c>
      <c r="M216">
        <v>0</v>
      </c>
      <c r="N216">
        <v>406408479226254</v>
      </c>
      <c r="O216">
        <v>0</v>
      </c>
      <c r="P216" t="s">
        <v>27</v>
      </c>
      <c r="Q216">
        <v>16</v>
      </c>
      <c r="R216">
        <v>0</v>
      </c>
      <c r="S216">
        <v>504777436915422</v>
      </c>
      <c r="T216">
        <v>0</v>
      </c>
      <c r="U216" t="s">
        <v>27</v>
      </c>
      <c r="W216" t="str">
        <f>IF(paternity_ZP_1error__LOD[[#This Row],[Mother ID]]=paternity_ZP_1error__LOD[[#This Row],[Candidate father ID]],"selfing","")</f>
        <v/>
      </c>
    </row>
    <row r="217" spans="1:23" hidden="1" x14ac:dyDescent="0.2">
      <c r="A217" t="s">
        <v>928</v>
      </c>
      <c r="B217">
        <v>16</v>
      </c>
      <c r="C217">
        <v>3288946191203.7402</v>
      </c>
      <c r="D217">
        <v>294830161996.32599</v>
      </c>
      <c r="E217" t="s">
        <v>857</v>
      </c>
      <c r="F217">
        <v>16</v>
      </c>
      <c r="G217">
        <v>16</v>
      </c>
      <c r="H217">
        <v>0</v>
      </c>
      <c r="I217">
        <v>234247713561103</v>
      </c>
      <c r="J217" t="s">
        <v>856</v>
      </c>
      <c r="K217">
        <v>16</v>
      </c>
      <c r="L217">
        <v>16</v>
      </c>
      <c r="M217">
        <v>0</v>
      </c>
      <c r="N217">
        <v>348736917266369</v>
      </c>
      <c r="O217">
        <v>0</v>
      </c>
      <c r="P217" t="s">
        <v>27</v>
      </c>
      <c r="Q217">
        <v>16</v>
      </c>
      <c r="R217">
        <v>0</v>
      </c>
      <c r="S217">
        <v>503597641493934</v>
      </c>
      <c r="T217">
        <v>0</v>
      </c>
      <c r="U217" t="s">
        <v>27</v>
      </c>
      <c r="W217" t="str">
        <f>IF(paternity_ZP_1error__LOD[[#This Row],[Mother ID]]=paternity_ZP_1error__LOD[[#This Row],[Candidate father ID]],"selfing","")</f>
        <v/>
      </c>
    </row>
    <row r="218" spans="1:23" hidden="1" x14ac:dyDescent="0.2">
      <c r="A218" t="s">
        <v>928</v>
      </c>
      <c r="B218">
        <v>16</v>
      </c>
      <c r="C218">
        <v>3288946191203.7402</v>
      </c>
      <c r="D218">
        <v>294830161996.32599</v>
      </c>
      <c r="E218" t="s">
        <v>857</v>
      </c>
      <c r="F218">
        <v>16</v>
      </c>
      <c r="G218">
        <v>16</v>
      </c>
      <c r="H218">
        <v>0</v>
      </c>
      <c r="I218">
        <v>234247713561103</v>
      </c>
      <c r="J218" t="s">
        <v>826</v>
      </c>
      <c r="K218">
        <v>16</v>
      </c>
      <c r="L218">
        <v>16</v>
      </c>
      <c r="M218">
        <v>0</v>
      </c>
      <c r="N218">
        <v>305761957159350</v>
      </c>
      <c r="O218">
        <v>0</v>
      </c>
      <c r="P218" t="s">
        <v>27</v>
      </c>
      <c r="Q218">
        <v>16</v>
      </c>
      <c r="R218">
        <v>0</v>
      </c>
      <c r="S218">
        <v>503189754311044</v>
      </c>
      <c r="T218">
        <v>0</v>
      </c>
      <c r="U218" t="s">
        <v>27</v>
      </c>
      <c r="W218" t="str">
        <f>IF(paternity_ZP_1error__LOD[[#This Row],[Mother ID]]=paternity_ZP_1error__LOD[[#This Row],[Candidate father ID]],"selfing","")</f>
        <v/>
      </c>
    </row>
    <row r="219" spans="1:23" hidden="1" x14ac:dyDescent="0.2">
      <c r="A219" t="s">
        <v>928</v>
      </c>
      <c r="B219">
        <v>16</v>
      </c>
      <c r="C219">
        <v>3288946191203.7402</v>
      </c>
      <c r="D219">
        <v>294830161996.32599</v>
      </c>
      <c r="E219" t="s">
        <v>857</v>
      </c>
      <c r="F219">
        <v>16</v>
      </c>
      <c r="G219">
        <v>16</v>
      </c>
      <c r="H219">
        <v>0</v>
      </c>
      <c r="I219">
        <v>234247713561103</v>
      </c>
      <c r="J219" t="s">
        <v>846</v>
      </c>
      <c r="K219">
        <v>16</v>
      </c>
      <c r="L219">
        <v>16</v>
      </c>
      <c r="M219">
        <v>0</v>
      </c>
      <c r="N219">
        <v>280875287523123</v>
      </c>
      <c r="O219">
        <v>0</v>
      </c>
      <c r="P219" t="s">
        <v>27</v>
      </c>
      <c r="Q219">
        <v>16</v>
      </c>
      <c r="R219">
        <v>0</v>
      </c>
      <c r="S219">
        <v>435756041882139</v>
      </c>
      <c r="T219">
        <v>0</v>
      </c>
      <c r="U219" t="s">
        <v>27</v>
      </c>
      <c r="W219" t="str">
        <f>IF(paternity_ZP_1error__LOD[[#This Row],[Mother ID]]=paternity_ZP_1error__LOD[[#This Row],[Candidate father ID]],"selfing","")</f>
        <v/>
      </c>
    </row>
    <row r="220" spans="1:23" hidden="1" x14ac:dyDescent="0.2">
      <c r="A220" t="s">
        <v>928</v>
      </c>
      <c r="B220">
        <v>16</v>
      </c>
      <c r="C220">
        <v>3288946191203.7402</v>
      </c>
      <c r="D220">
        <v>294830161996.32599</v>
      </c>
      <c r="E220" t="s">
        <v>857</v>
      </c>
      <c r="F220">
        <v>16</v>
      </c>
      <c r="G220">
        <v>16</v>
      </c>
      <c r="H220">
        <v>0</v>
      </c>
      <c r="I220">
        <v>234247713561103</v>
      </c>
      <c r="J220" t="s">
        <v>901</v>
      </c>
      <c r="K220">
        <v>16</v>
      </c>
      <c r="L220">
        <v>16</v>
      </c>
      <c r="M220">
        <v>1</v>
      </c>
      <c r="N220">
        <v>3072556905127.98</v>
      </c>
      <c r="O220">
        <v>0</v>
      </c>
      <c r="P220" t="s">
        <v>27</v>
      </c>
      <c r="Q220">
        <v>16</v>
      </c>
      <c r="R220">
        <v>1</v>
      </c>
      <c r="S220">
        <v>192067014578464</v>
      </c>
      <c r="T220">
        <v>0</v>
      </c>
      <c r="U220" t="s">
        <v>27</v>
      </c>
      <c r="W220" t="str">
        <f>IF(paternity_ZP_1error__LOD[[#This Row],[Mother ID]]=paternity_ZP_1error__LOD[[#This Row],[Candidate father ID]],"selfing","")</f>
        <v/>
      </c>
    </row>
    <row r="221" spans="1:23" hidden="1" x14ac:dyDescent="0.2">
      <c r="A221" t="s">
        <v>928</v>
      </c>
      <c r="B221">
        <v>16</v>
      </c>
      <c r="C221">
        <v>3288946191203.7402</v>
      </c>
      <c r="D221">
        <v>294830161996.32599</v>
      </c>
      <c r="E221" t="s">
        <v>857</v>
      </c>
      <c r="F221">
        <v>16</v>
      </c>
      <c r="G221">
        <v>16</v>
      </c>
      <c r="H221">
        <v>0</v>
      </c>
      <c r="I221">
        <v>234247713561103</v>
      </c>
      <c r="J221" t="s">
        <v>881</v>
      </c>
      <c r="K221">
        <v>16</v>
      </c>
      <c r="L221">
        <v>16</v>
      </c>
      <c r="M221">
        <v>0</v>
      </c>
      <c r="N221">
        <v>376530655166360</v>
      </c>
      <c r="O221">
        <v>0</v>
      </c>
      <c r="P221" t="s">
        <v>27</v>
      </c>
      <c r="Q221">
        <v>16</v>
      </c>
      <c r="R221">
        <v>1</v>
      </c>
      <c r="S221">
        <v>188002262257937</v>
      </c>
      <c r="T221">
        <v>0</v>
      </c>
      <c r="U221" t="s">
        <v>27</v>
      </c>
      <c r="W221" t="str">
        <f>IF(paternity_ZP_1error__LOD[[#This Row],[Mother ID]]=paternity_ZP_1error__LOD[[#This Row],[Candidate father ID]],"selfing","")</f>
        <v/>
      </c>
    </row>
    <row r="222" spans="1:23" hidden="1" x14ac:dyDescent="0.2">
      <c r="A222" t="s">
        <v>928</v>
      </c>
      <c r="B222">
        <v>16</v>
      </c>
      <c r="C222">
        <v>3288946191203.7402</v>
      </c>
      <c r="D222">
        <v>294830161996.32599</v>
      </c>
      <c r="E222" t="s">
        <v>857</v>
      </c>
      <c r="F222">
        <v>16</v>
      </c>
      <c r="G222">
        <v>16</v>
      </c>
      <c r="H222">
        <v>0</v>
      </c>
      <c r="I222">
        <v>234247713561103</v>
      </c>
      <c r="J222" t="s">
        <v>882</v>
      </c>
      <c r="K222">
        <v>16</v>
      </c>
      <c r="L222">
        <v>16</v>
      </c>
      <c r="M222">
        <v>1</v>
      </c>
      <c r="N222">
        <v>49397303300408.203</v>
      </c>
      <c r="O222">
        <v>0</v>
      </c>
      <c r="P222" t="s">
        <v>27</v>
      </c>
      <c r="Q222">
        <v>16</v>
      </c>
      <c r="R222">
        <v>1</v>
      </c>
      <c r="S222">
        <v>184466619171180</v>
      </c>
      <c r="T222">
        <v>0</v>
      </c>
      <c r="U222" t="s">
        <v>27</v>
      </c>
      <c r="W222" t="str">
        <f>IF(paternity_ZP_1error__LOD[[#This Row],[Mother ID]]=paternity_ZP_1error__LOD[[#This Row],[Candidate father ID]],"selfing","")</f>
        <v/>
      </c>
    </row>
    <row r="223" spans="1:23" hidden="1" x14ac:dyDescent="0.2">
      <c r="A223" t="s">
        <v>928</v>
      </c>
      <c r="B223">
        <v>16</v>
      </c>
      <c r="C223">
        <v>3288946191203.7402</v>
      </c>
      <c r="D223">
        <v>294830161996.32599</v>
      </c>
      <c r="E223" t="s">
        <v>857</v>
      </c>
      <c r="F223">
        <v>16</v>
      </c>
      <c r="G223">
        <v>16</v>
      </c>
      <c r="H223">
        <v>0</v>
      </c>
      <c r="I223">
        <v>234247713561103</v>
      </c>
      <c r="J223" t="s">
        <v>825</v>
      </c>
      <c r="K223">
        <v>16</v>
      </c>
      <c r="L223">
        <v>16</v>
      </c>
      <c r="M223">
        <v>1</v>
      </c>
      <c r="N223">
        <v>-36974262183248.102</v>
      </c>
      <c r="O223">
        <v>0</v>
      </c>
      <c r="P223" t="s">
        <v>27</v>
      </c>
      <c r="Q223">
        <v>16</v>
      </c>
      <c r="R223">
        <v>1</v>
      </c>
      <c r="S223">
        <v>67417473036675.898</v>
      </c>
      <c r="T223">
        <v>0</v>
      </c>
      <c r="U223" t="s">
        <v>27</v>
      </c>
      <c r="W223" t="str">
        <f>IF(paternity_ZP_1error__LOD[[#This Row],[Mother ID]]=paternity_ZP_1error__LOD[[#This Row],[Candidate father ID]],"selfing","")</f>
        <v/>
      </c>
    </row>
    <row r="224" spans="1:23" hidden="1" x14ac:dyDescent="0.2">
      <c r="A224" t="s">
        <v>928</v>
      </c>
      <c r="B224">
        <v>16</v>
      </c>
      <c r="C224">
        <v>3288946191203.7402</v>
      </c>
      <c r="D224">
        <v>294830161996.32599</v>
      </c>
      <c r="E224" t="s">
        <v>857</v>
      </c>
      <c r="F224">
        <v>16</v>
      </c>
      <c r="G224">
        <v>16</v>
      </c>
      <c r="H224">
        <v>0</v>
      </c>
      <c r="I224">
        <v>234247713561103</v>
      </c>
      <c r="J224" t="s">
        <v>853</v>
      </c>
      <c r="K224">
        <v>16</v>
      </c>
      <c r="L224">
        <v>16</v>
      </c>
      <c r="M224">
        <v>0</v>
      </c>
      <c r="N224">
        <v>213196179437882</v>
      </c>
      <c r="O224">
        <v>0</v>
      </c>
      <c r="P224" t="s">
        <v>27</v>
      </c>
      <c r="Q224">
        <v>16</v>
      </c>
      <c r="R224">
        <v>1</v>
      </c>
      <c r="S224">
        <v>50949212680608.898</v>
      </c>
      <c r="T224">
        <v>0</v>
      </c>
      <c r="U224" t="s">
        <v>27</v>
      </c>
      <c r="W224" t="str">
        <f>IF(paternity_ZP_1error__LOD[[#This Row],[Mother ID]]=paternity_ZP_1error__LOD[[#This Row],[Candidate father ID]],"selfing","")</f>
        <v/>
      </c>
    </row>
    <row r="225" spans="1:23" hidden="1" x14ac:dyDescent="0.2">
      <c r="A225" t="s">
        <v>928</v>
      </c>
      <c r="B225">
        <v>16</v>
      </c>
      <c r="C225">
        <v>3288946191203.7402</v>
      </c>
      <c r="D225">
        <v>294830161996.32599</v>
      </c>
      <c r="E225" t="s">
        <v>857</v>
      </c>
      <c r="F225">
        <v>16</v>
      </c>
      <c r="G225">
        <v>16</v>
      </c>
      <c r="H225">
        <v>0</v>
      </c>
      <c r="I225">
        <v>234247713561103</v>
      </c>
      <c r="J225" t="s">
        <v>845</v>
      </c>
      <c r="K225">
        <v>16</v>
      </c>
      <c r="L225">
        <v>16</v>
      </c>
      <c r="M225">
        <v>1</v>
      </c>
      <c r="N225">
        <v>-96023601879714.906</v>
      </c>
      <c r="O225">
        <v>0</v>
      </c>
      <c r="P225" t="s">
        <v>27</v>
      </c>
      <c r="Q225">
        <v>16</v>
      </c>
      <c r="R225">
        <v>1</v>
      </c>
      <c r="S225">
        <v>27023917589711.301</v>
      </c>
      <c r="T225">
        <v>0</v>
      </c>
      <c r="U225" t="s">
        <v>27</v>
      </c>
      <c r="W225" t="str">
        <f>IF(paternity_ZP_1error__LOD[[#This Row],[Mother ID]]=paternity_ZP_1error__LOD[[#This Row],[Candidate father ID]],"selfing","")</f>
        <v/>
      </c>
    </row>
    <row r="226" spans="1:23" x14ac:dyDescent="0.2">
      <c r="A226" t="s">
        <v>929</v>
      </c>
      <c r="B226">
        <v>16</v>
      </c>
      <c r="C226">
        <v>4200472671965.1699</v>
      </c>
      <c r="D226">
        <v>122210406472.06599</v>
      </c>
      <c r="E226" t="s">
        <v>857</v>
      </c>
      <c r="F226">
        <v>16</v>
      </c>
      <c r="G226">
        <v>16</v>
      </c>
      <c r="H226">
        <v>0</v>
      </c>
      <c r="I226">
        <v>135430496107130</v>
      </c>
      <c r="J226" t="s">
        <v>827</v>
      </c>
      <c r="K226">
        <v>16</v>
      </c>
      <c r="L226">
        <v>16</v>
      </c>
      <c r="M226">
        <v>0</v>
      </c>
      <c r="N226">
        <v>341363333049013</v>
      </c>
      <c r="O226">
        <v>0</v>
      </c>
      <c r="P226" t="s">
        <v>27</v>
      </c>
      <c r="Q226">
        <v>16</v>
      </c>
      <c r="R226">
        <v>1</v>
      </c>
      <c r="S226">
        <v>204264041126588</v>
      </c>
      <c r="T226">
        <v>13453938794218.199</v>
      </c>
      <c r="U226" t="s">
        <v>26</v>
      </c>
      <c r="V226" t="s">
        <v>271</v>
      </c>
      <c r="W226" t="str">
        <f>IF(paternity_ZP_1error__LOD[[#This Row],[Mother ID]]=paternity_ZP_1error__LOD[[#This Row],[Candidate father ID]],"selfing","")</f>
        <v/>
      </c>
    </row>
    <row r="227" spans="1:23" hidden="1" x14ac:dyDescent="0.2">
      <c r="A227" t="s">
        <v>929</v>
      </c>
      <c r="B227">
        <v>16</v>
      </c>
      <c r="C227">
        <v>4200472671965.1699</v>
      </c>
      <c r="D227">
        <v>122210406472.06599</v>
      </c>
      <c r="E227" t="s">
        <v>857</v>
      </c>
      <c r="F227">
        <v>16</v>
      </c>
      <c r="G227">
        <v>16</v>
      </c>
      <c r="H227">
        <v>0</v>
      </c>
      <c r="I227">
        <v>135430496107130</v>
      </c>
      <c r="J227" t="s">
        <v>930</v>
      </c>
      <c r="K227">
        <v>16</v>
      </c>
      <c r="L227">
        <v>16</v>
      </c>
      <c r="M227">
        <v>1</v>
      </c>
      <c r="N227">
        <v>34772496819408.398</v>
      </c>
      <c r="O227">
        <v>0</v>
      </c>
      <c r="P227" t="s">
        <v>27</v>
      </c>
      <c r="Q227">
        <v>16</v>
      </c>
      <c r="R227">
        <v>1</v>
      </c>
      <c r="S227">
        <v>190810102332370</v>
      </c>
      <c r="T227">
        <v>0</v>
      </c>
      <c r="U227" t="s">
        <v>27</v>
      </c>
      <c r="W227" t="str">
        <f>IF(paternity_ZP_1error__LOD[[#This Row],[Mother ID]]=paternity_ZP_1error__LOD[[#This Row],[Candidate father ID]],"selfing","")</f>
        <v/>
      </c>
    </row>
    <row r="228" spans="1:23" hidden="1" x14ac:dyDescent="0.2">
      <c r="A228" t="s">
        <v>929</v>
      </c>
      <c r="B228">
        <v>16</v>
      </c>
      <c r="C228">
        <v>4200472671965.1699</v>
      </c>
      <c r="D228">
        <v>122210406472.06599</v>
      </c>
      <c r="E228" t="s">
        <v>857</v>
      </c>
      <c r="F228">
        <v>16</v>
      </c>
      <c r="G228">
        <v>16</v>
      </c>
      <c r="H228">
        <v>0</v>
      </c>
      <c r="I228">
        <v>135430496107130</v>
      </c>
      <c r="J228" t="s">
        <v>931</v>
      </c>
      <c r="K228">
        <v>16</v>
      </c>
      <c r="L228">
        <v>16</v>
      </c>
      <c r="M228">
        <v>0</v>
      </c>
      <c r="N228">
        <v>334318913152071</v>
      </c>
      <c r="O228">
        <v>0</v>
      </c>
      <c r="P228" t="s">
        <v>27</v>
      </c>
      <c r="Q228">
        <v>16</v>
      </c>
      <c r="R228">
        <v>1</v>
      </c>
      <c r="S228">
        <v>129281076147058</v>
      </c>
      <c r="T228">
        <v>0</v>
      </c>
      <c r="U228" t="s">
        <v>27</v>
      </c>
      <c r="W228" t="str">
        <f>IF(paternity_ZP_1error__LOD[[#This Row],[Mother ID]]=paternity_ZP_1error__LOD[[#This Row],[Candidate father ID]],"selfing","")</f>
        <v/>
      </c>
    </row>
    <row r="229" spans="1:23" hidden="1" x14ac:dyDescent="0.2">
      <c r="A229" t="s">
        <v>929</v>
      </c>
      <c r="B229">
        <v>16</v>
      </c>
      <c r="C229">
        <v>4200472671965.1699</v>
      </c>
      <c r="D229">
        <v>122210406472.06599</v>
      </c>
      <c r="E229" t="s">
        <v>857</v>
      </c>
      <c r="F229">
        <v>16</v>
      </c>
      <c r="G229">
        <v>16</v>
      </c>
      <c r="H229">
        <v>0</v>
      </c>
      <c r="I229">
        <v>135430496107130</v>
      </c>
      <c r="J229" t="s">
        <v>826</v>
      </c>
      <c r="K229">
        <v>16</v>
      </c>
      <c r="L229">
        <v>16</v>
      </c>
      <c r="M229">
        <v>0</v>
      </c>
      <c r="N229">
        <v>305840064651013</v>
      </c>
      <c r="O229">
        <v>0</v>
      </c>
      <c r="P229" t="s">
        <v>27</v>
      </c>
      <c r="Q229">
        <v>16</v>
      </c>
      <c r="R229">
        <v>1</v>
      </c>
      <c r="S229">
        <v>127467652249232</v>
      </c>
      <c r="T229">
        <v>0</v>
      </c>
      <c r="U229" t="s">
        <v>27</v>
      </c>
      <c r="W229" t="str">
        <f>IF(paternity_ZP_1error__LOD[[#This Row],[Mother ID]]=paternity_ZP_1error__LOD[[#This Row],[Candidate father ID]],"selfing","")</f>
        <v/>
      </c>
    </row>
    <row r="230" spans="1:23" hidden="1" x14ac:dyDescent="0.2">
      <c r="A230" t="s">
        <v>929</v>
      </c>
      <c r="B230">
        <v>16</v>
      </c>
      <c r="C230">
        <v>4200472671965.1699</v>
      </c>
      <c r="D230">
        <v>122210406472.06599</v>
      </c>
      <c r="E230" t="s">
        <v>857</v>
      </c>
      <c r="F230">
        <v>16</v>
      </c>
      <c r="G230">
        <v>16</v>
      </c>
      <c r="H230">
        <v>0</v>
      </c>
      <c r="I230">
        <v>135430496107130</v>
      </c>
      <c r="J230" t="s">
        <v>823</v>
      </c>
      <c r="K230">
        <v>16</v>
      </c>
      <c r="L230">
        <v>16</v>
      </c>
      <c r="M230">
        <v>0</v>
      </c>
      <c r="N230">
        <v>203724535939407</v>
      </c>
      <c r="O230">
        <v>0</v>
      </c>
      <c r="P230" t="s">
        <v>27</v>
      </c>
      <c r="Q230">
        <v>16</v>
      </c>
      <c r="R230">
        <v>1</v>
      </c>
      <c r="S230">
        <v>127286029922937</v>
      </c>
      <c r="T230">
        <v>0</v>
      </c>
      <c r="U230" t="s">
        <v>27</v>
      </c>
      <c r="W230" t="str">
        <f>IF(paternity_ZP_1error__LOD[[#This Row],[Mother ID]]=paternity_ZP_1error__LOD[[#This Row],[Candidate father ID]],"selfing","")</f>
        <v/>
      </c>
    </row>
    <row r="231" spans="1:23" x14ac:dyDescent="0.2">
      <c r="A231" t="s">
        <v>932</v>
      </c>
      <c r="B231">
        <v>16</v>
      </c>
      <c r="C231">
        <v>6816850038862.04</v>
      </c>
      <c r="D231">
        <v>1069252837909.33</v>
      </c>
      <c r="E231" t="s">
        <v>857</v>
      </c>
      <c r="F231">
        <v>16</v>
      </c>
      <c r="G231">
        <v>16</v>
      </c>
      <c r="H231">
        <v>0</v>
      </c>
      <c r="I231">
        <v>484424488651763</v>
      </c>
      <c r="J231" t="s">
        <v>933</v>
      </c>
      <c r="K231">
        <v>16</v>
      </c>
      <c r="L231">
        <v>16</v>
      </c>
      <c r="M231">
        <v>0</v>
      </c>
      <c r="N231">
        <v>318733460681418</v>
      </c>
      <c r="O231">
        <v>0</v>
      </c>
      <c r="P231" t="s">
        <v>27</v>
      </c>
      <c r="Q231">
        <v>16</v>
      </c>
      <c r="R231">
        <v>0</v>
      </c>
      <c r="S231">
        <v>630967265038579</v>
      </c>
      <c r="T231">
        <v>137071353130625</v>
      </c>
      <c r="U231" t="s">
        <v>30</v>
      </c>
      <c r="V231" t="s">
        <v>272</v>
      </c>
      <c r="W231" t="str">
        <f>IF(paternity_ZP_1error__LOD[[#This Row],[Mother ID]]=paternity_ZP_1error__LOD[[#This Row],[Candidate father ID]],"selfing","")</f>
        <v/>
      </c>
    </row>
    <row r="232" spans="1:23" hidden="1" x14ac:dyDescent="0.2">
      <c r="A232" t="s">
        <v>932</v>
      </c>
      <c r="B232">
        <v>16</v>
      </c>
      <c r="C232">
        <v>6816850038862.04</v>
      </c>
      <c r="D232">
        <v>1069252837909.33</v>
      </c>
      <c r="E232" t="s">
        <v>857</v>
      </c>
      <c r="F232">
        <v>16</v>
      </c>
      <c r="G232">
        <v>16</v>
      </c>
      <c r="H232">
        <v>0</v>
      </c>
      <c r="I232">
        <v>484424488651763</v>
      </c>
      <c r="J232" t="s">
        <v>924</v>
      </c>
      <c r="K232">
        <v>16</v>
      </c>
      <c r="L232">
        <v>16</v>
      </c>
      <c r="M232">
        <v>0</v>
      </c>
      <c r="N232">
        <v>201507006676599</v>
      </c>
      <c r="O232">
        <v>0</v>
      </c>
      <c r="P232" t="s">
        <v>27</v>
      </c>
      <c r="Q232">
        <v>16</v>
      </c>
      <c r="R232">
        <v>0</v>
      </c>
      <c r="S232">
        <v>493895911907954</v>
      </c>
      <c r="T232">
        <v>0</v>
      </c>
      <c r="U232" t="s">
        <v>27</v>
      </c>
      <c r="W232" t="str">
        <f>IF(paternity_ZP_1error__LOD[[#This Row],[Mother ID]]=paternity_ZP_1error__LOD[[#This Row],[Candidate father ID]],"selfing","")</f>
        <v/>
      </c>
    </row>
    <row r="233" spans="1:23" hidden="1" x14ac:dyDescent="0.2">
      <c r="A233" t="s">
        <v>932</v>
      </c>
      <c r="B233">
        <v>16</v>
      </c>
      <c r="C233">
        <v>6816850038862.04</v>
      </c>
      <c r="D233">
        <v>1069252837909.33</v>
      </c>
      <c r="E233" t="s">
        <v>857</v>
      </c>
      <c r="F233">
        <v>16</v>
      </c>
      <c r="G233">
        <v>16</v>
      </c>
      <c r="H233">
        <v>0</v>
      </c>
      <c r="I233">
        <v>484424488651763</v>
      </c>
      <c r="J233" t="s">
        <v>776</v>
      </c>
      <c r="K233">
        <v>16</v>
      </c>
      <c r="L233">
        <v>16</v>
      </c>
      <c r="M233">
        <v>0</v>
      </c>
      <c r="N233">
        <v>200241358123660</v>
      </c>
      <c r="O233">
        <v>0</v>
      </c>
      <c r="P233" t="s">
        <v>27</v>
      </c>
      <c r="Q233">
        <v>16</v>
      </c>
      <c r="R233">
        <v>0</v>
      </c>
      <c r="S233">
        <v>427120415496737</v>
      </c>
      <c r="T233">
        <v>0</v>
      </c>
      <c r="U233" t="s">
        <v>27</v>
      </c>
      <c r="W233" t="str">
        <f>IF(paternity_ZP_1error__LOD[[#This Row],[Mother ID]]=paternity_ZP_1error__LOD[[#This Row],[Candidate father ID]],"selfing","")</f>
        <v/>
      </c>
    </row>
    <row r="234" spans="1:23" hidden="1" x14ac:dyDescent="0.2">
      <c r="A234" t="s">
        <v>932</v>
      </c>
      <c r="B234">
        <v>16</v>
      </c>
      <c r="C234">
        <v>6816850038862.04</v>
      </c>
      <c r="D234">
        <v>1069252837909.33</v>
      </c>
      <c r="E234" t="s">
        <v>857</v>
      </c>
      <c r="F234">
        <v>16</v>
      </c>
      <c r="G234">
        <v>16</v>
      </c>
      <c r="H234">
        <v>0</v>
      </c>
      <c r="I234">
        <v>484424488651763</v>
      </c>
      <c r="J234" t="s">
        <v>803</v>
      </c>
      <c r="K234">
        <v>16</v>
      </c>
      <c r="L234">
        <v>16</v>
      </c>
      <c r="M234">
        <v>0</v>
      </c>
      <c r="N234">
        <v>8349291154524.2695</v>
      </c>
      <c r="O234">
        <v>0</v>
      </c>
      <c r="P234" t="s">
        <v>27</v>
      </c>
      <c r="Q234">
        <v>16</v>
      </c>
      <c r="R234">
        <v>0</v>
      </c>
      <c r="S234">
        <v>356650278235803</v>
      </c>
      <c r="T234">
        <v>0</v>
      </c>
      <c r="U234" t="s">
        <v>27</v>
      </c>
      <c r="W234" t="str">
        <f>IF(paternity_ZP_1error__LOD[[#This Row],[Mother ID]]=paternity_ZP_1error__LOD[[#This Row],[Candidate father ID]],"selfing","")</f>
        <v/>
      </c>
    </row>
    <row r="235" spans="1:23" hidden="1" x14ac:dyDescent="0.2">
      <c r="A235" t="s">
        <v>932</v>
      </c>
      <c r="B235">
        <v>16</v>
      </c>
      <c r="C235">
        <v>6816850038862.04</v>
      </c>
      <c r="D235">
        <v>1069252837909.33</v>
      </c>
      <c r="E235" t="s">
        <v>857</v>
      </c>
      <c r="F235">
        <v>16</v>
      </c>
      <c r="G235">
        <v>16</v>
      </c>
      <c r="H235">
        <v>0</v>
      </c>
      <c r="I235">
        <v>484424488651763</v>
      </c>
      <c r="J235" t="s">
        <v>934</v>
      </c>
      <c r="K235">
        <v>16</v>
      </c>
      <c r="L235">
        <v>16</v>
      </c>
      <c r="M235">
        <v>0</v>
      </c>
      <c r="N235">
        <v>144897298059092</v>
      </c>
      <c r="O235">
        <v>0</v>
      </c>
      <c r="P235" t="s">
        <v>27</v>
      </c>
      <c r="Q235">
        <v>16</v>
      </c>
      <c r="R235">
        <v>0</v>
      </c>
      <c r="S235">
        <v>289979826695275</v>
      </c>
      <c r="T235">
        <v>0</v>
      </c>
      <c r="U235" t="s">
        <v>27</v>
      </c>
      <c r="W235" t="str">
        <f>IF(paternity_ZP_1error__LOD[[#This Row],[Mother ID]]=paternity_ZP_1error__LOD[[#This Row],[Candidate father ID]],"selfing","")</f>
        <v/>
      </c>
    </row>
    <row r="236" spans="1:23" hidden="1" x14ac:dyDescent="0.2">
      <c r="A236" t="s">
        <v>932</v>
      </c>
      <c r="B236">
        <v>16</v>
      </c>
      <c r="C236">
        <v>6816850038862.04</v>
      </c>
      <c r="D236">
        <v>1069252837909.33</v>
      </c>
      <c r="E236" t="s">
        <v>857</v>
      </c>
      <c r="F236">
        <v>16</v>
      </c>
      <c r="G236">
        <v>16</v>
      </c>
      <c r="H236">
        <v>0</v>
      </c>
      <c r="I236">
        <v>484424488651763</v>
      </c>
      <c r="J236" t="s">
        <v>870</v>
      </c>
      <c r="K236">
        <v>16</v>
      </c>
      <c r="L236">
        <v>16</v>
      </c>
      <c r="M236">
        <v>0</v>
      </c>
      <c r="N236">
        <v>54989707623038.102</v>
      </c>
      <c r="O236">
        <v>0</v>
      </c>
      <c r="P236" t="s">
        <v>27</v>
      </c>
      <c r="Q236">
        <v>16</v>
      </c>
      <c r="R236">
        <v>0</v>
      </c>
      <c r="S236">
        <v>289970609589959</v>
      </c>
      <c r="T236">
        <v>0</v>
      </c>
      <c r="U236" t="s">
        <v>27</v>
      </c>
      <c r="W236" t="str">
        <f>IF(paternity_ZP_1error__LOD[[#This Row],[Mother ID]]=paternity_ZP_1error__LOD[[#This Row],[Candidate father ID]],"selfing","")</f>
        <v/>
      </c>
    </row>
    <row r="237" spans="1:23" hidden="1" x14ac:dyDescent="0.2">
      <c r="A237" t="s">
        <v>932</v>
      </c>
      <c r="B237">
        <v>16</v>
      </c>
      <c r="C237">
        <v>6816850038862.04</v>
      </c>
      <c r="D237">
        <v>1069252837909.33</v>
      </c>
      <c r="E237" t="s">
        <v>857</v>
      </c>
      <c r="F237">
        <v>16</v>
      </c>
      <c r="G237">
        <v>16</v>
      </c>
      <c r="H237">
        <v>0</v>
      </c>
      <c r="I237">
        <v>484424488651763</v>
      </c>
      <c r="J237" t="s">
        <v>935</v>
      </c>
      <c r="K237">
        <v>16</v>
      </c>
      <c r="L237">
        <v>16</v>
      </c>
      <c r="M237">
        <v>1</v>
      </c>
      <c r="N237">
        <v>40293630550165.398</v>
      </c>
      <c r="O237">
        <v>0</v>
      </c>
      <c r="P237" t="s">
        <v>27</v>
      </c>
      <c r="Q237">
        <v>16</v>
      </c>
      <c r="R237">
        <v>1</v>
      </c>
      <c r="S237">
        <v>212214809574458</v>
      </c>
      <c r="T237">
        <v>0</v>
      </c>
      <c r="U237" t="s">
        <v>27</v>
      </c>
      <c r="W237" t="str">
        <f>IF(paternity_ZP_1error__LOD[[#This Row],[Mother ID]]=paternity_ZP_1error__LOD[[#This Row],[Candidate father ID]],"selfing","")</f>
        <v/>
      </c>
    </row>
    <row r="238" spans="1:23" hidden="1" x14ac:dyDescent="0.2">
      <c r="A238" t="s">
        <v>932</v>
      </c>
      <c r="B238">
        <v>16</v>
      </c>
      <c r="C238">
        <v>6816850038862.04</v>
      </c>
      <c r="D238">
        <v>1069252837909.33</v>
      </c>
      <c r="E238" t="s">
        <v>857</v>
      </c>
      <c r="F238">
        <v>16</v>
      </c>
      <c r="G238">
        <v>16</v>
      </c>
      <c r="H238">
        <v>0</v>
      </c>
      <c r="I238">
        <v>484424488651763</v>
      </c>
      <c r="J238" t="s">
        <v>936</v>
      </c>
      <c r="K238">
        <v>16</v>
      </c>
      <c r="L238">
        <v>16</v>
      </c>
      <c r="M238">
        <v>1</v>
      </c>
      <c r="N238">
        <v>-74532406467472</v>
      </c>
      <c r="O238">
        <v>0</v>
      </c>
      <c r="P238" t="s">
        <v>27</v>
      </c>
      <c r="Q238">
        <v>16</v>
      </c>
      <c r="R238">
        <v>1</v>
      </c>
      <c r="S238">
        <v>210410136415667</v>
      </c>
      <c r="T238">
        <v>0</v>
      </c>
      <c r="U238" t="s">
        <v>27</v>
      </c>
      <c r="W238" t="str">
        <f>IF(paternity_ZP_1error__LOD[[#This Row],[Mother ID]]=paternity_ZP_1error__LOD[[#This Row],[Candidate father ID]],"selfing","")</f>
        <v/>
      </c>
    </row>
    <row r="239" spans="1:23" hidden="1" x14ac:dyDescent="0.2">
      <c r="A239" t="s">
        <v>932</v>
      </c>
      <c r="B239">
        <v>16</v>
      </c>
      <c r="C239">
        <v>6816850038862.04</v>
      </c>
      <c r="D239">
        <v>1069252837909.33</v>
      </c>
      <c r="E239" t="s">
        <v>857</v>
      </c>
      <c r="F239">
        <v>16</v>
      </c>
      <c r="G239">
        <v>16</v>
      </c>
      <c r="H239">
        <v>0</v>
      </c>
      <c r="I239">
        <v>484424488651763</v>
      </c>
      <c r="J239" t="s">
        <v>937</v>
      </c>
      <c r="K239">
        <v>16</v>
      </c>
      <c r="L239">
        <v>16</v>
      </c>
      <c r="M239">
        <v>1</v>
      </c>
      <c r="N239">
        <v>-100104401782794</v>
      </c>
      <c r="O239">
        <v>0</v>
      </c>
      <c r="P239" t="s">
        <v>27</v>
      </c>
      <c r="Q239">
        <v>16</v>
      </c>
      <c r="R239">
        <v>1</v>
      </c>
      <c r="S239">
        <v>113224811272389</v>
      </c>
      <c r="T239">
        <v>0</v>
      </c>
      <c r="U239" t="s">
        <v>27</v>
      </c>
      <c r="W239" t="str">
        <f>IF(paternity_ZP_1error__LOD[[#This Row],[Mother ID]]=paternity_ZP_1error__LOD[[#This Row],[Candidate father ID]],"selfing","")</f>
        <v/>
      </c>
    </row>
    <row r="240" spans="1:23" hidden="1" x14ac:dyDescent="0.2">
      <c r="A240" t="s">
        <v>932</v>
      </c>
      <c r="B240">
        <v>16</v>
      </c>
      <c r="C240">
        <v>6816850038862.04</v>
      </c>
      <c r="D240">
        <v>1069252837909.33</v>
      </c>
      <c r="E240" t="s">
        <v>857</v>
      </c>
      <c r="F240">
        <v>16</v>
      </c>
      <c r="G240">
        <v>16</v>
      </c>
      <c r="H240">
        <v>0</v>
      </c>
      <c r="I240">
        <v>484424488651763</v>
      </c>
      <c r="J240" t="s">
        <v>938</v>
      </c>
      <c r="K240">
        <v>16</v>
      </c>
      <c r="L240">
        <v>16</v>
      </c>
      <c r="M240">
        <v>0</v>
      </c>
      <c r="N240">
        <v>327074857450914</v>
      </c>
      <c r="O240">
        <v>0</v>
      </c>
      <c r="P240" t="s">
        <v>27</v>
      </c>
      <c r="Q240">
        <v>16</v>
      </c>
      <c r="R240">
        <v>1</v>
      </c>
      <c r="S240">
        <v>96282945357286.5</v>
      </c>
      <c r="T240">
        <v>0</v>
      </c>
      <c r="U240" t="s">
        <v>27</v>
      </c>
      <c r="W240" t="str">
        <f>IF(paternity_ZP_1error__LOD[[#This Row],[Mother ID]]=paternity_ZP_1error__LOD[[#This Row],[Candidate father ID]],"selfing","")</f>
        <v/>
      </c>
    </row>
    <row r="241" spans="1:23" hidden="1" x14ac:dyDescent="0.2">
      <c r="A241" t="s">
        <v>932</v>
      </c>
      <c r="B241">
        <v>16</v>
      </c>
      <c r="C241">
        <v>6816850038862.04</v>
      </c>
      <c r="D241">
        <v>1069252837909.33</v>
      </c>
      <c r="E241" t="s">
        <v>857</v>
      </c>
      <c r="F241">
        <v>16</v>
      </c>
      <c r="G241">
        <v>16</v>
      </c>
      <c r="H241">
        <v>0</v>
      </c>
      <c r="I241">
        <v>484424488651763</v>
      </c>
      <c r="J241" t="s">
        <v>939</v>
      </c>
      <c r="K241">
        <v>16</v>
      </c>
      <c r="L241">
        <v>16</v>
      </c>
      <c r="M241">
        <v>1</v>
      </c>
      <c r="N241">
        <v>-162412333998171</v>
      </c>
      <c r="O241">
        <v>0</v>
      </c>
      <c r="P241" t="s">
        <v>27</v>
      </c>
      <c r="Q241">
        <v>16</v>
      </c>
      <c r="R241">
        <v>1</v>
      </c>
      <c r="S241">
        <v>95502550135210.703</v>
      </c>
      <c r="T241">
        <v>0</v>
      </c>
      <c r="U241" t="s">
        <v>27</v>
      </c>
      <c r="W241" t="str">
        <f>IF(paternity_ZP_1error__LOD[[#This Row],[Mother ID]]=paternity_ZP_1error__LOD[[#This Row],[Candidate father ID]],"selfing","")</f>
        <v/>
      </c>
    </row>
    <row r="242" spans="1:23" hidden="1" x14ac:dyDescent="0.2">
      <c r="A242" t="s">
        <v>932</v>
      </c>
      <c r="B242">
        <v>16</v>
      </c>
      <c r="C242">
        <v>6816850038862.04</v>
      </c>
      <c r="D242">
        <v>1069252837909.33</v>
      </c>
      <c r="E242" t="s">
        <v>857</v>
      </c>
      <c r="F242">
        <v>16</v>
      </c>
      <c r="G242">
        <v>16</v>
      </c>
      <c r="H242">
        <v>0</v>
      </c>
      <c r="I242">
        <v>484424488651763</v>
      </c>
      <c r="J242" t="s">
        <v>940</v>
      </c>
      <c r="K242">
        <v>16</v>
      </c>
      <c r="L242">
        <v>16</v>
      </c>
      <c r="M242">
        <v>1</v>
      </c>
      <c r="N242">
        <v>-252574590054581</v>
      </c>
      <c r="O242">
        <v>0</v>
      </c>
      <c r="P242" t="s">
        <v>27</v>
      </c>
      <c r="Q242">
        <v>16</v>
      </c>
      <c r="R242">
        <v>1</v>
      </c>
      <c r="S242">
        <v>26690037759501.398</v>
      </c>
      <c r="T242">
        <v>0</v>
      </c>
      <c r="U242" t="s">
        <v>27</v>
      </c>
      <c r="W242" t="str">
        <f>IF(paternity_ZP_1error__LOD[[#This Row],[Mother ID]]=paternity_ZP_1error__LOD[[#This Row],[Candidate father ID]],"selfing","")</f>
        <v/>
      </c>
    </row>
    <row r="243" spans="1:23" hidden="1" x14ac:dyDescent="0.2">
      <c r="A243" t="s">
        <v>932</v>
      </c>
      <c r="B243">
        <v>16</v>
      </c>
      <c r="C243">
        <v>6816850038862.04</v>
      </c>
      <c r="D243">
        <v>1069252837909.33</v>
      </c>
      <c r="E243" t="s">
        <v>857</v>
      </c>
      <c r="F243">
        <v>16</v>
      </c>
      <c r="G243">
        <v>16</v>
      </c>
      <c r="H243">
        <v>0</v>
      </c>
      <c r="I243">
        <v>484424488651763</v>
      </c>
      <c r="J243" t="s">
        <v>941</v>
      </c>
      <c r="K243">
        <v>16</v>
      </c>
      <c r="L243">
        <v>16</v>
      </c>
      <c r="M243">
        <v>0</v>
      </c>
      <c r="N243">
        <v>203356978103513</v>
      </c>
      <c r="O243">
        <v>0</v>
      </c>
      <c r="P243" t="s">
        <v>27</v>
      </c>
      <c r="Q243">
        <v>16</v>
      </c>
      <c r="R243">
        <v>1</v>
      </c>
      <c r="S243">
        <v>24369825178325.102</v>
      </c>
      <c r="T243">
        <v>0</v>
      </c>
      <c r="U243" t="s">
        <v>27</v>
      </c>
      <c r="W243" t="str">
        <f>IF(paternity_ZP_1error__LOD[[#This Row],[Mother ID]]=paternity_ZP_1error__LOD[[#This Row],[Candidate father ID]],"selfing","")</f>
        <v/>
      </c>
    </row>
    <row r="244" spans="1:23" hidden="1" x14ac:dyDescent="0.2">
      <c r="A244" t="s">
        <v>932</v>
      </c>
      <c r="B244">
        <v>16</v>
      </c>
      <c r="C244">
        <v>6816850038862.04</v>
      </c>
      <c r="D244">
        <v>1069252837909.33</v>
      </c>
      <c r="E244" t="s">
        <v>857</v>
      </c>
      <c r="F244">
        <v>16</v>
      </c>
      <c r="G244">
        <v>16</v>
      </c>
      <c r="H244">
        <v>0</v>
      </c>
      <c r="I244">
        <v>484424488651763</v>
      </c>
      <c r="J244" t="s">
        <v>923</v>
      </c>
      <c r="K244">
        <v>16</v>
      </c>
      <c r="L244">
        <v>16</v>
      </c>
      <c r="M244">
        <v>0</v>
      </c>
      <c r="N244">
        <v>117022701573099</v>
      </c>
      <c r="O244">
        <v>0</v>
      </c>
      <c r="P244" t="s">
        <v>27</v>
      </c>
      <c r="Q244">
        <v>16</v>
      </c>
      <c r="R244">
        <v>1</v>
      </c>
      <c r="S244">
        <v>23369137603742.699</v>
      </c>
      <c r="T244">
        <v>0</v>
      </c>
      <c r="U244" t="s">
        <v>27</v>
      </c>
      <c r="W244" t="str">
        <f>IF(paternity_ZP_1error__LOD[[#This Row],[Mother ID]]=paternity_ZP_1error__LOD[[#This Row],[Candidate father ID]],"selfing","")</f>
        <v/>
      </c>
    </row>
    <row r="245" spans="1:23" hidden="1" x14ac:dyDescent="0.2">
      <c r="A245" t="s">
        <v>932</v>
      </c>
      <c r="B245">
        <v>16</v>
      </c>
      <c r="C245">
        <v>6816850038862.04</v>
      </c>
      <c r="D245">
        <v>1069252837909.33</v>
      </c>
      <c r="E245" t="s">
        <v>857</v>
      </c>
      <c r="F245">
        <v>16</v>
      </c>
      <c r="G245">
        <v>16</v>
      </c>
      <c r="H245">
        <v>0</v>
      </c>
      <c r="I245">
        <v>484424488651763</v>
      </c>
      <c r="J245" t="s">
        <v>902</v>
      </c>
      <c r="K245">
        <v>16</v>
      </c>
      <c r="L245">
        <v>16</v>
      </c>
      <c r="M245">
        <v>1</v>
      </c>
      <c r="N245">
        <v>-129256513314047</v>
      </c>
      <c r="O245">
        <v>0</v>
      </c>
      <c r="P245" t="s">
        <v>27</v>
      </c>
      <c r="Q245">
        <v>16</v>
      </c>
      <c r="R245">
        <v>1</v>
      </c>
      <c r="S245">
        <v>7071281597326.2402</v>
      </c>
      <c r="T245">
        <v>0</v>
      </c>
      <c r="U245" t="s">
        <v>27</v>
      </c>
      <c r="W245" t="str">
        <f>IF(paternity_ZP_1error__LOD[[#This Row],[Mother ID]]=paternity_ZP_1error__LOD[[#This Row],[Candidate father ID]],"selfing","")</f>
        <v/>
      </c>
    </row>
    <row r="246" spans="1:23" x14ac:dyDescent="0.2">
      <c r="A246" t="s">
        <v>942</v>
      </c>
      <c r="B246">
        <v>16</v>
      </c>
      <c r="C246">
        <v>6997285549851.1504</v>
      </c>
      <c r="D246">
        <v>278776484334.07898</v>
      </c>
      <c r="E246" t="s">
        <v>857</v>
      </c>
      <c r="F246">
        <v>16</v>
      </c>
      <c r="G246">
        <v>16</v>
      </c>
      <c r="H246">
        <v>0</v>
      </c>
      <c r="I246">
        <v>284250164510153</v>
      </c>
      <c r="J246" t="s">
        <v>921</v>
      </c>
      <c r="K246">
        <v>16</v>
      </c>
      <c r="L246">
        <v>16</v>
      </c>
      <c r="M246">
        <v>0</v>
      </c>
      <c r="N246">
        <v>460729655132273</v>
      </c>
      <c r="O246">
        <v>0</v>
      </c>
      <c r="P246" t="s">
        <v>27</v>
      </c>
      <c r="Q246">
        <v>16</v>
      </c>
      <c r="R246">
        <v>0</v>
      </c>
      <c r="S246">
        <v>820205876938009</v>
      </c>
      <c r="T246">
        <v>823445814955.90295</v>
      </c>
      <c r="U246" t="s">
        <v>26</v>
      </c>
      <c r="V246" t="s">
        <v>271</v>
      </c>
      <c r="W246" t="str">
        <f>IF(paternity_ZP_1error__LOD[[#This Row],[Mother ID]]=paternity_ZP_1error__LOD[[#This Row],[Candidate father ID]],"selfing","")</f>
        <v/>
      </c>
    </row>
    <row r="247" spans="1:23" hidden="1" x14ac:dyDescent="0.2">
      <c r="A247" t="s">
        <v>942</v>
      </c>
      <c r="B247">
        <v>16</v>
      </c>
      <c r="C247">
        <v>6997285549851.1504</v>
      </c>
      <c r="D247">
        <v>278776484334.07898</v>
      </c>
      <c r="E247" t="s">
        <v>857</v>
      </c>
      <c r="F247">
        <v>16</v>
      </c>
      <c r="G247">
        <v>16</v>
      </c>
      <c r="H247">
        <v>0</v>
      </c>
      <c r="I247">
        <v>284250164510153</v>
      </c>
      <c r="J247" t="s">
        <v>943</v>
      </c>
      <c r="K247">
        <v>16</v>
      </c>
      <c r="L247">
        <v>16</v>
      </c>
      <c r="M247">
        <v>0</v>
      </c>
      <c r="N247">
        <v>478434006587612</v>
      </c>
      <c r="O247">
        <v>0</v>
      </c>
      <c r="P247" t="s">
        <v>27</v>
      </c>
      <c r="Q247">
        <v>16</v>
      </c>
      <c r="R247">
        <v>0</v>
      </c>
      <c r="S247">
        <v>819382431123053</v>
      </c>
      <c r="T247">
        <v>0</v>
      </c>
      <c r="U247" t="s">
        <v>27</v>
      </c>
      <c r="W247" t="str">
        <f>IF(paternity_ZP_1error__LOD[[#This Row],[Mother ID]]=paternity_ZP_1error__LOD[[#This Row],[Candidate father ID]],"selfing","")</f>
        <v/>
      </c>
    </row>
    <row r="248" spans="1:23" hidden="1" x14ac:dyDescent="0.2">
      <c r="A248" t="s">
        <v>942</v>
      </c>
      <c r="B248">
        <v>16</v>
      </c>
      <c r="C248">
        <v>6997285549851.1504</v>
      </c>
      <c r="D248">
        <v>278776484334.07898</v>
      </c>
      <c r="E248" t="s">
        <v>857</v>
      </c>
      <c r="F248">
        <v>16</v>
      </c>
      <c r="G248">
        <v>16</v>
      </c>
      <c r="H248">
        <v>0</v>
      </c>
      <c r="I248">
        <v>284250164510153</v>
      </c>
      <c r="J248" t="s">
        <v>944</v>
      </c>
      <c r="K248">
        <v>16</v>
      </c>
      <c r="L248">
        <v>16</v>
      </c>
      <c r="M248">
        <v>0</v>
      </c>
      <c r="N248">
        <v>499106185023255</v>
      </c>
      <c r="O248">
        <v>6004402206654.7197</v>
      </c>
      <c r="P248" t="s">
        <v>25</v>
      </c>
      <c r="Q248">
        <v>16</v>
      </c>
      <c r="R248">
        <v>0</v>
      </c>
      <c r="S248">
        <v>752489499322684</v>
      </c>
      <c r="T248">
        <v>0</v>
      </c>
      <c r="U248" t="s">
        <v>27</v>
      </c>
      <c r="W248" t="str">
        <f>IF(paternity_ZP_1error__LOD[[#This Row],[Mother ID]]=paternity_ZP_1error__LOD[[#This Row],[Candidate father ID]],"selfing","")</f>
        <v/>
      </c>
    </row>
    <row r="249" spans="1:23" hidden="1" x14ac:dyDescent="0.2">
      <c r="A249" t="s">
        <v>942</v>
      </c>
      <c r="B249">
        <v>16</v>
      </c>
      <c r="C249">
        <v>6997285549851.1504</v>
      </c>
      <c r="D249">
        <v>278776484334.07898</v>
      </c>
      <c r="E249" t="s">
        <v>857</v>
      </c>
      <c r="F249">
        <v>16</v>
      </c>
      <c r="G249">
        <v>16</v>
      </c>
      <c r="H249">
        <v>0</v>
      </c>
      <c r="I249">
        <v>284250164510153</v>
      </c>
      <c r="J249" t="s">
        <v>945</v>
      </c>
      <c r="K249">
        <v>16</v>
      </c>
      <c r="L249">
        <v>16</v>
      </c>
      <c r="M249">
        <v>0</v>
      </c>
      <c r="N249">
        <v>493101782816600</v>
      </c>
      <c r="O249">
        <v>0</v>
      </c>
      <c r="P249" t="s">
        <v>27</v>
      </c>
      <c r="Q249">
        <v>16</v>
      </c>
      <c r="R249">
        <v>0</v>
      </c>
      <c r="S249">
        <v>751538958488717</v>
      </c>
      <c r="T249">
        <v>0</v>
      </c>
      <c r="U249" t="s">
        <v>27</v>
      </c>
      <c r="W249" t="str">
        <f>IF(paternity_ZP_1error__LOD[[#This Row],[Mother ID]]=paternity_ZP_1error__LOD[[#This Row],[Candidate father ID]],"selfing","")</f>
        <v/>
      </c>
    </row>
    <row r="250" spans="1:23" hidden="1" x14ac:dyDescent="0.2">
      <c r="A250" t="s">
        <v>942</v>
      </c>
      <c r="B250">
        <v>16</v>
      </c>
      <c r="C250">
        <v>6997285549851.1504</v>
      </c>
      <c r="D250">
        <v>278776484334.07898</v>
      </c>
      <c r="E250" t="s">
        <v>857</v>
      </c>
      <c r="F250">
        <v>16</v>
      </c>
      <c r="G250">
        <v>16</v>
      </c>
      <c r="H250">
        <v>0</v>
      </c>
      <c r="I250">
        <v>284250164510153</v>
      </c>
      <c r="J250" t="s">
        <v>901</v>
      </c>
      <c r="K250">
        <v>16</v>
      </c>
      <c r="L250">
        <v>16</v>
      </c>
      <c r="M250">
        <v>0</v>
      </c>
      <c r="N250">
        <v>325513094628656</v>
      </c>
      <c r="O250">
        <v>0</v>
      </c>
      <c r="P250" t="s">
        <v>27</v>
      </c>
      <c r="Q250">
        <v>16</v>
      </c>
      <c r="R250">
        <v>0</v>
      </c>
      <c r="S250">
        <v>682760747393715</v>
      </c>
      <c r="T250">
        <v>0</v>
      </c>
      <c r="U250" t="s">
        <v>27</v>
      </c>
      <c r="W250" t="str">
        <f>IF(paternity_ZP_1error__LOD[[#This Row],[Mother ID]]=paternity_ZP_1error__LOD[[#This Row],[Candidate father ID]],"selfing","")</f>
        <v/>
      </c>
    </row>
    <row r="251" spans="1:23" hidden="1" x14ac:dyDescent="0.2">
      <c r="A251" t="s">
        <v>942</v>
      </c>
      <c r="B251">
        <v>16</v>
      </c>
      <c r="C251">
        <v>6997285549851.1504</v>
      </c>
      <c r="D251">
        <v>278776484334.07898</v>
      </c>
      <c r="E251" t="s">
        <v>857</v>
      </c>
      <c r="F251">
        <v>16</v>
      </c>
      <c r="G251">
        <v>16</v>
      </c>
      <c r="H251">
        <v>0</v>
      </c>
      <c r="I251">
        <v>284250164510153</v>
      </c>
      <c r="J251" t="s">
        <v>946</v>
      </c>
      <c r="K251">
        <v>16</v>
      </c>
      <c r="L251">
        <v>16</v>
      </c>
      <c r="M251">
        <v>0</v>
      </c>
      <c r="N251">
        <v>284909434930949</v>
      </c>
      <c r="O251">
        <v>0</v>
      </c>
      <c r="P251" t="s">
        <v>27</v>
      </c>
      <c r="Q251">
        <v>16</v>
      </c>
      <c r="R251">
        <v>0</v>
      </c>
      <c r="S251">
        <v>682698090364194</v>
      </c>
      <c r="T251">
        <v>0</v>
      </c>
      <c r="U251" t="s">
        <v>27</v>
      </c>
      <c r="W251" t="str">
        <f>IF(paternity_ZP_1error__LOD[[#This Row],[Mother ID]]=paternity_ZP_1error__LOD[[#This Row],[Candidate father ID]],"selfing","")</f>
        <v/>
      </c>
    </row>
    <row r="252" spans="1:23" hidden="1" x14ac:dyDescent="0.2">
      <c r="A252" t="s">
        <v>942</v>
      </c>
      <c r="B252">
        <v>16</v>
      </c>
      <c r="C252">
        <v>6997285549851.1504</v>
      </c>
      <c r="D252">
        <v>278776484334.07898</v>
      </c>
      <c r="E252" t="s">
        <v>857</v>
      </c>
      <c r="F252">
        <v>16</v>
      </c>
      <c r="G252">
        <v>16</v>
      </c>
      <c r="H252">
        <v>0</v>
      </c>
      <c r="I252">
        <v>284250164510153</v>
      </c>
      <c r="J252" t="s">
        <v>919</v>
      </c>
      <c r="K252">
        <v>16</v>
      </c>
      <c r="L252">
        <v>16</v>
      </c>
      <c r="M252">
        <v>0</v>
      </c>
      <c r="N252">
        <v>424741742687089</v>
      </c>
      <c r="O252">
        <v>0</v>
      </c>
      <c r="P252" t="s">
        <v>27</v>
      </c>
      <c r="Q252">
        <v>16</v>
      </c>
      <c r="R252">
        <v>0</v>
      </c>
      <c r="S252">
        <v>547629922545623</v>
      </c>
      <c r="T252">
        <v>0</v>
      </c>
      <c r="U252" t="s">
        <v>27</v>
      </c>
      <c r="W252" t="str">
        <f>IF(paternity_ZP_1error__LOD[[#This Row],[Mother ID]]=paternity_ZP_1error__LOD[[#This Row],[Candidate father ID]],"selfing","")</f>
        <v/>
      </c>
    </row>
    <row r="253" spans="1:23" hidden="1" x14ac:dyDescent="0.2">
      <c r="A253" t="s">
        <v>942</v>
      </c>
      <c r="B253">
        <v>16</v>
      </c>
      <c r="C253">
        <v>6997285549851.1504</v>
      </c>
      <c r="D253">
        <v>278776484334.07898</v>
      </c>
      <c r="E253" t="s">
        <v>857</v>
      </c>
      <c r="F253">
        <v>16</v>
      </c>
      <c r="G253">
        <v>16</v>
      </c>
      <c r="H253">
        <v>0</v>
      </c>
      <c r="I253">
        <v>284250164510153</v>
      </c>
      <c r="J253" t="s">
        <v>876</v>
      </c>
      <c r="K253">
        <v>16</v>
      </c>
      <c r="L253">
        <v>16</v>
      </c>
      <c r="M253">
        <v>0</v>
      </c>
      <c r="N253">
        <v>324976898338423</v>
      </c>
      <c r="O253">
        <v>0</v>
      </c>
      <c r="P253" t="s">
        <v>27</v>
      </c>
      <c r="Q253">
        <v>16</v>
      </c>
      <c r="R253">
        <v>0</v>
      </c>
      <c r="S253">
        <v>546442998909260</v>
      </c>
      <c r="T253">
        <v>0</v>
      </c>
      <c r="U253" t="s">
        <v>27</v>
      </c>
      <c r="W253" t="str">
        <f>IF(paternity_ZP_1error__LOD[[#This Row],[Mother ID]]=paternity_ZP_1error__LOD[[#This Row],[Candidate father ID]],"selfing","")</f>
        <v/>
      </c>
    </row>
    <row r="254" spans="1:23" hidden="1" x14ac:dyDescent="0.2">
      <c r="A254" t="s">
        <v>942</v>
      </c>
      <c r="B254">
        <v>16</v>
      </c>
      <c r="C254">
        <v>6997285549851.1504</v>
      </c>
      <c r="D254">
        <v>278776484334.07898</v>
      </c>
      <c r="E254" t="s">
        <v>857</v>
      </c>
      <c r="F254">
        <v>16</v>
      </c>
      <c r="G254">
        <v>16</v>
      </c>
      <c r="H254">
        <v>0</v>
      </c>
      <c r="I254">
        <v>284250164510153</v>
      </c>
      <c r="J254" t="s">
        <v>934</v>
      </c>
      <c r="K254">
        <v>16</v>
      </c>
      <c r="L254">
        <v>16</v>
      </c>
      <c r="M254">
        <v>0</v>
      </c>
      <c r="N254">
        <v>262329570709547</v>
      </c>
      <c r="O254">
        <v>0</v>
      </c>
      <c r="P254" t="s">
        <v>27</v>
      </c>
      <c r="Q254">
        <v>16</v>
      </c>
      <c r="R254">
        <v>0</v>
      </c>
      <c r="S254">
        <v>478221794961254</v>
      </c>
      <c r="T254">
        <v>0</v>
      </c>
      <c r="U254" t="s">
        <v>27</v>
      </c>
      <c r="W254" t="str">
        <f>IF(paternity_ZP_1error__LOD[[#This Row],[Mother ID]]=paternity_ZP_1error__LOD[[#This Row],[Candidate father ID]],"selfing","")</f>
        <v/>
      </c>
    </row>
    <row r="255" spans="1:23" hidden="1" x14ac:dyDescent="0.2">
      <c r="A255" t="s">
        <v>942</v>
      </c>
      <c r="B255">
        <v>16</v>
      </c>
      <c r="C255">
        <v>6997285549851.1504</v>
      </c>
      <c r="D255">
        <v>278776484334.07898</v>
      </c>
      <c r="E255" t="s">
        <v>857</v>
      </c>
      <c r="F255">
        <v>16</v>
      </c>
      <c r="G255">
        <v>16</v>
      </c>
      <c r="H255">
        <v>0</v>
      </c>
      <c r="I255">
        <v>284250164510153</v>
      </c>
      <c r="J255" t="s">
        <v>940</v>
      </c>
      <c r="K255">
        <v>16</v>
      </c>
      <c r="L255">
        <v>16</v>
      </c>
      <c r="M255">
        <v>1</v>
      </c>
      <c r="N255">
        <v>71659621757497.094</v>
      </c>
      <c r="O255">
        <v>0</v>
      </c>
      <c r="P255" t="s">
        <v>27</v>
      </c>
      <c r="Q255">
        <v>16</v>
      </c>
      <c r="R255">
        <v>1</v>
      </c>
      <c r="S255">
        <v>312235701464328</v>
      </c>
      <c r="T255">
        <v>0</v>
      </c>
      <c r="U255" t="s">
        <v>27</v>
      </c>
      <c r="W255" t="str">
        <f>IF(paternity_ZP_1error__LOD[[#This Row],[Mother ID]]=paternity_ZP_1error__LOD[[#This Row],[Candidate father ID]],"selfing","")</f>
        <v/>
      </c>
    </row>
    <row r="256" spans="1:23" hidden="1" x14ac:dyDescent="0.2">
      <c r="A256" t="s">
        <v>942</v>
      </c>
      <c r="B256">
        <v>16</v>
      </c>
      <c r="C256">
        <v>6997285549851.1504</v>
      </c>
      <c r="D256">
        <v>278776484334.07898</v>
      </c>
      <c r="E256" t="s">
        <v>857</v>
      </c>
      <c r="F256">
        <v>16</v>
      </c>
      <c r="G256">
        <v>16</v>
      </c>
      <c r="H256">
        <v>0</v>
      </c>
      <c r="I256">
        <v>284250164510153</v>
      </c>
      <c r="J256" t="s">
        <v>939</v>
      </c>
      <c r="K256">
        <v>16</v>
      </c>
      <c r="L256">
        <v>16</v>
      </c>
      <c r="M256">
        <v>1</v>
      </c>
      <c r="N256">
        <v>-42306213597006.602</v>
      </c>
      <c r="O256">
        <v>0</v>
      </c>
      <c r="P256" t="s">
        <v>27</v>
      </c>
      <c r="Q256">
        <v>16</v>
      </c>
      <c r="R256">
        <v>1</v>
      </c>
      <c r="S256">
        <v>243762312477425</v>
      </c>
      <c r="T256">
        <v>0</v>
      </c>
      <c r="U256" t="s">
        <v>27</v>
      </c>
      <c r="W256" t="str">
        <f>IF(paternity_ZP_1error__LOD[[#This Row],[Mother ID]]=paternity_ZP_1error__LOD[[#This Row],[Candidate father ID]],"selfing","")</f>
        <v/>
      </c>
    </row>
    <row r="257" spans="1:23" hidden="1" x14ac:dyDescent="0.2">
      <c r="A257" t="s">
        <v>942</v>
      </c>
      <c r="B257">
        <v>16</v>
      </c>
      <c r="C257">
        <v>6997285549851.1504</v>
      </c>
      <c r="D257">
        <v>278776484334.07898</v>
      </c>
      <c r="E257" t="s">
        <v>857</v>
      </c>
      <c r="F257">
        <v>16</v>
      </c>
      <c r="G257">
        <v>16</v>
      </c>
      <c r="H257">
        <v>0</v>
      </c>
      <c r="I257">
        <v>284250164510153</v>
      </c>
      <c r="J257" t="s">
        <v>909</v>
      </c>
      <c r="K257">
        <v>16</v>
      </c>
      <c r="L257">
        <v>16</v>
      </c>
      <c r="M257">
        <v>1</v>
      </c>
      <c r="N257">
        <v>156368615547329</v>
      </c>
      <c r="O257">
        <v>0</v>
      </c>
      <c r="P257" t="s">
        <v>27</v>
      </c>
      <c r="Q257">
        <v>16</v>
      </c>
      <c r="R257">
        <v>1</v>
      </c>
      <c r="S257">
        <v>235478881215534</v>
      </c>
      <c r="T257">
        <v>0</v>
      </c>
      <c r="U257" t="s">
        <v>27</v>
      </c>
      <c r="W257" t="str">
        <f>IF(paternity_ZP_1error__LOD[[#This Row],[Mother ID]]=paternity_ZP_1error__LOD[[#This Row],[Candidate father ID]],"selfing","")</f>
        <v/>
      </c>
    </row>
    <row r="258" spans="1:23" hidden="1" x14ac:dyDescent="0.2">
      <c r="A258" t="s">
        <v>942</v>
      </c>
      <c r="B258">
        <v>16</v>
      </c>
      <c r="C258">
        <v>6997285549851.1504</v>
      </c>
      <c r="D258">
        <v>278776484334.07898</v>
      </c>
      <c r="E258" t="s">
        <v>857</v>
      </c>
      <c r="F258">
        <v>16</v>
      </c>
      <c r="G258">
        <v>16</v>
      </c>
      <c r="H258">
        <v>0</v>
      </c>
      <c r="I258">
        <v>284250164510153</v>
      </c>
      <c r="J258" t="s">
        <v>776</v>
      </c>
      <c r="K258">
        <v>16</v>
      </c>
      <c r="L258">
        <v>16</v>
      </c>
      <c r="M258">
        <v>0</v>
      </c>
      <c r="N258">
        <v>244342678392018</v>
      </c>
      <c r="O258">
        <v>0</v>
      </c>
      <c r="P258" t="s">
        <v>27</v>
      </c>
      <c r="Q258">
        <v>16</v>
      </c>
      <c r="R258">
        <v>1</v>
      </c>
      <c r="S258">
        <v>187217540859868</v>
      </c>
      <c r="T258">
        <v>0</v>
      </c>
      <c r="U258" t="s">
        <v>27</v>
      </c>
      <c r="W258" t="str">
        <f>IF(paternity_ZP_1error__LOD[[#This Row],[Mother ID]]=paternity_ZP_1error__LOD[[#This Row],[Candidate father ID]],"selfing","")</f>
        <v/>
      </c>
    </row>
    <row r="259" spans="1:23" hidden="1" x14ac:dyDescent="0.2">
      <c r="A259" t="s">
        <v>942</v>
      </c>
      <c r="B259">
        <v>16</v>
      </c>
      <c r="C259">
        <v>6997285549851.1504</v>
      </c>
      <c r="D259">
        <v>278776484334.07898</v>
      </c>
      <c r="E259" t="s">
        <v>857</v>
      </c>
      <c r="F259">
        <v>16</v>
      </c>
      <c r="G259">
        <v>16</v>
      </c>
      <c r="H259">
        <v>0</v>
      </c>
      <c r="I259">
        <v>284250164510153</v>
      </c>
      <c r="J259" t="s">
        <v>902</v>
      </c>
      <c r="K259">
        <v>16</v>
      </c>
      <c r="L259">
        <v>16</v>
      </c>
      <c r="M259">
        <v>1</v>
      </c>
      <c r="N259">
        <v>66226663919747.203</v>
      </c>
      <c r="O259">
        <v>0</v>
      </c>
      <c r="P259" t="s">
        <v>27</v>
      </c>
      <c r="Q259">
        <v>16</v>
      </c>
      <c r="R259">
        <v>1</v>
      </c>
      <c r="S259">
        <v>176444019329146</v>
      </c>
      <c r="T259">
        <v>0</v>
      </c>
      <c r="U259" t="s">
        <v>27</v>
      </c>
      <c r="W259" t="str">
        <f>IF(paternity_ZP_1error__LOD[[#This Row],[Mother ID]]=paternity_ZP_1error__LOD[[#This Row],[Candidate father ID]],"selfing","")</f>
        <v/>
      </c>
    </row>
    <row r="260" spans="1:23" hidden="1" x14ac:dyDescent="0.2">
      <c r="A260" t="s">
        <v>942</v>
      </c>
      <c r="B260">
        <v>16</v>
      </c>
      <c r="C260">
        <v>6997285549851.1504</v>
      </c>
      <c r="D260">
        <v>278776484334.07898</v>
      </c>
      <c r="E260" t="s">
        <v>857</v>
      </c>
      <c r="F260">
        <v>16</v>
      </c>
      <c r="G260">
        <v>16</v>
      </c>
      <c r="H260">
        <v>0</v>
      </c>
      <c r="I260">
        <v>284250164510153</v>
      </c>
      <c r="J260" t="s">
        <v>768</v>
      </c>
      <c r="K260">
        <v>16</v>
      </c>
      <c r="L260">
        <v>16</v>
      </c>
      <c r="M260">
        <v>1</v>
      </c>
      <c r="N260">
        <v>-16387422890863.199</v>
      </c>
      <c r="O260">
        <v>0</v>
      </c>
      <c r="P260" t="s">
        <v>27</v>
      </c>
      <c r="Q260">
        <v>16</v>
      </c>
      <c r="R260">
        <v>1</v>
      </c>
      <c r="S260">
        <v>175336160987613</v>
      </c>
      <c r="T260">
        <v>0</v>
      </c>
      <c r="U260" t="s">
        <v>27</v>
      </c>
      <c r="W260" t="str">
        <f>IF(paternity_ZP_1error__LOD[[#This Row],[Mother ID]]=paternity_ZP_1error__LOD[[#This Row],[Candidate father ID]],"selfing","")</f>
        <v/>
      </c>
    </row>
    <row r="261" spans="1:23" hidden="1" x14ac:dyDescent="0.2">
      <c r="A261" t="s">
        <v>942</v>
      </c>
      <c r="B261">
        <v>16</v>
      </c>
      <c r="C261">
        <v>6997285549851.1504</v>
      </c>
      <c r="D261">
        <v>278776484334.07898</v>
      </c>
      <c r="E261" t="s">
        <v>857</v>
      </c>
      <c r="F261">
        <v>16</v>
      </c>
      <c r="G261">
        <v>16</v>
      </c>
      <c r="H261">
        <v>0</v>
      </c>
      <c r="I261">
        <v>284250164510153</v>
      </c>
      <c r="J261" t="s">
        <v>880</v>
      </c>
      <c r="K261">
        <v>16</v>
      </c>
      <c r="L261">
        <v>16</v>
      </c>
      <c r="M261">
        <v>1</v>
      </c>
      <c r="N261">
        <v>-132901606500828</v>
      </c>
      <c r="O261">
        <v>0</v>
      </c>
      <c r="P261" t="s">
        <v>27</v>
      </c>
      <c r="Q261">
        <v>16</v>
      </c>
      <c r="R261">
        <v>1</v>
      </c>
      <c r="S261">
        <v>166878728563655</v>
      </c>
      <c r="T261">
        <v>0</v>
      </c>
      <c r="U261" t="s">
        <v>27</v>
      </c>
      <c r="W261" t="str">
        <f>IF(paternity_ZP_1error__LOD[[#This Row],[Mother ID]]=paternity_ZP_1error__LOD[[#This Row],[Candidate father ID]],"selfing","")</f>
        <v/>
      </c>
    </row>
    <row r="262" spans="1:23" hidden="1" x14ac:dyDescent="0.2">
      <c r="A262" t="s">
        <v>942</v>
      </c>
      <c r="B262">
        <v>16</v>
      </c>
      <c r="C262">
        <v>6997285549851.1504</v>
      </c>
      <c r="D262">
        <v>278776484334.07898</v>
      </c>
      <c r="E262" t="s">
        <v>857</v>
      </c>
      <c r="F262">
        <v>16</v>
      </c>
      <c r="G262">
        <v>16</v>
      </c>
      <c r="H262">
        <v>0</v>
      </c>
      <c r="I262">
        <v>284250164510153</v>
      </c>
      <c r="J262" t="s">
        <v>910</v>
      </c>
      <c r="K262">
        <v>16</v>
      </c>
      <c r="L262">
        <v>16</v>
      </c>
      <c r="M262">
        <v>1</v>
      </c>
      <c r="N262">
        <v>-78436775024437.203</v>
      </c>
      <c r="O262">
        <v>0</v>
      </c>
      <c r="P262" t="s">
        <v>27</v>
      </c>
      <c r="Q262">
        <v>16</v>
      </c>
      <c r="R262">
        <v>1</v>
      </c>
      <c r="S262">
        <v>166273539474764</v>
      </c>
      <c r="T262">
        <v>0</v>
      </c>
      <c r="U262" t="s">
        <v>27</v>
      </c>
      <c r="W262" t="str">
        <f>IF(paternity_ZP_1error__LOD[[#This Row],[Mother ID]]=paternity_ZP_1error__LOD[[#This Row],[Candidate father ID]],"selfing","")</f>
        <v/>
      </c>
    </row>
    <row r="263" spans="1:23" hidden="1" x14ac:dyDescent="0.2">
      <c r="A263" t="s">
        <v>942</v>
      </c>
      <c r="B263">
        <v>16</v>
      </c>
      <c r="C263">
        <v>6997285549851.1504</v>
      </c>
      <c r="D263">
        <v>278776484334.07898</v>
      </c>
      <c r="E263" t="s">
        <v>857</v>
      </c>
      <c r="F263">
        <v>16</v>
      </c>
      <c r="G263">
        <v>16</v>
      </c>
      <c r="H263">
        <v>0</v>
      </c>
      <c r="I263">
        <v>284250164510153</v>
      </c>
      <c r="J263" t="s">
        <v>920</v>
      </c>
      <c r="K263">
        <v>16</v>
      </c>
      <c r="L263">
        <v>16</v>
      </c>
      <c r="M263">
        <v>0</v>
      </c>
      <c r="N263">
        <v>175264542968338</v>
      </c>
      <c r="O263">
        <v>0</v>
      </c>
      <c r="P263" t="s">
        <v>27</v>
      </c>
      <c r="Q263">
        <v>16</v>
      </c>
      <c r="R263">
        <v>1</v>
      </c>
      <c r="S263">
        <v>160535721334311</v>
      </c>
      <c r="T263">
        <v>0</v>
      </c>
      <c r="U263" t="s">
        <v>27</v>
      </c>
      <c r="W263" t="str">
        <f>IF(paternity_ZP_1error__LOD[[#This Row],[Mother ID]]=paternity_ZP_1error__LOD[[#This Row],[Candidate father ID]],"selfing","")</f>
        <v/>
      </c>
    </row>
    <row r="264" spans="1:23" hidden="1" x14ac:dyDescent="0.2">
      <c r="A264" t="s">
        <v>942</v>
      </c>
      <c r="B264">
        <v>16</v>
      </c>
      <c r="C264">
        <v>6997285549851.1504</v>
      </c>
      <c r="D264">
        <v>278776484334.07898</v>
      </c>
      <c r="E264" t="s">
        <v>857</v>
      </c>
      <c r="F264">
        <v>16</v>
      </c>
      <c r="G264">
        <v>16</v>
      </c>
      <c r="H264">
        <v>0</v>
      </c>
      <c r="I264">
        <v>284250164510153</v>
      </c>
      <c r="J264" t="s">
        <v>825</v>
      </c>
      <c r="K264">
        <v>16</v>
      </c>
      <c r="L264">
        <v>16</v>
      </c>
      <c r="M264">
        <v>0</v>
      </c>
      <c r="N264">
        <v>314861430361930</v>
      </c>
      <c r="O264">
        <v>0</v>
      </c>
      <c r="P264" t="s">
        <v>27</v>
      </c>
      <c r="Q264">
        <v>16</v>
      </c>
      <c r="R264">
        <v>1</v>
      </c>
      <c r="S264">
        <v>148407804674887</v>
      </c>
      <c r="T264">
        <v>0</v>
      </c>
      <c r="U264" t="s">
        <v>27</v>
      </c>
      <c r="W264" t="str">
        <f>IF(paternity_ZP_1error__LOD[[#This Row],[Mother ID]]=paternity_ZP_1error__LOD[[#This Row],[Candidate father ID]],"selfing","")</f>
        <v/>
      </c>
    </row>
    <row r="265" spans="1:23" hidden="1" x14ac:dyDescent="0.2">
      <c r="A265" t="s">
        <v>942</v>
      </c>
      <c r="B265">
        <v>16</v>
      </c>
      <c r="C265">
        <v>6997285549851.1504</v>
      </c>
      <c r="D265">
        <v>278776484334.07898</v>
      </c>
      <c r="E265" t="s">
        <v>857</v>
      </c>
      <c r="F265">
        <v>16</v>
      </c>
      <c r="G265">
        <v>16</v>
      </c>
      <c r="H265">
        <v>0</v>
      </c>
      <c r="I265">
        <v>284250164510153</v>
      </c>
      <c r="J265" t="s">
        <v>947</v>
      </c>
      <c r="K265">
        <v>16</v>
      </c>
      <c r="L265">
        <v>16</v>
      </c>
      <c r="M265">
        <v>0</v>
      </c>
      <c r="N265">
        <v>164136991023043</v>
      </c>
      <c r="O265">
        <v>0</v>
      </c>
      <c r="P265" t="s">
        <v>27</v>
      </c>
      <c r="Q265">
        <v>16</v>
      </c>
      <c r="R265">
        <v>1</v>
      </c>
      <c r="S265">
        <v>62695957684140.398</v>
      </c>
      <c r="T265">
        <v>0</v>
      </c>
      <c r="U265" t="s">
        <v>27</v>
      </c>
      <c r="W265" t="str">
        <f>IF(paternity_ZP_1error__LOD[[#This Row],[Mother ID]]=paternity_ZP_1error__LOD[[#This Row],[Candidate father ID]],"selfing","")</f>
        <v/>
      </c>
    </row>
    <row r="266" spans="1:23" hidden="1" x14ac:dyDescent="0.2">
      <c r="A266" t="s">
        <v>942</v>
      </c>
      <c r="B266">
        <v>16</v>
      </c>
      <c r="C266">
        <v>6997285549851.1504</v>
      </c>
      <c r="D266">
        <v>278776484334.07898</v>
      </c>
      <c r="E266" t="s">
        <v>857</v>
      </c>
      <c r="F266">
        <v>16</v>
      </c>
      <c r="G266">
        <v>16</v>
      </c>
      <c r="H266">
        <v>0</v>
      </c>
      <c r="I266">
        <v>284250164510153</v>
      </c>
      <c r="J266" t="s">
        <v>883</v>
      </c>
      <c r="K266">
        <v>16</v>
      </c>
      <c r="L266">
        <v>16</v>
      </c>
      <c r="M266">
        <v>0</v>
      </c>
      <c r="N266">
        <v>149367422230635</v>
      </c>
      <c r="O266">
        <v>0</v>
      </c>
      <c r="P266" t="s">
        <v>27</v>
      </c>
      <c r="Q266">
        <v>16</v>
      </c>
      <c r="R266">
        <v>1</v>
      </c>
      <c r="S266">
        <v>7589456489357.2803</v>
      </c>
      <c r="T266">
        <v>0</v>
      </c>
      <c r="U266" t="s">
        <v>27</v>
      </c>
      <c r="W266" t="str">
        <f>IF(paternity_ZP_1error__LOD[[#This Row],[Mother ID]]=paternity_ZP_1error__LOD[[#This Row],[Candidate father ID]],"selfing","")</f>
        <v/>
      </c>
    </row>
    <row r="267" spans="1:23" x14ac:dyDescent="0.2">
      <c r="A267" t="s">
        <v>948</v>
      </c>
      <c r="B267">
        <v>16</v>
      </c>
      <c r="C267">
        <v>7296410024213.75</v>
      </c>
      <c r="D267">
        <v>3369730103.3706999</v>
      </c>
      <c r="E267" t="s">
        <v>857</v>
      </c>
      <c r="F267">
        <v>16</v>
      </c>
      <c r="G267">
        <v>16</v>
      </c>
      <c r="H267">
        <v>0</v>
      </c>
      <c r="I267">
        <v>363520316500865</v>
      </c>
      <c r="J267" t="s">
        <v>27</v>
      </c>
      <c r="P267" t="s">
        <v>27</v>
      </c>
      <c r="U267" t="s">
        <v>27</v>
      </c>
      <c r="V267" t="s">
        <v>273</v>
      </c>
      <c r="W267" t="str">
        <f>IF(paternity_ZP_1error__LOD[[#This Row],[Mother ID]]=paternity_ZP_1error__LOD[[#This Row],[Candidate father ID]],"selfing","")</f>
        <v/>
      </c>
    </row>
    <row r="268" spans="1:23" x14ac:dyDescent="0.2">
      <c r="A268" t="s">
        <v>949</v>
      </c>
      <c r="B268">
        <v>16</v>
      </c>
      <c r="C268">
        <v>2212959451203.1499</v>
      </c>
      <c r="D268">
        <v>950934030.57399905</v>
      </c>
      <c r="E268" t="s">
        <v>857</v>
      </c>
      <c r="F268">
        <v>16</v>
      </c>
      <c r="G268">
        <v>16</v>
      </c>
      <c r="H268">
        <v>0</v>
      </c>
      <c r="I268">
        <v>417917003234421</v>
      </c>
      <c r="J268" t="s">
        <v>947</v>
      </c>
      <c r="K268">
        <v>16</v>
      </c>
      <c r="L268">
        <v>16</v>
      </c>
      <c r="M268">
        <v>0</v>
      </c>
      <c r="N268">
        <v>867015248055254</v>
      </c>
      <c r="O268">
        <v>498548044933679</v>
      </c>
      <c r="P268" t="s">
        <v>30</v>
      </c>
      <c r="Q268">
        <v>16</v>
      </c>
      <c r="R268">
        <v>0</v>
      </c>
      <c r="S268">
        <v>1140730105538340</v>
      </c>
      <c r="T268">
        <v>987111892766567</v>
      </c>
      <c r="U268" t="s">
        <v>30</v>
      </c>
      <c r="V268" t="s">
        <v>272</v>
      </c>
      <c r="W268" t="str">
        <f>IF(paternity_ZP_1error__LOD[[#This Row],[Mother ID]]=paternity_ZP_1error__LOD[[#This Row],[Candidate father ID]],"selfing","")</f>
        <v/>
      </c>
    </row>
    <row r="269" spans="1:23" hidden="1" x14ac:dyDescent="0.2">
      <c r="A269" t="s">
        <v>949</v>
      </c>
      <c r="B269">
        <v>16</v>
      </c>
      <c r="C269">
        <v>2212959451203.1499</v>
      </c>
      <c r="D269">
        <v>950934030.57399905</v>
      </c>
      <c r="E269" t="s">
        <v>857</v>
      </c>
      <c r="F269">
        <v>16</v>
      </c>
      <c r="G269">
        <v>16</v>
      </c>
      <c r="H269">
        <v>0</v>
      </c>
      <c r="I269">
        <v>417917003234421</v>
      </c>
      <c r="J269" t="s">
        <v>950</v>
      </c>
      <c r="K269">
        <v>16</v>
      </c>
      <c r="L269">
        <v>16</v>
      </c>
      <c r="M269">
        <v>1</v>
      </c>
      <c r="N269">
        <v>243708869141864</v>
      </c>
      <c r="O269">
        <v>0</v>
      </c>
      <c r="P269" t="s">
        <v>27</v>
      </c>
      <c r="Q269">
        <v>16</v>
      </c>
      <c r="R269">
        <v>2</v>
      </c>
      <c r="S269">
        <v>153618212771776</v>
      </c>
      <c r="T269">
        <v>0</v>
      </c>
      <c r="U269" t="s">
        <v>27</v>
      </c>
      <c r="W269" t="str">
        <f>IF(paternity_ZP_1error__LOD[[#This Row],[Mother ID]]=paternity_ZP_1error__LOD[[#This Row],[Candidate father ID]],"selfing","")</f>
        <v/>
      </c>
    </row>
    <row r="270" spans="1:23" x14ac:dyDescent="0.2">
      <c r="A270" t="s">
        <v>951</v>
      </c>
      <c r="B270">
        <v>16</v>
      </c>
      <c r="C270">
        <v>4987249711307.2695</v>
      </c>
      <c r="D270">
        <v>854492940626.89502</v>
      </c>
      <c r="E270" t="s">
        <v>857</v>
      </c>
      <c r="F270">
        <v>16</v>
      </c>
      <c r="G270">
        <v>16</v>
      </c>
      <c r="H270">
        <v>0</v>
      </c>
      <c r="I270">
        <v>407928178524192</v>
      </c>
      <c r="J270" t="s">
        <v>909</v>
      </c>
      <c r="K270">
        <v>16</v>
      </c>
      <c r="L270">
        <v>16</v>
      </c>
      <c r="M270">
        <v>0</v>
      </c>
      <c r="N270">
        <v>465249138785320</v>
      </c>
      <c r="O270">
        <v>37085921411084.797</v>
      </c>
      <c r="P270" t="s">
        <v>25</v>
      </c>
      <c r="Q270">
        <v>16</v>
      </c>
      <c r="R270">
        <v>0</v>
      </c>
      <c r="S270">
        <v>547362914900829</v>
      </c>
      <c r="T270">
        <v>204572331079212</v>
      </c>
      <c r="U270" t="s">
        <v>30</v>
      </c>
      <c r="V270" t="s">
        <v>272</v>
      </c>
      <c r="W270" t="str">
        <f>IF(paternity_ZP_1error__LOD[[#This Row],[Mother ID]]=paternity_ZP_1error__LOD[[#This Row],[Candidate father ID]],"selfing","")</f>
        <v/>
      </c>
    </row>
    <row r="271" spans="1:23" hidden="1" x14ac:dyDescent="0.2">
      <c r="A271" t="s">
        <v>951</v>
      </c>
      <c r="B271">
        <v>16</v>
      </c>
      <c r="C271">
        <v>4987249711307.2695</v>
      </c>
      <c r="D271">
        <v>854492940626.89502</v>
      </c>
      <c r="E271" t="s">
        <v>857</v>
      </c>
      <c r="F271">
        <v>16</v>
      </c>
      <c r="G271">
        <v>16</v>
      </c>
      <c r="H271">
        <v>0</v>
      </c>
      <c r="I271">
        <v>407928178524192</v>
      </c>
      <c r="J271" t="s">
        <v>952</v>
      </c>
      <c r="K271">
        <v>16</v>
      </c>
      <c r="L271">
        <v>16</v>
      </c>
      <c r="M271">
        <v>0</v>
      </c>
      <c r="N271">
        <v>163311428794969</v>
      </c>
      <c r="O271">
        <v>0</v>
      </c>
      <c r="P271" t="s">
        <v>27</v>
      </c>
      <c r="Q271">
        <v>16</v>
      </c>
      <c r="R271">
        <v>0</v>
      </c>
      <c r="S271">
        <v>342790583821617</v>
      </c>
      <c r="T271">
        <v>0</v>
      </c>
      <c r="U271" t="s">
        <v>27</v>
      </c>
      <c r="W271" t="str">
        <f>IF(paternity_ZP_1error__LOD[[#This Row],[Mother ID]]=paternity_ZP_1error__LOD[[#This Row],[Candidate father ID]],"selfing","")</f>
        <v/>
      </c>
    </row>
    <row r="272" spans="1:23" hidden="1" x14ac:dyDescent="0.2">
      <c r="A272" t="s">
        <v>951</v>
      </c>
      <c r="B272">
        <v>16</v>
      </c>
      <c r="C272">
        <v>4987249711307.2695</v>
      </c>
      <c r="D272">
        <v>854492940626.89502</v>
      </c>
      <c r="E272" t="s">
        <v>857</v>
      </c>
      <c r="F272">
        <v>16</v>
      </c>
      <c r="G272">
        <v>16</v>
      </c>
      <c r="H272">
        <v>0</v>
      </c>
      <c r="I272">
        <v>407928178524192</v>
      </c>
      <c r="J272" t="s">
        <v>792</v>
      </c>
      <c r="K272">
        <v>16</v>
      </c>
      <c r="L272">
        <v>16</v>
      </c>
      <c r="M272">
        <v>0</v>
      </c>
      <c r="N272">
        <v>109267803956020</v>
      </c>
      <c r="O272">
        <v>0</v>
      </c>
      <c r="P272" t="s">
        <v>27</v>
      </c>
      <c r="Q272">
        <v>16</v>
      </c>
      <c r="R272">
        <v>0</v>
      </c>
      <c r="S272">
        <v>341917880686858</v>
      </c>
      <c r="T272">
        <v>0</v>
      </c>
      <c r="U272" t="s">
        <v>27</v>
      </c>
      <c r="W272" t="str">
        <f>IF(paternity_ZP_1error__LOD[[#This Row],[Mother ID]]=paternity_ZP_1error__LOD[[#This Row],[Candidate father ID]],"selfing","")</f>
        <v/>
      </c>
    </row>
    <row r="273" spans="1:23" hidden="1" x14ac:dyDescent="0.2">
      <c r="A273" t="s">
        <v>951</v>
      </c>
      <c r="B273">
        <v>16</v>
      </c>
      <c r="C273">
        <v>4987249711307.2695</v>
      </c>
      <c r="D273">
        <v>854492940626.89502</v>
      </c>
      <c r="E273" t="s">
        <v>857</v>
      </c>
      <c r="F273">
        <v>16</v>
      </c>
      <c r="G273">
        <v>16</v>
      </c>
      <c r="H273">
        <v>0</v>
      </c>
      <c r="I273">
        <v>407928178524192</v>
      </c>
      <c r="J273" t="s">
        <v>953</v>
      </c>
      <c r="K273">
        <v>16</v>
      </c>
      <c r="L273">
        <v>16</v>
      </c>
      <c r="M273">
        <v>1</v>
      </c>
      <c r="N273">
        <v>-73151152406132.703</v>
      </c>
      <c r="O273">
        <v>0</v>
      </c>
      <c r="P273" t="s">
        <v>27</v>
      </c>
      <c r="Q273">
        <v>16</v>
      </c>
      <c r="R273">
        <v>1</v>
      </c>
      <c r="S273">
        <v>160722521024977</v>
      </c>
      <c r="T273">
        <v>0</v>
      </c>
      <c r="U273" t="s">
        <v>27</v>
      </c>
      <c r="W273" t="str">
        <f>IF(paternity_ZP_1error__LOD[[#This Row],[Mother ID]]=paternity_ZP_1error__LOD[[#This Row],[Candidate father ID]],"selfing","")</f>
        <v/>
      </c>
    </row>
    <row r="274" spans="1:23" hidden="1" x14ac:dyDescent="0.2">
      <c r="A274" t="s">
        <v>951</v>
      </c>
      <c r="B274">
        <v>16</v>
      </c>
      <c r="C274">
        <v>4987249711307.2695</v>
      </c>
      <c r="D274">
        <v>854492940626.89502</v>
      </c>
      <c r="E274" t="s">
        <v>857</v>
      </c>
      <c r="F274">
        <v>16</v>
      </c>
      <c r="G274">
        <v>16</v>
      </c>
      <c r="H274">
        <v>0</v>
      </c>
      <c r="I274">
        <v>407928178524192</v>
      </c>
      <c r="J274" t="s">
        <v>941</v>
      </c>
      <c r="K274">
        <v>16</v>
      </c>
      <c r="L274">
        <v>16</v>
      </c>
      <c r="M274">
        <v>1</v>
      </c>
      <c r="N274">
        <v>-116936847688601</v>
      </c>
      <c r="O274">
        <v>0</v>
      </c>
      <c r="P274" t="s">
        <v>27</v>
      </c>
      <c r="Q274">
        <v>16</v>
      </c>
      <c r="R274">
        <v>1</v>
      </c>
      <c r="S274">
        <v>125734533774119</v>
      </c>
      <c r="T274">
        <v>0</v>
      </c>
      <c r="U274" t="s">
        <v>27</v>
      </c>
      <c r="W274" t="str">
        <f>IF(paternity_ZP_1error__LOD[[#This Row],[Mother ID]]=paternity_ZP_1error__LOD[[#This Row],[Candidate father ID]],"selfing","")</f>
        <v/>
      </c>
    </row>
    <row r="275" spans="1:23" hidden="1" x14ac:dyDescent="0.2">
      <c r="A275" t="s">
        <v>951</v>
      </c>
      <c r="B275">
        <v>16</v>
      </c>
      <c r="C275">
        <v>4987249711307.2695</v>
      </c>
      <c r="D275">
        <v>854492940626.89502</v>
      </c>
      <c r="E275" t="s">
        <v>857</v>
      </c>
      <c r="F275">
        <v>16</v>
      </c>
      <c r="G275">
        <v>16</v>
      </c>
      <c r="H275">
        <v>0</v>
      </c>
      <c r="I275">
        <v>407928178524192</v>
      </c>
      <c r="J275" t="s">
        <v>778</v>
      </c>
      <c r="K275">
        <v>16</v>
      </c>
      <c r="L275">
        <v>16</v>
      </c>
      <c r="M275">
        <v>0</v>
      </c>
      <c r="N275">
        <v>426419963886318</v>
      </c>
      <c r="O275">
        <v>0</v>
      </c>
      <c r="P275" t="s">
        <v>27</v>
      </c>
      <c r="Q275">
        <v>16</v>
      </c>
      <c r="R275">
        <v>1</v>
      </c>
      <c r="S275">
        <v>117571908850764</v>
      </c>
      <c r="T275">
        <v>0</v>
      </c>
      <c r="U275" t="s">
        <v>27</v>
      </c>
      <c r="W275" t="str">
        <f>IF(paternity_ZP_1error__LOD[[#This Row],[Mother ID]]=paternity_ZP_1error__LOD[[#This Row],[Candidate father ID]],"selfing","")</f>
        <v/>
      </c>
    </row>
    <row r="276" spans="1:23" hidden="1" x14ac:dyDescent="0.2">
      <c r="A276" t="s">
        <v>951</v>
      </c>
      <c r="B276">
        <v>16</v>
      </c>
      <c r="C276">
        <v>4987249711307.2695</v>
      </c>
      <c r="D276">
        <v>854492940626.89502</v>
      </c>
      <c r="E276" t="s">
        <v>857</v>
      </c>
      <c r="F276">
        <v>16</v>
      </c>
      <c r="G276">
        <v>16</v>
      </c>
      <c r="H276">
        <v>0</v>
      </c>
      <c r="I276">
        <v>407928178524192</v>
      </c>
      <c r="J276" t="s">
        <v>954</v>
      </c>
      <c r="K276">
        <v>16</v>
      </c>
      <c r="L276">
        <v>16</v>
      </c>
      <c r="M276">
        <v>0</v>
      </c>
      <c r="N276">
        <v>323483851523317</v>
      </c>
      <c r="O276">
        <v>0</v>
      </c>
      <c r="P276" t="s">
        <v>27</v>
      </c>
      <c r="Q276">
        <v>16</v>
      </c>
      <c r="R276">
        <v>1</v>
      </c>
      <c r="S276">
        <v>70526657111798.594</v>
      </c>
      <c r="T276">
        <v>0</v>
      </c>
      <c r="U276" t="s">
        <v>27</v>
      </c>
      <c r="W276" t="str">
        <f>IF(paternity_ZP_1error__LOD[[#This Row],[Mother ID]]=paternity_ZP_1error__LOD[[#This Row],[Candidate father ID]],"selfing","")</f>
        <v/>
      </c>
    </row>
    <row r="277" spans="1:23" hidden="1" x14ac:dyDescent="0.2">
      <c r="A277" t="s">
        <v>951</v>
      </c>
      <c r="B277">
        <v>16</v>
      </c>
      <c r="C277">
        <v>4987249711307.2695</v>
      </c>
      <c r="D277">
        <v>854492940626.89502</v>
      </c>
      <c r="E277" t="s">
        <v>857</v>
      </c>
      <c r="F277">
        <v>16</v>
      </c>
      <c r="G277">
        <v>16</v>
      </c>
      <c r="H277">
        <v>0</v>
      </c>
      <c r="I277">
        <v>407928178524192</v>
      </c>
      <c r="J277" t="s">
        <v>920</v>
      </c>
      <c r="K277">
        <v>16</v>
      </c>
      <c r="L277">
        <v>16</v>
      </c>
      <c r="M277">
        <v>1</v>
      </c>
      <c r="N277">
        <v>-159243089008119</v>
      </c>
      <c r="O277">
        <v>0</v>
      </c>
      <c r="P277" t="s">
        <v>27</v>
      </c>
      <c r="Q277">
        <v>16</v>
      </c>
      <c r="R277">
        <v>1</v>
      </c>
      <c r="S277">
        <v>41925834957015.898</v>
      </c>
      <c r="T277">
        <v>0</v>
      </c>
      <c r="U277" t="s">
        <v>27</v>
      </c>
      <c r="W277" t="str">
        <f>IF(paternity_ZP_1error__LOD[[#This Row],[Mother ID]]=paternity_ZP_1error__LOD[[#This Row],[Candidate father ID]],"selfing","")</f>
        <v/>
      </c>
    </row>
    <row r="278" spans="1:23" hidden="1" x14ac:dyDescent="0.2">
      <c r="A278" t="s">
        <v>951</v>
      </c>
      <c r="B278">
        <v>16</v>
      </c>
      <c r="C278">
        <v>4987249711307.2695</v>
      </c>
      <c r="D278">
        <v>854492940626.89502</v>
      </c>
      <c r="E278" t="s">
        <v>857</v>
      </c>
      <c r="F278">
        <v>16</v>
      </c>
      <c r="G278">
        <v>16</v>
      </c>
      <c r="H278">
        <v>0</v>
      </c>
      <c r="I278">
        <v>407928178524192</v>
      </c>
      <c r="J278" t="s">
        <v>955</v>
      </c>
      <c r="K278">
        <v>16</v>
      </c>
      <c r="L278">
        <v>16</v>
      </c>
      <c r="M278">
        <v>1</v>
      </c>
      <c r="N278">
        <v>-144069987927318</v>
      </c>
      <c r="O278">
        <v>0</v>
      </c>
      <c r="P278" t="s">
        <v>27</v>
      </c>
      <c r="Q278">
        <v>16</v>
      </c>
      <c r="R278">
        <v>1</v>
      </c>
      <c r="S278">
        <v>23463419763088.5</v>
      </c>
      <c r="T278">
        <v>0</v>
      </c>
      <c r="U278" t="s">
        <v>27</v>
      </c>
      <c r="W278" t="str">
        <f>IF(paternity_ZP_1error__LOD[[#This Row],[Mother ID]]=paternity_ZP_1error__LOD[[#This Row],[Candidate father ID]],"selfing","")</f>
        <v/>
      </c>
    </row>
    <row r="279" spans="1:23" hidden="1" x14ac:dyDescent="0.2">
      <c r="A279" t="s">
        <v>951</v>
      </c>
      <c r="B279">
        <v>16</v>
      </c>
      <c r="C279">
        <v>4987249711307.2695</v>
      </c>
      <c r="D279">
        <v>854492940626.89502</v>
      </c>
      <c r="E279" t="s">
        <v>857</v>
      </c>
      <c r="F279">
        <v>16</v>
      </c>
      <c r="G279">
        <v>16</v>
      </c>
      <c r="H279">
        <v>0</v>
      </c>
      <c r="I279">
        <v>407928178524192</v>
      </c>
      <c r="J279" t="s">
        <v>956</v>
      </c>
      <c r="K279">
        <v>16</v>
      </c>
      <c r="L279">
        <v>16</v>
      </c>
      <c r="M279">
        <v>0</v>
      </c>
      <c r="N279">
        <v>146780797505527</v>
      </c>
      <c r="O279">
        <v>0</v>
      </c>
      <c r="P279" t="s">
        <v>27</v>
      </c>
      <c r="Q279">
        <v>16</v>
      </c>
      <c r="R279">
        <v>1</v>
      </c>
      <c r="S279">
        <v>3587139948909.1001</v>
      </c>
      <c r="T279">
        <v>0</v>
      </c>
      <c r="U279" t="s">
        <v>27</v>
      </c>
      <c r="W279" t="str">
        <f>IF(paternity_ZP_1error__LOD[[#This Row],[Mother ID]]=paternity_ZP_1error__LOD[[#This Row],[Candidate father ID]],"selfing","")</f>
        <v/>
      </c>
    </row>
    <row r="280" spans="1:23" x14ac:dyDescent="0.2">
      <c r="A280" t="s">
        <v>957</v>
      </c>
      <c r="B280">
        <v>16</v>
      </c>
      <c r="C280">
        <v>4571692138236.5098</v>
      </c>
      <c r="D280">
        <v>23114068736.069698</v>
      </c>
      <c r="E280" t="s">
        <v>857</v>
      </c>
      <c r="F280">
        <v>16</v>
      </c>
      <c r="G280">
        <v>16</v>
      </c>
      <c r="H280">
        <v>0</v>
      </c>
      <c r="I280">
        <v>303800513935715</v>
      </c>
      <c r="J280" t="s">
        <v>904</v>
      </c>
      <c r="K280">
        <v>16</v>
      </c>
      <c r="L280">
        <v>16</v>
      </c>
      <c r="M280">
        <v>1</v>
      </c>
      <c r="N280">
        <v>5935017463690.2695</v>
      </c>
      <c r="O280">
        <v>0</v>
      </c>
      <c r="P280" t="s">
        <v>27</v>
      </c>
      <c r="Q280">
        <v>16</v>
      </c>
      <c r="R280">
        <v>1</v>
      </c>
      <c r="S280">
        <v>357809799181462</v>
      </c>
      <c r="T280">
        <v>357809799181462</v>
      </c>
      <c r="U280" t="s">
        <v>30</v>
      </c>
      <c r="V280" t="s">
        <v>272</v>
      </c>
      <c r="W280" t="str">
        <f>IF(paternity_ZP_1error__LOD[[#This Row],[Mother ID]]=paternity_ZP_1error__LOD[[#This Row],[Candidate father ID]],"selfing","")</f>
        <v/>
      </c>
    </row>
    <row r="281" spans="1:23" x14ac:dyDescent="0.2">
      <c r="A281" t="s">
        <v>958</v>
      </c>
      <c r="B281">
        <v>16</v>
      </c>
      <c r="C281">
        <v>7784156816644.75</v>
      </c>
      <c r="D281">
        <v>10746766843.556499</v>
      </c>
      <c r="E281" t="s">
        <v>857</v>
      </c>
      <c r="F281">
        <v>16</v>
      </c>
      <c r="G281">
        <v>16</v>
      </c>
      <c r="H281">
        <v>0</v>
      </c>
      <c r="I281">
        <v>229881947988773</v>
      </c>
      <c r="J281" t="s">
        <v>931</v>
      </c>
      <c r="K281">
        <v>16</v>
      </c>
      <c r="L281">
        <v>16</v>
      </c>
      <c r="M281">
        <v>0</v>
      </c>
      <c r="N281">
        <v>336533446064791</v>
      </c>
      <c r="O281">
        <v>0</v>
      </c>
      <c r="P281" t="s">
        <v>27</v>
      </c>
      <c r="Q281">
        <v>16</v>
      </c>
      <c r="R281">
        <v>1</v>
      </c>
      <c r="S281">
        <v>368293779481224</v>
      </c>
      <c r="T281">
        <v>368293779481224</v>
      </c>
      <c r="U281" t="s">
        <v>30</v>
      </c>
      <c r="V281" t="s">
        <v>272</v>
      </c>
      <c r="W281" t="str">
        <f>IF(paternity_ZP_1error__LOD[[#This Row],[Mother ID]]=paternity_ZP_1error__LOD[[#This Row],[Candidate father ID]],"selfing","")</f>
        <v/>
      </c>
    </row>
    <row r="282" spans="1:23" x14ac:dyDescent="0.2">
      <c r="A282" t="s">
        <v>959</v>
      </c>
      <c r="B282">
        <v>16</v>
      </c>
      <c r="C282">
        <v>2122837706650.1201</v>
      </c>
      <c r="D282">
        <v>4832707489.6928701</v>
      </c>
      <c r="E282" t="s">
        <v>857</v>
      </c>
      <c r="F282">
        <v>16</v>
      </c>
      <c r="G282">
        <v>16</v>
      </c>
      <c r="H282">
        <v>0</v>
      </c>
      <c r="I282">
        <v>191985582004175</v>
      </c>
      <c r="J282" t="s">
        <v>785</v>
      </c>
      <c r="K282">
        <v>16</v>
      </c>
      <c r="L282">
        <v>16</v>
      </c>
      <c r="M282">
        <v>0</v>
      </c>
      <c r="N282">
        <v>810092717580280</v>
      </c>
      <c r="O282">
        <v>136374268095196</v>
      </c>
      <c r="P282" t="s">
        <v>26</v>
      </c>
      <c r="Q282">
        <v>16</v>
      </c>
      <c r="R282">
        <v>0</v>
      </c>
      <c r="S282">
        <v>1090388628761380</v>
      </c>
      <c r="T282">
        <v>797604011203660</v>
      </c>
      <c r="U282" t="s">
        <v>30</v>
      </c>
      <c r="V282" t="s">
        <v>272</v>
      </c>
      <c r="W282" t="str">
        <f>IF(paternity_ZP_1error__LOD[[#This Row],[Mother ID]]=paternity_ZP_1error__LOD[[#This Row],[Candidate father ID]],"selfing","")</f>
        <v/>
      </c>
    </row>
    <row r="283" spans="1:23" hidden="1" x14ac:dyDescent="0.2">
      <c r="A283" t="s">
        <v>959</v>
      </c>
      <c r="B283">
        <v>16</v>
      </c>
      <c r="C283">
        <v>2122837706650.1201</v>
      </c>
      <c r="D283">
        <v>4832707489.6928701</v>
      </c>
      <c r="E283" t="s">
        <v>857</v>
      </c>
      <c r="F283">
        <v>16</v>
      </c>
      <c r="G283">
        <v>16</v>
      </c>
      <c r="H283">
        <v>0</v>
      </c>
      <c r="I283">
        <v>191985582004175</v>
      </c>
      <c r="J283" t="s">
        <v>811</v>
      </c>
      <c r="K283">
        <v>16</v>
      </c>
      <c r="L283">
        <v>16</v>
      </c>
      <c r="M283">
        <v>0</v>
      </c>
      <c r="N283">
        <v>673718449485084</v>
      </c>
      <c r="O283">
        <v>0</v>
      </c>
      <c r="P283" t="s">
        <v>27</v>
      </c>
      <c r="Q283">
        <v>16</v>
      </c>
      <c r="R283">
        <v>2</v>
      </c>
      <c r="S283">
        <v>292784617557724</v>
      </c>
      <c r="T283">
        <v>0</v>
      </c>
      <c r="U283" t="s">
        <v>27</v>
      </c>
      <c r="W283" t="str">
        <f>IF(paternity_ZP_1error__LOD[[#This Row],[Mother ID]]=paternity_ZP_1error__LOD[[#This Row],[Candidate father ID]],"selfing","")</f>
        <v/>
      </c>
    </row>
    <row r="284" spans="1:23" hidden="1" x14ac:dyDescent="0.2">
      <c r="A284" t="s">
        <v>959</v>
      </c>
      <c r="B284">
        <v>16</v>
      </c>
      <c r="C284">
        <v>2122837706650.1201</v>
      </c>
      <c r="D284">
        <v>4832707489.6928701</v>
      </c>
      <c r="E284" t="s">
        <v>857</v>
      </c>
      <c r="F284">
        <v>16</v>
      </c>
      <c r="G284">
        <v>16</v>
      </c>
      <c r="H284">
        <v>0</v>
      </c>
      <c r="I284">
        <v>191985582004175</v>
      </c>
      <c r="J284" t="s">
        <v>960</v>
      </c>
      <c r="K284">
        <v>16</v>
      </c>
      <c r="L284">
        <v>16</v>
      </c>
      <c r="M284">
        <v>0</v>
      </c>
      <c r="N284">
        <v>342059019158893</v>
      </c>
      <c r="O284">
        <v>0</v>
      </c>
      <c r="P284" t="s">
        <v>27</v>
      </c>
      <c r="Q284">
        <v>16</v>
      </c>
      <c r="R284">
        <v>1</v>
      </c>
      <c r="S284">
        <v>235414417619061</v>
      </c>
      <c r="T284">
        <v>0</v>
      </c>
      <c r="U284" t="s">
        <v>27</v>
      </c>
      <c r="W284" t="str">
        <f>IF(paternity_ZP_1error__LOD[[#This Row],[Mother ID]]=paternity_ZP_1error__LOD[[#This Row],[Candidate father ID]],"selfing","")</f>
        <v/>
      </c>
    </row>
    <row r="285" spans="1:23" hidden="1" x14ac:dyDescent="0.2">
      <c r="A285" t="s">
        <v>959</v>
      </c>
      <c r="B285">
        <v>16</v>
      </c>
      <c r="C285">
        <v>2122837706650.1201</v>
      </c>
      <c r="D285">
        <v>4832707489.6928701</v>
      </c>
      <c r="E285" t="s">
        <v>857</v>
      </c>
      <c r="F285">
        <v>16</v>
      </c>
      <c r="G285">
        <v>16</v>
      </c>
      <c r="H285">
        <v>0</v>
      </c>
      <c r="I285">
        <v>191985582004175</v>
      </c>
      <c r="J285" t="s">
        <v>817</v>
      </c>
      <c r="K285">
        <v>16</v>
      </c>
      <c r="L285">
        <v>16</v>
      </c>
      <c r="M285">
        <v>0</v>
      </c>
      <c r="N285">
        <v>626150145664064</v>
      </c>
      <c r="O285">
        <v>0</v>
      </c>
      <c r="P285" t="s">
        <v>27</v>
      </c>
      <c r="Q285">
        <v>16</v>
      </c>
      <c r="R285">
        <v>2</v>
      </c>
      <c r="S285">
        <v>189401923873764</v>
      </c>
      <c r="T285">
        <v>0</v>
      </c>
      <c r="U285" t="s">
        <v>27</v>
      </c>
      <c r="W285" t="str">
        <f>IF(paternity_ZP_1error__LOD[[#This Row],[Mother ID]]=paternity_ZP_1error__LOD[[#This Row],[Candidate father ID]],"selfing","")</f>
        <v/>
      </c>
    </row>
    <row r="286" spans="1:23" x14ac:dyDescent="0.2">
      <c r="A286" t="s">
        <v>961</v>
      </c>
      <c r="B286">
        <v>16</v>
      </c>
      <c r="C286">
        <v>4091410391723.3198</v>
      </c>
      <c r="D286">
        <v>33935543486.167198</v>
      </c>
      <c r="E286" t="s">
        <v>857</v>
      </c>
      <c r="F286">
        <v>16</v>
      </c>
      <c r="G286">
        <v>16</v>
      </c>
      <c r="H286">
        <v>0</v>
      </c>
      <c r="I286">
        <v>207007503001969</v>
      </c>
      <c r="J286" t="s">
        <v>791</v>
      </c>
      <c r="K286">
        <v>16</v>
      </c>
      <c r="L286">
        <v>16</v>
      </c>
      <c r="M286">
        <v>0</v>
      </c>
      <c r="N286">
        <v>704634746046872</v>
      </c>
      <c r="O286">
        <v>0</v>
      </c>
      <c r="P286" t="s">
        <v>27</v>
      </c>
      <c r="Q286">
        <v>16</v>
      </c>
      <c r="R286">
        <v>0</v>
      </c>
      <c r="S286">
        <v>907995700972520</v>
      </c>
      <c r="T286">
        <v>272373974635908</v>
      </c>
      <c r="U286" t="s">
        <v>30</v>
      </c>
      <c r="V286" t="s">
        <v>272</v>
      </c>
      <c r="W286" t="str">
        <f>IF(paternity_ZP_1error__LOD[[#This Row],[Mother ID]]=paternity_ZP_1error__LOD[[#This Row],[Candidate father ID]],"selfing","")</f>
        <v/>
      </c>
    </row>
    <row r="287" spans="1:23" hidden="1" x14ac:dyDescent="0.2">
      <c r="A287" t="s">
        <v>961</v>
      </c>
      <c r="B287">
        <v>16</v>
      </c>
      <c r="C287">
        <v>4091410391723.3198</v>
      </c>
      <c r="D287">
        <v>33935543486.167198</v>
      </c>
      <c r="E287" t="s">
        <v>857</v>
      </c>
      <c r="F287">
        <v>16</v>
      </c>
      <c r="G287">
        <v>16</v>
      </c>
      <c r="H287">
        <v>0</v>
      </c>
      <c r="I287">
        <v>207007503001969</v>
      </c>
      <c r="J287" t="s">
        <v>862</v>
      </c>
      <c r="K287">
        <v>16</v>
      </c>
      <c r="L287">
        <v>16</v>
      </c>
      <c r="M287">
        <v>0</v>
      </c>
      <c r="N287">
        <v>745611509049801</v>
      </c>
      <c r="O287">
        <v>40976763002929.797</v>
      </c>
      <c r="P287" t="s">
        <v>25</v>
      </c>
      <c r="Q287">
        <v>16</v>
      </c>
      <c r="R287">
        <v>1</v>
      </c>
      <c r="S287">
        <v>635621726336612</v>
      </c>
      <c r="T287">
        <v>0</v>
      </c>
      <c r="U287" t="s">
        <v>27</v>
      </c>
      <c r="W287" t="str">
        <f>IF(paternity_ZP_1error__LOD[[#This Row],[Mother ID]]=paternity_ZP_1error__LOD[[#This Row],[Candidate father ID]],"selfing","")</f>
        <v/>
      </c>
    </row>
    <row r="288" spans="1:23" hidden="1" x14ac:dyDescent="0.2">
      <c r="A288" t="s">
        <v>961</v>
      </c>
      <c r="B288">
        <v>16</v>
      </c>
      <c r="C288">
        <v>4091410391723.3198</v>
      </c>
      <c r="D288">
        <v>33935543486.167198</v>
      </c>
      <c r="E288" t="s">
        <v>857</v>
      </c>
      <c r="F288">
        <v>16</v>
      </c>
      <c r="G288">
        <v>16</v>
      </c>
      <c r="H288">
        <v>0</v>
      </c>
      <c r="I288">
        <v>207007503001969</v>
      </c>
      <c r="J288" t="s">
        <v>861</v>
      </c>
      <c r="K288">
        <v>16</v>
      </c>
      <c r="L288">
        <v>16</v>
      </c>
      <c r="M288">
        <v>0</v>
      </c>
      <c r="N288">
        <v>657963291336236</v>
      </c>
      <c r="O288">
        <v>0</v>
      </c>
      <c r="P288" t="s">
        <v>27</v>
      </c>
      <c r="Q288">
        <v>16</v>
      </c>
      <c r="R288">
        <v>1</v>
      </c>
      <c r="S288">
        <v>474258163336456</v>
      </c>
      <c r="T288">
        <v>0</v>
      </c>
      <c r="U288" t="s">
        <v>27</v>
      </c>
      <c r="W288" t="str">
        <f>IF(paternity_ZP_1error__LOD[[#This Row],[Mother ID]]=paternity_ZP_1error__LOD[[#This Row],[Candidate father ID]],"selfing","")</f>
        <v/>
      </c>
    </row>
    <row r="289" spans="1:23" hidden="1" x14ac:dyDescent="0.2">
      <c r="A289" t="s">
        <v>961</v>
      </c>
      <c r="B289">
        <v>16</v>
      </c>
      <c r="C289">
        <v>4091410391723.3198</v>
      </c>
      <c r="D289">
        <v>33935543486.167198</v>
      </c>
      <c r="E289" t="s">
        <v>857</v>
      </c>
      <c r="F289">
        <v>16</v>
      </c>
      <c r="G289">
        <v>16</v>
      </c>
      <c r="H289">
        <v>0</v>
      </c>
      <c r="I289">
        <v>207007503001969</v>
      </c>
      <c r="J289" t="s">
        <v>788</v>
      </c>
      <c r="K289">
        <v>16</v>
      </c>
      <c r="L289">
        <v>16</v>
      </c>
      <c r="M289">
        <v>1</v>
      </c>
      <c r="N289">
        <v>88270571030312.5</v>
      </c>
      <c r="O289">
        <v>0</v>
      </c>
      <c r="P289" t="s">
        <v>27</v>
      </c>
      <c r="Q289">
        <v>16</v>
      </c>
      <c r="R289">
        <v>1</v>
      </c>
      <c r="S289">
        <v>349867241588295</v>
      </c>
      <c r="T289">
        <v>0</v>
      </c>
      <c r="U289" t="s">
        <v>27</v>
      </c>
      <c r="W289" t="str">
        <f>IF(paternity_ZP_1error__LOD[[#This Row],[Mother ID]]=paternity_ZP_1error__LOD[[#This Row],[Candidate father ID]],"selfing","")</f>
        <v/>
      </c>
    </row>
    <row r="290" spans="1:23" hidden="1" x14ac:dyDescent="0.2">
      <c r="A290" t="s">
        <v>961</v>
      </c>
      <c r="B290">
        <v>16</v>
      </c>
      <c r="C290">
        <v>4091410391723.3198</v>
      </c>
      <c r="D290">
        <v>33935543486.167198</v>
      </c>
      <c r="E290" t="s">
        <v>857</v>
      </c>
      <c r="F290">
        <v>16</v>
      </c>
      <c r="G290">
        <v>16</v>
      </c>
      <c r="H290">
        <v>0</v>
      </c>
      <c r="I290">
        <v>207007503001969</v>
      </c>
      <c r="J290" t="s">
        <v>912</v>
      </c>
      <c r="K290">
        <v>16</v>
      </c>
      <c r="L290">
        <v>16</v>
      </c>
      <c r="M290">
        <v>0</v>
      </c>
      <c r="N290">
        <v>439207519987361</v>
      </c>
      <c r="O290">
        <v>0</v>
      </c>
      <c r="P290" t="s">
        <v>27</v>
      </c>
      <c r="Q290">
        <v>16</v>
      </c>
      <c r="R290">
        <v>1</v>
      </c>
      <c r="S290">
        <v>273026169552915</v>
      </c>
      <c r="T290">
        <v>0</v>
      </c>
      <c r="U290" t="s">
        <v>27</v>
      </c>
      <c r="W290" t="str">
        <f>IF(paternity_ZP_1error__LOD[[#This Row],[Mother ID]]=paternity_ZP_1error__LOD[[#This Row],[Candidate father ID]],"selfing","")</f>
        <v/>
      </c>
    </row>
    <row r="291" spans="1:23" hidden="1" x14ac:dyDescent="0.2">
      <c r="A291" t="s">
        <v>961</v>
      </c>
      <c r="B291">
        <v>16</v>
      </c>
      <c r="C291">
        <v>4091410391723.3198</v>
      </c>
      <c r="D291">
        <v>33935543486.167198</v>
      </c>
      <c r="E291" t="s">
        <v>857</v>
      </c>
      <c r="F291">
        <v>16</v>
      </c>
      <c r="G291">
        <v>16</v>
      </c>
      <c r="H291">
        <v>0</v>
      </c>
      <c r="I291">
        <v>207007503001969</v>
      </c>
      <c r="J291" t="s">
        <v>851</v>
      </c>
      <c r="K291">
        <v>16</v>
      </c>
      <c r="L291">
        <v>16</v>
      </c>
      <c r="M291">
        <v>0</v>
      </c>
      <c r="N291">
        <v>400426264023480</v>
      </c>
      <c r="O291">
        <v>0</v>
      </c>
      <c r="P291" t="s">
        <v>27</v>
      </c>
      <c r="Q291">
        <v>16</v>
      </c>
      <c r="R291">
        <v>1</v>
      </c>
      <c r="S291">
        <v>268295817617372</v>
      </c>
      <c r="T291">
        <v>0</v>
      </c>
      <c r="U291" t="s">
        <v>27</v>
      </c>
      <c r="W291" t="str">
        <f>IF(paternity_ZP_1error__LOD[[#This Row],[Mother ID]]=paternity_ZP_1error__LOD[[#This Row],[Candidate father ID]],"selfing","")</f>
        <v/>
      </c>
    </row>
    <row r="292" spans="1:23" x14ac:dyDescent="0.2">
      <c r="A292" t="s">
        <v>962</v>
      </c>
      <c r="B292">
        <v>16</v>
      </c>
      <c r="C292">
        <v>5213547513726.8799</v>
      </c>
      <c r="D292">
        <v>16424631505.4793</v>
      </c>
      <c r="E292" t="s">
        <v>857</v>
      </c>
      <c r="F292">
        <v>16</v>
      </c>
      <c r="G292">
        <v>16</v>
      </c>
      <c r="H292">
        <v>0</v>
      </c>
      <c r="I292">
        <v>43988555456467</v>
      </c>
      <c r="J292" t="s">
        <v>768</v>
      </c>
      <c r="K292">
        <v>16</v>
      </c>
      <c r="L292">
        <v>16</v>
      </c>
      <c r="M292">
        <v>1</v>
      </c>
      <c r="N292">
        <v>-2889097490923.8301</v>
      </c>
      <c r="O292">
        <v>0</v>
      </c>
      <c r="P292" t="s">
        <v>27</v>
      </c>
      <c r="Q292">
        <v>16</v>
      </c>
      <c r="R292">
        <v>1</v>
      </c>
      <c r="S292">
        <v>291432697895758</v>
      </c>
      <c r="T292">
        <v>291432697895758</v>
      </c>
      <c r="U292" t="s">
        <v>30</v>
      </c>
      <c r="V292" t="s">
        <v>272</v>
      </c>
      <c r="W292" t="str">
        <f>IF(paternity_ZP_1error__LOD[[#This Row],[Mother ID]]=paternity_ZP_1error__LOD[[#This Row],[Candidate father ID]],"selfing","")</f>
        <v/>
      </c>
    </row>
    <row r="293" spans="1:23" x14ac:dyDescent="0.2">
      <c r="A293" t="s">
        <v>963</v>
      </c>
      <c r="B293">
        <v>16</v>
      </c>
      <c r="C293">
        <v>3897370455636.3501</v>
      </c>
      <c r="D293">
        <v>9042471903.2055893</v>
      </c>
      <c r="E293" t="s">
        <v>857</v>
      </c>
      <c r="F293">
        <v>16</v>
      </c>
      <c r="G293">
        <v>16</v>
      </c>
      <c r="H293">
        <v>0</v>
      </c>
      <c r="I293">
        <v>252012998699484</v>
      </c>
      <c r="J293" t="s">
        <v>776</v>
      </c>
      <c r="K293">
        <v>16</v>
      </c>
      <c r="L293">
        <v>16</v>
      </c>
      <c r="M293">
        <v>0</v>
      </c>
      <c r="N293">
        <v>390013694426171</v>
      </c>
      <c r="O293">
        <v>0</v>
      </c>
      <c r="P293" t="s">
        <v>27</v>
      </c>
      <c r="Q293">
        <v>16</v>
      </c>
      <c r="R293">
        <v>2</v>
      </c>
      <c r="S293">
        <v>32160745503825.301</v>
      </c>
      <c r="T293">
        <v>32160745503825.301</v>
      </c>
      <c r="U293" t="s">
        <v>26</v>
      </c>
      <c r="V293" t="s">
        <v>271</v>
      </c>
      <c r="W293" t="str">
        <f>IF(paternity_ZP_1error__LOD[[#This Row],[Mother ID]]=paternity_ZP_1error__LOD[[#This Row],[Candidate father ID]],"selfing","")</f>
        <v/>
      </c>
    </row>
    <row r="294" spans="1:23" x14ac:dyDescent="0.2">
      <c r="A294" t="s">
        <v>964</v>
      </c>
      <c r="B294">
        <v>16</v>
      </c>
      <c r="C294">
        <v>3329132452465.27</v>
      </c>
      <c r="D294">
        <v>43003102664.875504</v>
      </c>
      <c r="E294" t="s">
        <v>857</v>
      </c>
      <c r="F294">
        <v>16</v>
      </c>
      <c r="G294">
        <v>16</v>
      </c>
      <c r="H294">
        <v>0</v>
      </c>
      <c r="I294">
        <v>368266708894065</v>
      </c>
      <c r="J294" t="s">
        <v>776</v>
      </c>
      <c r="K294">
        <v>16</v>
      </c>
      <c r="L294">
        <v>16</v>
      </c>
      <c r="M294">
        <v>1</v>
      </c>
      <c r="N294">
        <v>129945536606514</v>
      </c>
      <c r="O294">
        <v>0</v>
      </c>
      <c r="P294" t="s">
        <v>27</v>
      </c>
      <c r="Q294">
        <v>16</v>
      </c>
      <c r="R294">
        <v>1</v>
      </c>
      <c r="S294">
        <v>432263788719212</v>
      </c>
      <c r="T294">
        <v>200535063915368</v>
      </c>
      <c r="U294" t="s">
        <v>30</v>
      </c>
      <c r="V294" t="s">
        <v>272</v>
      </c>
      <c r="W294" t="str">
        <f>IF(paternity_ZP_1error__LOD[[#This Row],[Mother ID]]=paternity_ZP_1error__LOD[[#This Row],[Candidate father ID]],"selfing","")</f>
        <v/>
      </c>
    </row>
    <row r="295" spans="1:23" hidden="1" x14ac:dyDescent="0.2">
      <c r="A295" t="s">
        <v>964</v>
      </c>
      <c r="B295">
        <v>16</v>
      </c>
      <c r="C295">
        <v>3329132452465.27</v>
      </c>
      <c r="D295">
        <v>43003102664.875504</v>
      </c>
      <c r="E295" t="s">
        <v>857</v>
      </c>
      <c r="F295">
        <v>16</v>
      </c>
      <c r="G295">
        <v>16</v>
      </c>
      <c r="H295">
        <v>0</v>
      </c>
      <c r="I295">
        <v>368266708894065</v>
      </c>
      <c r="J295" t="s">
        <v>965</v>
      </c>
      <c r="K295">
        <v>16</v>
      </c>
      <c r="L295">
        <v>16</v>
      </c>
      <c r="M295">
        <v>0</v>
      </c>
      <c r="N295">
        <v>527703376241484</v>
      </c>
      <c r="O295">
        <v>229054468596294</v>
      </c>
      <c r="P295" t="s">
        <v>30</v>
      </c>
      <c r="Q295">
        <v>16</v>
      </c>
      <c r="R295">
        <v>1</v>
      </c>
      <c r="S295">
        <v>231728724803844</v>
      </c>
      <c r="T295">
        <v>0</v>
      </c>
      <c r="U295" t="s">
        <v>27</v>
      </c>
      <c r="W295" t="str">
        <f>IF(paternity_ZP_1error__LOD[[#This Row],[Mother ID]]=paternity_ZP_1error__LOD[[#This Row],[Candidate father ID]],"selfing","")</f>
        <v/>
      </c>
    </row>
    <row r="296" spans="1:23" hidden="1" x14ac:dyDescent="0.2">
      <c r="A296" t="s">
        <v>964</v>
      </c>
      <c r="B296">
        <v>16</v>
      </c>
      <c r="C296">
        <v>3329132452465.27</v>
      </c>
      <c r="D296">
        <v>43003102664.875504</v>
      </c>
      <c r="E296" t="s">
        <v>857</v>
      </c>
      <c r="F296">
        <v>16</v>
      </c>
      <c r="G296">
        <v>16</v>
      </c>
      <c r="H296">
        <v>0</v>
      </c>
      <c r="I296">
        <v>368266708894065</v>
      </c>
      <c r="J296" t="s">
        <v>768</v>
      </c>
      <c r="K296">
        <v>16</v>
      </c>
      <c r="L296">
        <v>16</v>
      </c>
      <c r="M296">
        <v>0</v>
      </c>
      <c r="N296">
        <v>115927196088033</v>
      </c>
      <c r="O296">
        <v>0</v>
      </c>
      <c r="P296" t="s">
        <v>27</v>
      </c>
      <c r="Q296">
        <v>16</v>
      </c>
      <c r="R296">
        <v>1</v>
      </c>
      <c r="S296">
        <v>170603126766767</v>
      </c>
      <c r="T296">
        <v>0</v>
      </c>
      <c r="U296" t="s">
        <v>27</v>
      </c>
      <c r="W296" t="str">
        <f>IF(paternity_ZP_1error__LOD[[#This Row],[Mother ID]]=paternity_ZP_1error__LOD[[#This Row],[Candidate father ID]],"selfing","")</f>
        <v/>
      </c>
    </row>
    <row r="297" spans="1:23" hidden="1" x14ac:dyDescent="0.2">
      <c r="A297" t="s">
        <v>964</v>
      </c>
      <c r="B297">
        <v>16</v>
      </c>
      <c r="C297">
        <v>3329132452465.27</v>
      </c>
      <c r="D297">
        <v>43003102664.875504</v>
      </c>
      <c r="E297" t="s">
        <v>857</v>
      </c>
      <c r="F297">
        <v>16</v>
      </c>
      <c r="G297">
        <v>16</v>
      </c>
      <c r="H297">
        <v>0</v>
      </c>
      <c r="I297">
        <v>368266708894065</v>
      </c>
      <c r="J297" t="s">
        <v>941</v>
      </c>
      <c r="K297">
        <v>16</v>
      </c>
      <c r="L297">
        <v>16</v>
      </c>
      <c r="M297">
        <v>0</v>
      </c>
      <c r="N297">
        <v>216457679206967</v>
      </c>
      <c r="O297">
        <v>0</v>
      </c>
      <c r="P297" t="s">
        <v>27</v>
      </c>
      <c r="Q297">
        <v>16</v>
      </c>
      <c r="R297">
        <v>1</v>
      </c>
      <c r="S297">
        <v>103651230002551</v>
      </c>
      <c r="T297">
        <v>0</v>
      </c>
      <c r="U297" t="s">
        <v>27</v>
      </c>
      <c r="W297" t="str">
        <f>IF(paternity_ZP_1error__LOD[[#This Row],[Mother ID]]=paternity_ZP_1error__LOD[[#This Row],[Candidate father ID]],"selfing","")</f>
        <v/>
      </c>
    </row>
    <row r="298" spans="1:23" hidden="1" x14ac:dyDescent="0.2">
      <c r="A298" t="s">
        <v>964</v>
      </c>
      <c r="B298">
        <v>16</v>
      </c>
      <c r="C298">
        <v>3329132452465.27</v>
      </c>
      <c r="D298">
        <v>43003102664.875504</v>
      </c>
      <c r="E298" t="s">
        <v>857</v>
      </c>
      <c r="F298">
        <v>16</v>
      </c>
      <c r="G298">
        <v>16</v>
      </c>
      <c r="H298">
        <v>0</v>
      </c>
      <c r="I298">
        <v>368266708894065</v>
      </c>
      <c r="J298" t="s">
        <v>883</v>
      </c>
      <c r="K298">
        <v>16</v>
      </c>
      <c r="L298">
        <v>16</v>
      </c>
      <c r="M298">
        <v>0</v>
      </c>
      <c r="N298">
        <v>224270617681002</v>
      </c>
      <c r="O298">
        <v>0</v>
      </c>
      <c r="P298" t="s">
        <v>27</v>
      </c>
      <c r="Q298">
        <v>16</v>
      </c>
      <c r="R298">
        <v>1</v>
      </c>
      <c r="S298">
        <v>103320777565284</v>
      </c>
      <c r="T298">
        <v>0</v>
      </c>
      <c r="U298" t="s">
        <v>27</v>
      </c>
      <c r="W298" t="str">
        <f>IF(paternity_ZP_1error__LOD[[#This Row],[Mother ID]]=paternity_ZP_1error__LOD[[#This Row],[Candidate father ID]],"selfing","")</f>
        <v/>
      </c>
    </row>
    <row r="299" spans="1:23" hidden="1" x14ac:dyDescent="0.2">
      <c r="A299" t="s">
        <v>964</v>
      </c>
      <c r="B299">
        <v>16</v>
      </c>
      <c r="C299">
        <v>3329132452465.27</v>
      </c>
      <c r="D299">
        <v>43003102664.875504</v>
      </c>
      <c r="E299" t="s">
        <v>857</v>
      </c>
      <c r="F299">
        <v>16</v>
      </c>
      <c r="G299">
        <v>16</v>
      </c>
      <c r="H299">
        <v>0</v>
      </c>
      <c r="I299">
        <v>368266708894065</v>
      </c>
      <c r="J299" t="s">
        <v>925</v>
      </c>
      <c r="K299">
        <v>16</v>
      </c>
      <c r="L299">
        <v>16</v>
      </c>
      <c r="M299">
        <v>1</v>
      </c>
      <c r="N299">
        <v>-131587121007266</v>
      </c>
      <c r="O299">
        <v>0</v>
      </c>
      <c r="P299" t="s">
        <v>27</v>
      </c>
      <c r="Q299">
        <v>16</v>
      </c>
      <c r="R299">
        <v>1</v>
      </c>
      <c r="S299">
        <v>57372819395830.703</v>
      </c>
      <c r="T299">
        <v>0</v>
      </c>
      <c r="U299" t="s">
        <v>27</v>
      </c>
      <c r="W299" t="str">
        <f>IF(paternity_ZP_1error__LOD[[#This Row],[Mother ID]]=paternity_ZP_1error__LOD[[#This Row],[Candidate father ID]],"selfing","")</f>
        <v/>
      </c>
    </row>
    <row r="300" spans="1:23" x14ac:dyDescent="0.2">
      <c r="A300" t="s">
        <v>966</v>
      </c>
      <c r="B300">
        <v>16</v>
      </c>
      <c r="C300">
        <v>7056585163125.2998</v>
      </c>
      <c r="D300">
        <v>17655912764.638699</v>
      </c>
      <c r="E300" t="s">
        <v>857</v>
      </c>
      <c r="F300">
        <v>16</v>
      </c>
      <c r="G300">
        <v>16</v>
      </c>
      <c r="H300">
        <v>0</v>
      </c>
      <c r="I300">
        <v>44619097753284</v>
      </c>
      <c r="J300" t="s">
        <v>967</v>
      </c>
      <c r="K300">
        <v>16</v>
      </c>
      <c r="L300">
        <v>16</v>
      </c>
      <c r="M300">
        <v>0</v>
      </c>
      <c r="N300">
        <v>699315554965245</v>
      </c>
      <c r="O300">
        <v>184088873722485</v>
      </c>
      <c r="P300" t="s">
        <v>26</v>
      </c>
      <c r="Q300">
        <v>16</v>
      </c>
      <c r="R300">
        <v>0</v>
      </c>
      <c r="S300">
        <v>1049630292009090</v>
      </c>
      <c r="T300">
        <v>684866395641115</v>
      </c>
      <c r="U300" t="s">
        <v>30</v>
      </c>
      <c r="V300" t="s">
        <v>272</v>
      </c>
      <c r="W300" t="str">
        <f>IF(paternity_ZP_1error__LOD[[#This Row],[Mother ID]]=paternity_ZP_1error__LOD[[#This Row],[Candidate father ID]],"selfing","")</f>
        <v/>
      </c>
    </row>
    <row r="301" spans="1:23" hidden="1" x14ac:dyDescent="0.2">
      <c r="A301" t="s">
        <v>966</v>
      </c>
      <c r="B301">
        <v>16</v>
      </c>
      <c r="C301">
        <v>7056585163125.2998</v>
      </c>
      <c r="D301">
        <v>17655912764.638699</v>
      </c>
      <c r="E301" t="s">
        <v>857</v>
      </c>
      <c r="F301">
        <v>16</v>
      </c>
      <c r="G301">
        <v>16</v>
      </c>
      <c r="H301">
        <v>0</v>
      </c>
      <c r="I301">
        <v>44619097753284</v>
      </c>
      <c r="J301" t="s">
        <v>901</v>
      </c>
      <c r="K301">
        <v>16</v>
      </c>
      <c r="L301">
        <v>16</v>
      </c>
      <c r="M301">
        <v>0</v>
      </c>
      <c r="N301">
        <v>327132097422496</v>
      </c>
      <c r="O301">
        <v>0</v>
      </c>
      <c r="P301" t="s">
        <v>27</v>
      </c>
      <c r="Q301">
        <v>16</v>
      </c>
      <c r="R301">
        <v>1</v>
      </c>
      <c r="S301">
        <v>364763896367976</v>
      </c>
      <c r="T301">
        <v>0</v>
      </c>
      <c r="U301" t="s">
        <v>27</v>
      </c>
      <c r="W301" t="str">
        <f>IF(paternity_ZP_1error__LOD[[#This Row],[Mother ID]]=paternity_ZP_1error__LOD[[#This Row],[Candidate father ID]],"selfing","")</f>
        <v/>
      </c>
    </row>
    <row r="302" spans="1:23" hidden="1" x14ac:dyDescent="0.2">
      <c r="A302" t="s">
        <v>966</v>
      </c>
      <c r="B302">
        <v>16</v>
      </c>
      <c r="C302">
        <v>7056585163125.2998</v>
      </c>
      <c r="D302">
        <v>17655912764.638699</v>
      </c>
      <c r="E302" t="s">
        <v>857</v>
      </c>
      <c r="F302">
        <v>16</v>
      </c>
      <c r="G302">
        <v>16</v>
      </c>
      <c r="H302">
        <v>0</v>
      </c>
      <c r="I302">
        <v>44619097753284</v>
      </c>
      <c r="J302" t="s">
        <v>880</v>
      </c>
      <c r="K302">
        <v>16</v>
      </c>
      <c r="L302">
        <v>16</v>
      </c>
      <c r="M302">
        <v>0</v>
      </c>
      <c r="N302">
        <v>264175720602322</v>
      </c>
      <c r="O302">
        <v>0</v>
      </c>
      <c r="P302" t="s">
        <v>27</v>
      </c>
      <c r="Q302">
        <v>16</v>
      </c>
      <c r="R302">
        <v>1</v>
      </c>
      <c r="S302">
        <v>249667901488978</v>
      </c>
      <c r="T302">
        <v>0</v>
      </c>
      <c r="U302" t="s">
        <v>27</v>
      </c>
      <c r="W302" t="str">
        <f>IF(paternity_ZP_1error__LOD[[#This Row],[Mother ID]]=paternity_ZP_1error__LOD[[#This Row],[Candidate father ID]],"selfing","")</f>
        <v/>
      </c>
    </row>
    <row r="303" spans="1:23" x14ac:dyDescent="0.2">
      <c r="A303" t="s">
        <v>968</v>
      </c>
      <c r="B303">
        <v>16</v>
      </c>
      <c r="C303">
        <v>8810786158131.7305</v>
      </c>
      <c r="D303">
        <v>1677753963382.8501</v>
      </c>
      <c r="E303" t="s">
        <v>857</v>
      </c>
      <c r="F303">
        <v>16</v>
      </c>
      <c r="G303">
        <v>16</v>
      </c>
      <c r="H303">
        <v>0</v>
      </c>
      <c r="I303">
        <v>286899357896771</v>
      </c>
      <c r="J303" t="s">
        <v>848</v>
      </c>
      <c r="K303">
        <v>16</v>
      </c>
      <c r="L303">
        <v>16</v>
      </c>
      <c r="M303">
        <v>0</v>
      </c>
      <c r="N303">
        <v>509103438556508</v>
      </c>
      <c r="O303">
        <v>0</v>
      </c>
      <c r="P303" t="s">
        <v>27</v>
      </c>
      <c r="Q303">
        <v>16</v>
      </c>
      <c r="R303">
        <v>0</v>
      </c>
      <c r="S303">
        <v>673439452423505</v>
      </c>
      <c r="T303">
        <v>67835203805587.898</v>
      </c>
      <c r="U303" t="s">
        <v>30</v>
      </c>
      <c r="V303" t="s">
        <v>272</v>
      </c>
      <c r="W303" t="str">
        <f>IF(paternity_ZP_1error__LOD[[#This Row],[Mother ID]]=paternity_ZP_1error__LOD[[#This Row],[Candidate father ID]],"selfing","")</f>
        <v/>
      </c>
    </row>
    <row r="304" spans="1:23" hidden="1" x14ac:dyDescent="0.2">
      <c r="A304" t="s">
        <v>968</v>
      </c>
      <c r="B304">
        <v>16</v>
      </c>
      <c r="C304">
        <v>8810786158131.7305</v>
      </c>
      <c r="D304">
        <v>1677753963382.8501</v>
      </c>
      <c r="E304" t="s">
        <v>857</v>
      </c>
      <c r="F304">
        <v>16</v>
      </c>
      <c r="G304">
        <v>16</v>
      </c>
      <c r="H304">
        <v>0</v>
      </c>
      <c r="I304">
        <v>286899357896771</v>
      </c>
      <c r="J304" t="s">
        <v>858</v>
      </c>
      <c r="K304">
        <v>16</v>
      </c>
      <c r="L304">
        <v>16</v>
      </c>
      <c r="M304">
        <v>0</v>
      </c>
      <c r="N304">
        <v>520904216863542</v>
      </c>
      <c r="O304">
        <v>0</v>
      </c>
      <c r="P304" t="s">
        <v>27</v>
      </c>
      <c r="Q304">
        <v>16</v>
      </c>
      <c r="R304">
        <v>0</v>
      </c>
      <c r="S304">
        <v>605604248617917</v>
      </c>
      <c r="T304">
        <v>0</v>
      </c>
      <c r="U304" t="s">
        <v>27</v>
      </c>
      <c r="W304" t="str">
        <f>IF(paternity_ZP_1error__LOD[[#This Row],[Mother ID]]=paternity_ZP_1error__LOD[[#This Row],[Candidate father ID]],"selfing","")</f>
        <v/>
      </c>
    </row>
    <row r="305" spans="1:23" hidden="1" x14ac:dyDescent="0.2">
      <c r="A305" t="s">
        <v>968</v>
      </c>
      <c r="B305">
        <v>16</v>
      </c>
      <c r="C305">
        <v>8810786158131.7305</v>
      </c>
      <c r="D305">
        <v>1677753963382.8501</v>
      </c>
      <c r="E305" t="s">
        <v>857</v>
      </c>
      <c r="F305">
        <v>16</v>
      </c>
      <c r="G305">
        <v>16</v>
      </c>
      <c r="H305">
        <v>0</v>
      </c>
      <c r="I305">
        <v>286899357896771</v>
      </c>
      <c r="J305" t="s">
        <v>861</v>
      </c>
      <c r="K305">
        <v>16</v>
      </c>
      <c r="L305">
        <v>16</v>
      </c>
      <c r="M305">
        <v>0</v>
      </c>
      <c r="N305">
        <v>377089268564453</v>
      </c>
      <c r="O305">
        <v>0</v>
      </c>
      <c r="P305" t="s">
        <v>27</v>
      </c>
      <c r="Q305">
        <v>16</v>
      </c>
      <c r="R305">
        <v>0</v>
      </c>
      <c r="S305">
        <v>537791092591027</v>
      </c>
      <c r="T305">
        <v>0</v>
      </c>
      <c r="U305" t="s">
        <v>27</v>
      </c>
      <c r="W305" t="str">
        <f>IF(paternity_ZP_1error__LOD[[#This Row],[Mother ID]]=paternity_ZP_1error__LOD[[#This Row],[Candidate father ID]],"selfing","")</f>
        <v/>
      </c>
    </row>
    <row r="306" spans="1:23" hidden="1" x14ac:dyDescent="0.2">
      <c r="A306" t="s">
        <v>968</v>
      </c>
      <c r="B306">
        <v>16</v>
      </c>
      <c r="C306">
        <v>8810786158131.7305</v>
      </c>
      <c r="D306">
        <v>1677753963382.8501</v>
      </c>
      <c r="E306" t="s">
        <v>857</v>
      </c>
      <c r="F306">
        <v>16</v>
      </c>
      <c r="G306">
        <v>16</v>
      </c>
      <c r="H306">
        <v>0</v>
      </c>
      <c r="I306">
        <v>286899357896771</v>
      </c>
      <c r="J306" t="s">
        <v>821</v>
      </c>
      <c r="K306">
        <v>16</v>
      </c>
      <c r="L306">
        <v>16</v>
      </c>
      <c r="M306">
        <v>0</v>
      </c>
      <c r="N306">
        <v>414571639685302</v>
      </c>
      <c r="O306">
        <v>0</v>
      </c>
      <c r="P306" t="s">
        <v>27</v>
      </c>
      <c r="Q306">
        <v>16</v>
      </c>
      <c r="R306">
        <v>0</v>
      </c>
      <c r="S306">
        <v>469660453203164</v>
      </c>
      <c r="T306">
        <v>0</v>
      </c>
      <c r="U306" t="s">
        <v>27</v>
      </c>
      <c r="W306" t="str">
        <f>IF(paternity_ZP_1error__LOD[[#This Row],[Mother ID]]=paternity_ZP_1error__LOD[[#This Row],[Candidate father ID]],"selfing","")</f>
        <v/>
      </c>
    </row>
    <row r="307" spans="1:23" hidden="1" x14ac:dyDescent="0.2">
      <c r="A307" t="s">
        <v>968</v>
      </c>
      <c r="B307">
        <v>16</v>
      </c>
      <c r="C307">
        <v>8810786158131.7305</v>
      </c>
      <c r="D307">
        <v>1677753963382.8501</v>
      </c>
      <c r="E307" t="s">
        <v>857</v>
      </c>
      <c r="F307">
        <v>16</v>
      </c>
      <c r="G307">
        <v>16</v>
      </c>
      <c r="H307">
        <v>0</v>
      </c>
      <c r="I307">
        <v>286899357896771</v>
      </c>
      <c r="J307" t="s">
        <v>850</v>
      </c>
      <c r="K307">
        <v>16</v>
      </c>
      <c r="L307">
        <v>16</v>
      </c>
      <c r="M307">
        <v>0</v>
      </c>
      <c r="N307">
        <v>382289896110507</v>
      </c>
      <c r="O307">
        <v>0</v>
      </c>
      <c r="P307" t="s">
        <v>27</v>
      </c>
      <c r="Q307">
        <v>16</v>
      </c>
      <c r="R307">
        <v>0</v>
      </c>
      <c r="S307">
        <v>469018497066539</v>
      </c>
      <c r="T307">
        <v>0</v>
      </c>
      <c r="U307" t="s">
        <v>27</v>
      </c>
      <c r="W307" t="str">
        <f>IF(paternity_ZP_1error__LOD[[#This Row],[Mother ID]]=paternity_ZP_1error__LOD[[#This Row],[Candidate father ID]],"selfing","")</f>
        <v/>
      </c>
    </row>
    <row r="308" spans="1:23" hidden="1" x14ac:dyDescent="0.2">
      <c r="A308" t="s">
        <v>968</v>
      </c>
      <c r="B308">
        <v>16</v>
      </c>
      <c r="C308">
        <v>8810786158131.7305</v>
      </c>
      <c r="D308">
        <v>1677753963382.8501</v>
      </c>
      <c r="E308" t="s">
        <v>857</v>
      </c>
      <c r="F308">
        <v>16</v>
      </c>
      <c r="G308">
        <v>16</v>
      </c>
      <c r="H308">
        <v>0</v>
      </c>
      <c r="I308">
        <v>286899357896771</v>
      </c>
      <c r="J308" t="s">
        <v>834</v>
      </c>
      <c r="K308">
        <v>16</v>
      </c>
      <c r="L308">
        <v>16</v>
      </c>
      <c r="M308">
        <v>0</v>
      </c>
      <c r="N308">
        <v>247202178676376</v>
      </c>
      <c r="O308">
        <v>0</v>
      </c>
      <c r="P308" t="s">
        <v>27</v>
      </c>
      <c r="Q308">
        <v>16</v>
      </c>
      <c r="R308">
        <v>0</v>
      </c>
      <c r="S308">
        <v>468387195286319</v>
      </c>
      <c r="T308">
        <v>0</v>
      </c>
      <c r="U308" t="s">
        <v>27</v>
      </c>
      <c r="W308" t="str">
        <f>IF(paternity_ZP_1error__LOD[[#This Row],[Mother ID]]=paternity_ZP_1error__LOD[[#This Row],[Candidate father ID]],"selfing","")</f>
        <v/>
      </c>
    </row>
    <row r="309" spans="1:23" hidden="1" x14ac:dyDescent="0.2">
      <c r="A309" t="s">
        <v>968</v>
      </c>
      <c r="B309">
        <v>16</v>
      </c>
      <c r="C309">
        <v>8810786158131.7305</v>
      </c>
      <c r="D309">
        <v>1677753963382.8501</v>
      </c>
      <c r="E309" t="s">
        <v>857</v>
      </c>
      <c r="F309">
        <v>16</v>
      </c>
      <c r="G309">
        <v>16</v>
      </c>
      <c r="H309">
        <v>0</v>
      </c>
      <c r="I309">
        <v>286899357896771</v>
      </c>
      <c r="J309" t="s">
        <v>791</v>
      </c>
      <c r="K309">
        <v>16</v>
      </c>
      <c r="L309">
        <v>16</v>
      </c>
      <c r="M309">
        <v>0</v>
      </c>
      <c r="N309">
        <v>189677262013376</v>
      </c>
      <c r="O309">
        <v>0</v>
      </c>
      <c r="P309" t="s">
        <v>27</v>
      </c>
      <c r="Q309">
        <v>16</v>
      </c>
      <c r="R309">
        <v>0</v>
      </c>
      <c r="S309">
        <v>400207438183995</v>
      </c>
      <c r="T309">
        <v>0</v>
      </c>
      <c r="U309" t="s">
        <v>27</v>
      </c>
      <c r="W309" t="str">
        <f>IF(paternity_ZP_1error__LOD[[#This Row],[Mother ID]]=paternity_ZP_1error__LOD[[#This Row],[Candidate father ID]],"selfing","")</f>
        <v/>
      </c>
    </row>
    <row r="310" spans="1:23" hidden="1" x14ac:dyDescent="0.2">
      <c r="A310" t="s">
        <v>968</v>
      </c>
      <c r="B310">
        <v>16</v>
      </c>
      <c r="C310">
        <v>8810786158131.7305</v>
      </c>
      <c r="D310">
        <v>1677753963382.8501</v>
      </c>
      <c r="E310" t="s">
        <v>857</v>
      </c>
      <c r="F310">
        <v>16</v>
      </c>
      <c r="G310">
        <v>16</v>
      </c>
      <c r="H310">
        <v>0</v>
      </c>
      <c r="I310">
        <v>286899357896771</v>
      </c>
      <c r="J310" t="s">
        <v>851</v>
      </c>
      <c r="K310">
        <v>16</v>
      </c>
      <c r="L310">
        <v>16</v>
      </c>
      <c r="M310">
        <v>0</v>
      </c>
      <c r="N310">
        <v>255348159559710</v>
      </c>
      <c r="O310">
        <v>0</v>
      </c>
      <c r="P310" t="s">
        <v>27</v>
      </c>
      <c r="Q310">
        <v>16</v>
      </c>
      <c r="R310">
        <v>0</v>
      </c>
      <c r="S310">
        <v>400093907444362</v>
      </c>
      <c r="T310">
        <v>0</v>
      </c>
      <c r="U310" t="s">
        <v>27</v>
      </c>
      <c r="W310" t="str">
        <f>IF(paternity_ZP_1error__LOD[[#This Row],[Mother ID]]=paternity_ZP_1error__LOD[[#This Row],[Candidate father ID]],"selfing","")</f>
        <v/>
      </c>
    </row>
    <row r="311" spans="1:23" hidden="1" x14ac:dyDescent="0.2">
      <c r="A311" t="s">
        <v>968</v>
      </c>
      <c r="B311">
        <v>16</v>
      </c>
      <c r="C311">
        <v>8810786158131.7305</v>
      </c>
      <c r="D311">
        <v>1677753963382.8501</v>
      </c>
      <c r="E311" t="s">
        <v>857</v>
      </c>
      <c r="F311">
        <v>16</v>
      </c>
      <c r="G311">
        <v>16</v>
      </c>
      <c r="H311">
        <v>0</v>
      </c>
      <c r="I311">
        <v>286899357896771</v>
      </c>
      <c r="J311" t="s">
        <v>803</v>
      </c>
      <c r="K311">
        <v>16</v>
      </c>
      <c r="L311">
        <v>16</v>
      </c>
      <c r="M311">
        <v>0</v>
      </c>
      <c r="N311">
        <v>310483530772415</v>
      </c>
      <c r="O311">
        <v>0</v>
      </c>
      <c r="P311" t="s">
        <v>27</v>
      </c>
      <c r="Q311">
        <v>16</v>
      </c>
      <c r="R311">
        <v>0</v>
      </c>
      <c r="S311">
        <v>399969893426726</v>
      </c>
      <c r="T311">
        <v>0</v>
      </c>
      <c r="U311" t="s">
        <v>27</v>
      </c>
      <c r="W311" t="str">
        <f>IF(paternity_ZP_1error__LOD[[#This Row],[Mother ID]]=paternity_ZP_1error__LOD[[#This Row],[Candidate father ID]],"selfing","")</f>
        <v/>
      </c>
    </row>
    <row r="312" spans="1:23" hidden="1" x14ac:dyDescent="0.2">
      <c r="A312" t="s">
        <v>968</v>
      </c>
      <c r="B312">
        <v>16</v>
      </c>
      <c r="C312">
        <v>8810786158131.7305</v>
      </c>
      <c r="D312">
        <v>1677753963382.8501</v>
      </c>
      <c r="E312" t="s">
        <v>857</v>
      </c>
      <c r="F312">
        <v>16</v>
      </c>
      <c r="G312">
        <v>16</v>
      </c>
      <c r="H312">
        <v>0</v>
      </c>
      <c r="I312">
        <v>286899357896771</v>
      </c>
      <c r="J312" t="s">
        <v>912</v>
      </c>
      <c r="K312">
        <v>16</v>
      </c>
      <c r="L312">
        <v>16</v>
      </c>
      <c r="M312">
        <v>0</v>
      </c>
      <c r="N312">
        <v>189116200054792</v>
      </c>
      <c r="O312">
        <v>0</v>
      </c>
      <c r="P312" t="s">
        <v>27</v>
      </c>
      <c r="Q312">
        <v>16</v>
      </c>
      <c r="R312">
        <v>0</v>
      </c>
      <c r="S312">
        <v>399789418304073</v>
      </c>
      <c r="T312">
        <v>0</v>
      </c>
      <c r="U312" t="s">
        <v>27</v>
      </c>
      <c r="W312" t="str">
        <f>IF(paternity_ZP_1error__LOD[[#This Row],[Mother ID]]=paternity_ZP_1error__LOD[[#This Row],[Candidate father ID]],"selfing","")</f>
        <v/>
      </c>
    </row>
    <row r="313" spans="1:23" hidden="1" x14ac:dyDescent="0.2">
      <c r="A313" t="s">
        <v>968</v>
      </c>
      <c r="B313">
        <v>16</v>
      </c>
      <c r="C313">
        <v>8810786158131.7305</v>
      </c>
      <c r="D313">
        <v>1677753963382.8501</v>
      </c>
      <c r="E313" t="s">
        <v>857</v>
      </c>
      <c r="F313">
        <v>16</v>
      </c>
      <c r="G313">
        <v>16</v>
      </c>
      <c r="H313">
        <v>0</v>
      </c>
      <c r="I313">
        <v>286899357896771</v>
      </c>
      <c r="J313" t="s">
        <v>815</v>
      </c>
      <c r="K313">
        <v>16</v>
      </c>
      <c r="L313">
        <v>16</v>
      </c>
      <c r="M313">
        <v>0</v>
      </c>
      <c r="N313">
        <v>48249575315173</v>
      </c>
      <c r="O313">
        <v>0</v>
      </c>
      <c r="P313" t="s">
        <v>27</v>
      </c>
      <c r="Q313">
        <v>16</v>
      </c>
      <c r="R313">
        <v>0</v>
      </c>
      <c r="S313">
        <v>263153548991131</v>
      </c>
      <c r="T313">
        <v>0</v>
      </c>
      <c r="U313" t="s">
        <v>27</v>
      </c>
      <c r="W313" t="str">
        <f>IF(paternity_ZP_1error__LOD[[#This Row],[Mother ID]]=paternity_ZP_1error__LOD[[#This Row],[Candidate father ID]],"selfing","")</f>
        <v/>
      </c>
    </row>
    <row r="314" spans="1:23" hidden="1" x14ac:dyDescent="0.2">
      <c r="A314" t="s">
        <v>968</v>
      </c>
      <c r="B314">
        <v>16</v>
      </c>
      <c r="C314">
        <v>8810786158131.7305</v>
      </c>
      <c r="D314">
        <v>1677753963382.8501</v>
      </c>
      <c r="E314" t="s">
        <v>857</v>
      </c>
      <c r="F314">
        <v>16</v>
      </c>
      <c r="G314">
        <v>16</v>
      </c>
      <c r="H314">
        <v>0</v>
      </c>
      <c r="I314">
        <v>286899357896771</v>
      </c>
      <c r="J314" t="s">
        <v>859</v>
      </c>
      <c r="K314">
        <v>16</v>
      </c>
      <c r="L314">
        <v>16</v>
      </c>
      <c r="M314">
        <v>1</v>
      </c>
      <c r="N314">
        <v>90987911738376.094</v>
      </c>
      <c r="O314">
        <v>0</v>
      </c>
      <c r="P314" t="s">
        <v>27</v>
      </c>
      <c r="Q314">
        <v>16</v>
      </c>
      <c r="R314">
        <v>1</v>
      </c>
      <c r="S314">
        <v>162587713443866</v>
      </c>
      <c r="T314">
        <v>0</v>
      </c>
      <c r="U314" t="s">
        <v>27</v>
      </c>
      <c r="W314" t="str">
        <f>IF(paternity_ZP_1error__LOD[[#This Row],[Mother ID]]=paternity_ZP_1error__LOD[[#This Row],[Candidate father ID]],"selfing","")</f>
        <v/>
      </c>
    </row>
    <row r="315" spans="1:23" hidden="1" x14ac:dyDescent="0.2">
      <c r="A315" t="s">
        <v>968</v>
      </c>
      <c r="B315">
        <v>16</v>
      </c>
      <c r="C315">
        <v>8810786158131.7305</v>
      </c>
      <c r="D315">
        <v>1677753963382.8501</v>
      </c>
      <c r="E315" t="s">
        <v>857</v>
      </c>
      <c r="F315">
        <v>16</v>
      </c>
      <c r="G315">
        <v>16</v>
      </c>
      <c r="H315">
        <v>0</v>
      </c>
      <c r="I315">
        <v>286899357896771</v>
      </c>
      <c r="J315" t="s">
        <v>863</v>
      </c>
      <c r="K315">
        <v>16</v>
      </c>
      <c r="L315">
        <v>16</v>
      </c>
      <c r="M315">
        <v>0</v>
      </c>
      <c r="N315">
        <v>598650381037963</v>
      </c>
      <c r="O315">
        <v>56274010395331.203</v>
      </c>
      <c r="P315" t="s">
        <v>25</v>
      </c>
      <c r="Q315">
        <v>16</v>
      </c>
      <c r="R315">
        <v>1</v>
      </c>
      <c r="S315">
        <v>142663873531714</v>
      </c>
      <c r="T315">
        <v>0</v>
      </c>
      <c r="U315" t="s">
        <v>27</v>
      </c>
      <c r="W315" t="str">
        <f>IF(paternity_ZP_1error__LOD[[#This Row],[Mother ID]]=paternity_ZP_1error__LOD[[#This Row],[Candidate father ID]],"selfing","")</f>
        <v/>
      </c>
    </row>
    <row r="316" spans="1:23" hidden="1" x14ac:dyDescent="0.2">
      <c r="A316" t="s">
        <v>968</v>
      </c>
      <c r="B316">
        <v>16</v>
      </c>
      <c r="C316">
        <v>8810786158131.7305</v>
      </c>
      <c r="D316">
        <v>1677753963382.8501</v>
      </c>
      <c r="E316" t="s">
        <v>857</v>
      </c>
      <c r="F316">
        <v>16</v>
      </c>
      <c r="G316">
        <v>16</v>
      </c>
      <c r="H316">
        <v>0</v>
      </c>
      <c r="I316">
        <v>286899357896771</v>
      </c>
      <c r="J316" t="s">
        <v>852</v>
      </c>
      <c r="K316">
        <v>16</v>
      </c>
      <c r="L316">
        <v>16</v>
      </c>
      <c r="M316">
        <v>0</v>
      </c>
      <c r="N316">
        <v>425557702952532</v>
      </c>
      <c r="O316">
        <v>0</v>
      </c>
      <c r="P316" t="s">
        <v>27</v>
      </c>
      <c r="Q316">
        <v>16</v>
      </c>
      <c r="R316">
        <v>1</v>
      </c>
      <c r="S316">
        <v>108767965151312</v>
      </c>
      <c r="T316">
        <v>0</v>
      </c>
      <c r="U316" t="s">
        <v>27</v>
      </c>
      <c r="W316" t="str">
        <f>IF(paternity_ZP_1error__LOD[[#This Row],[Mother ID]]=paternity_ZP_1error__LOD[[#This Row],[Candidate father ID]],"selfing","")</f>
        <v/>
      </c>
    </row>
    <row r="317" spans="1:23" hidden="1" x14ac:dyDescent="0.2">
      <c r="A317" t="s">
        <v>968</v>
      </c>
      <c r="B317">
        <v>16</v>
      </c>
      <c r="C317">
        <v>8810786158131.7305</v>
      </c>
      <c r="D317">
        <v>1677753963382.8501</v>
      </c>
      <c r="E317" t="s">
        <v>857</v>
      </c>
      <c r="F317">
        <v>16</v>
      </c>
      <c r="G317">
        <v>16</v>
      </c>
      <c r="H317">
        <v>0</v>
      </c>
      <c r="I317">
        <v>286899357896771</v>
      </c>
      <c r="J317" t="s">
        <v>864</v>
      </c>
      <c r="K317">
        <v>16</v>
      </c>
      <c r="L317">
        <v>16</v>
      </c>
      <c r="M317">
        <v>0</v>
      </c>
      <c r="N317">
        <v>542376370642632</v>
      </c>
      <c r="O317">
        <v>0</v>
      </c>
      <c r="P317" t="s">
        <v>27</v>
      </c>
      <c r="Q317">
        <v>16</v>
      </c>
      <c r="R317">
        <v>1</v>
      </c>
      <c r="S317">
        <v>108483651713195</v>
      </c>
      <c r="T317">
        <v>0</v>
      </c>
      <c r="U317" t="s">
        <v>27</v>
      </c>
      <c r="W317" t="str">
        <f>IF(paternity_ZP_1error__LOD[[#This Row],[Mother ID]]=paternity_ZP_1error__LOD[[#This Row],[Candidate father ID]],"selfing","")</f>
        <v/>
      </c>
    </row>
    <row r="318" spans="1:23" hidden="1" x14ac:dyDescent="0.2">
      <c r="A318" t="s">
        <v>968</v>
      </c>
      <c r="B318">
        <v>16</v>
      </c>
      <c r="C318">
        <v>8810786158131.7305</v>
      </c>
      <c r="D318">
        <v>1677753963382.8501</v>
      </c>
      <c r="E318" t="s">
        <v>857</v>
      </c>
      <c r="F318">
        <v>16</v>
      </c>
      <c r="G318">
        <v>16</v>
      </c>
      <c r="H318">
        <v>0</v>
      </c>
      <c r="I318">
        <v>286899357896771</v>
      </c>
      <c r="J318" t="s">
        <v>814</v>
      </c>
      <c r="K318">
        <v>16</v>
      </c>
      <c r="L318">
        <v>16</v>
      </c>
      <c r="M318">
        <v>1</v>
      </c>
      <c r="N318">
        <v>78432125424504.5</v>
      </c>
      <c r="O318">
        <v>0</v>
      </c>
      <c r="P318" t="s">
        <v>27</v>
      </c>
      <c r="Q318">
        <v>16</v>
      </c>
      <c r="R318">
        <v>1</v>
      </c>
      <c r="S318">
        <v>88517626253746.594</v>
      </c>
      <c r="T318">
        <v>0</v>
      </c>
      <c r="U318" t="s">
        <v>27</v>
      </c>
      <c r="W318" t="str">
        <f>IF(paternity_ZP_1error__LOD[[#This Row],[Mother ID]]=paternity_ZP_1error__LOD[[#This Row],[Candidate father ID]],"selfing","")</f>
        <v/>
      </c>
    </row>
    <row r="319" spans="1:23" hidden="1" x14ac:dyDescent="0.2">
      <c r="A319" t="s">
        <v>968</v>
      </c>
      <c r="B319">
        <v>16</v>
      </c>
      <c r="C319">
        <v>8810786158131.7305</v>
      </c>
      <c r="D319">
        <v>1677753963382.8501</v>
      </c>
      <c r="E319" t="s">
        <v>857</v>
      </c>
      <c r="F319">
        <v>16</v>
      </c>
      <c r="G319">
        <v>16</v>
      </c>
      <c r="H319">
        <v>0</v>
      </c>
      <c r="I319">
        <v>286899357896771</v>
      </c>
      <c r="J319" t="s">
        <v>806</v>
      </c>
      <c r="K319">
        <v>16</v>
      </c>
      <c r="L319">
        <v>16</v>
      </c>
      <c r="M319">
        <v>1</v>
      </c>
      <c r="N319">
        <v>5500129599867.9102</v>
      </c>
      <c r="O319">
        <v>0</v>
      </c>
      <c r="P319" t="s">
        <v>27</v>
      </c>
      <c r="Q319">
        <v>16</v>
      </c>
      <c r="R319">
        <v>1</v>
      </c>
      <c r="S319">
        <v>73651978257884.703</v>
      </c>
      <c r="T319">
        <v>0</v>
      </c>
      <c r="U319" t="s">
        <v>27</v>
      </c>
      <c r="W319" t="str">
        <f>IF(paternity_ZP_1error__LOD[[#This Row],[Mother ID]]=paternity_ZP_1error__LOD[[#This Row],[Candidate father ID]],"selfing","")</f>
        <v/>
      </c>
    </row>
    <row r="320" spans="1:23" hidden="1" x14ac:dyDescent="0.2">
      <c r="A320" t="s">
        <v>968</v>
      </c>
      <c r="B320">
        <v>16</v>
      </c>
      <c r="C320">
        <v>8810786158131.7305</v>
      </c>
      <c r="D320">
        <v>1677753963382.8501</v>
      </c>
      <c r="E320" t="s">
        <v>857</v>
      </c>
      <c r="F320">
        <v>16</v>
      </c>
      <c r="G320">
        <v>16</v>
      </c>
      <c r="H320">
        <v>0</v>
      </c>
      <c r="I320">
        <v>286899357896771</v>
      </c>
      <c r="J320" t="s">
        <v>795</v>
      </c>
      <c r="K320">
        <v>16</v>
      </c>
      <c r="L320">
        <v>16</v>
      </c>
      <c r="M320">
        <v>0</v>
      </c>
      <c r="N320">
        <v>301414979985086</v>
      </c>
      <c r="O320">
        <v>0</v>
      </c>
      <c r="P320" t="s">
        <v>27</v>
      </c>
      <c r="Q320">
        <v>16</v>
      </c>
      <c r="R320">
        <v>1</v>
      </c>
      <c r="S320">
        <v>63654462965179.797</v>
      </c>
      <c r="T320">
        <v>0</v>
      </c>
      <c r="U320" t="s">
        <v>27</v>
      </c>
      <c r="W320" t="str">
        <f>IF(paternity_ZP_1error__LOD[[#This Row],[Mother ID]]=paternity_ZP_1error__LOD[[#This Row],[Candidate father ID]],"selfing","")</f>
        <v/>
      </c>
    </row>
    <row r="321" spans="1:23" hidden="1" x14ac:dyDescent="0.2">
      <c r="A321" t="s">
        <v>968</v>
      </c>
      <c r="B321">
        <v>16</v>
      </c>
      <c r="C321">
        <v>8810786158131.7305</v>
      </c>
      <c r="D321">
        <v>1677753963382.8501</v>
      </c>
      <c r="E321" t="s">
        <v>857</v>
      </c>
      <c r="F321">
        <v>16</v>
      </c>
      <c r="G321">
        <v>16</v>
      </c>
      <c r="H321">
        <v>0</v>
      </c>
      <c r="I321">
        <v>286899357896771</v>
      </c>
      <c r="J321" t="s">
        <v>849</v>
      </c>
      <c r="K321">
        <v>16</v>
      </c>
      <c r="L321">
        <v>16</v>
      </c>
      <c r="M321">
        <v>0</v>
      </c>
      <c r="N321">
        <v>487692394156108</v>
      </c>
      <c r="O321">
        <v>0</v>
      </c>
      <c r="P321" t="s">
        <v>27</v>
      </c>
      <c r="Q321">
        <v>16</v>
      </c>
      <c r="R321">
        <v>1</v>
      </c>
      <c r="S321">
        <v>56096486118048.102</v>
      </c>
      <c r="T321">
        <v>0</v>
      </c>
      <c r="U321" t="s">
        <v>27</v>
      </c>
      <c r="W321" t="str">
        <f>IF(paternity_ZP_1error__LOD[[#This Row],[Mother ID]]=paternity_ZP_1error__LOD[[#This Row],[Candidate father ID]],"selfing","")</f>
        <v/>
      </c>
    </row>
    <row r="322" spans="1:23" hidden="1" x14ac:dyDescent="0.2">
      <c r="A322" t="s">
        <v>968</v>
      </c>
      <c r="B322">
        <v>16</v>
      </c>
      <c r="C322">
        <v>8810786158131.7305</v>
      </c>
      <c r="D322">
        <v>1677753963382.8501</v>
      </c>
      <c r="E322" t="s">
        <v>857</v>
      </c>
      <c r="F322">
        <v>16</v>
      </c>
      <c r="G322">
        <v>16</v>
      </c>
      <c r="H322">
        <v>0</v>
      </c>
      <c r="I322">
        <v>286899357896771</v>
      </c>
      <c r="J322" t="s">
        <v>862</v>
      </c>
      <c r="K322">
        <v>16</v>
      </c>
      <c r="L322">
        <v>16</v>
      </c>
      <c r="M322">
        <v>0</v>
      </c>
      <c r="N322">
        <v>198494848050762</v>
      </c>
      <c r="O322">
        <v>0</v>
      </c>
      <c r="P322" t="s">
        <v>27</v>
      </c>
      <c r="Q322">
        <v>16</v>
      </c>
      <c r="R322">
        <v>1</v>
      </c>
      <c r="S322">
        <v>54999583874821.703</v>
      </c>
      <c r="T322">
        <v>0</v>
      </c>
      <c r="U322" t="s">
        <v>27</v>
      </c>
      <c r="W322" t="str">
        <f>IF(paternity_ZP_1error__LOD[[#This Row],[Mother ID]]=paternity_ZP_1error__LOD[[#This Row],[Candidate father ID]],"selfing","")</f>
        <v/>
      </c>
    </row>
    <row r="323" spans="1:23" hidden="1" x14ac:dyDescent="0.2">
      <c r="A323" t="s">
        <v>968</v>
      </c>
      <c r="B323">
        <v>16</v>
      </c>
      <c r="C323">
        <v>8810786158131.7305</v>
      </c>
      <c r="D323">
        <v>1677753963382.8501</v>
      </c>
      <c r="E323" t="s">
        <v>857</v>
      </c>
      <c r="F323">
        <v>16</v>
      </c>
      <c r="G323">
        <v>16</v>
      </c>
      <c r="H323">
        <v>0</v>
      </c>
      <c r="I323">
        <v>286899357896771</v>
      </c>
      <c r="J323" t="s">
        <v>855</v>
      </c>
      <c r="K323">
        <v>16</v>
      </c>
      <c r="L323">
        <v>16</v>
      </c>
      <c r="M323">
        <v>1</v>
      </c>
      <c r="N323">
        <v>627532358092.57202</v>
      </c>
      <c r="O323">
        <v>0</v>
      </c>
      <c r="P323" t="s">
        <v>27</v>
      </c>
      <c r="Q323">
        <v>16</v>
      </c>
      <c r="R323">
        <v>1</v>
      </c>
      <c r="S323">
        <v>24746465532825.5</v>
      </c>
      <c r="T323">
        <v>0</v>
      </c>
      <c r="U323" t="s">
        <v>27</v>
      </c>
      <c r="W323" t="str">
        <f>IF(paternity_ZP_1error__LOD[[#This Row],[Mother ID]]=paternity_ZP_1error__LOD[[#This Row],[Candidate father ID]],"selfing","")</f>
        <v/>
      </c>
    </row>
    <row r="324" spans="1:23" hidden="1" x14ac:dyDescent="0.2">
      <c r="A324" t="s">
        <v>968</v>
      </c>
      <c r="B324">
        <v>16</v>
      </c>
      <c r="C324">
        <v>8810786158131.7305</v>
      </c>
      <c r="D324">
        <v>1677753963382.8501</v>
      </c>
      <c r="E324" t="s">
        <v>857</v>
      </c>
      <c r="F324">
        <v>16</v>
      </c>
      <c r="G324">
        <v>16</v>
      </c>
      <c r="H324">
        <v>0</v>
      </c>
      <c r="I324">
        <v>286899357896771</v>
      </c>
      <c r="J324" t="s">
        <v>969</v>
      </c>
      <c r="K324">
        <v>16</v>
      </c>
      <c r="L324">
        <v>16</v>
      </c>
      <c r="M324">
        <v>1</v>
      </c>
      <c r="N324">
        <v>-14181455973397</v>
      </c>
      <c r="O324">
        <v>0</v>
      </c>
      <c r="P324" t="s">
        <v>27</v>
      </c>
      <c r="Q324">
        <v>16</v>
      </c>
      <c r="R324">
        <v>1</v>
      </c>
      <c r="S324">
        <v>24580986220716.898</v>
      </c>
      <c r="T324">
        <v>0</v>
      </c>
      <c r="U324" t="s">
        <v>27</v>
      </c>
      <c r="W324" t="str">
        <f>IF(paternity_ZP_1error__LOD[[#This Row],[Mother ID]]=paternity_ZP_1error__LOD[[#This Row],[Candidate father ID]],"selfing","")</f>
        <v/>
      </c>
    </row>
    <row r="325" spans="1:23" x14ac:dyDescent="0.2">
      <c r="A325" t="s">
        <v>970</v>
      </c>
      <c r="B325">
        <v>16</v>
      </c>
      <c r="C325">
        <v>2502851523795.75</v>
      </c>
      <c r="D325">
        <v>11664221012.5604</v>
      </c>
      <c r="E325" t="s">
        <v>857</v>
      </c>
      <c r="F325">
        <v>16</v>
      </c>
      <c r="G325">
        <v>16</v>
      </c>
      <c r="H325">
        <v>0</v>
      </c>
      <c r="I325">
        <v>470984547409685</v>
      </c>
      <c r="J325" t="s">
        <v>925</v>
      </c>
      <c r="K325">
        <v>16</v>
      </c>
      <c r="L325">
        <v>16</v>
      </c>
      <c r="M325">
        <v>0</v>
      </c>
      <c r="N325">
        <v>316679467959120</v>
      </c>
      <c r="O325">
        <v>0</v>
      </c>
      <c r="P325" t="s">
        <v>27</v>
      </c>
      <c r="Q325">
        <v>16</v>
      </c>
      <c r="R325">
        <v>0</v>
      </c>
      <c r="S325">
        <v>637718761492839</v>
      </c>
      <c r="T325">
        <v>395465708898711</v>
      </c>
      <c r="U325" t="s">
        <v>30</v>
      </c>
      <c r="V325" t="s">
        <v>272</v>
      </c>
      <c r="W325" t="str">
        <f>IF(paternity_ZP_1error__LOD[[#This Row],[Mother ID]]=paternity_ZP_1error__LOD[[#This Row],[Candidate father ID]],"selfing","")</f>
        <v/>
      </c>
    </row>
    <row r="326" spans="1:23" hidden="1" x14ac:dyDescent="0.2">
      <c r="A326" t="s">
        <v>970</v>
      </c>
      <c r="B326">
        <v>16</v>
      </c>
      <c r="C326">
        <v>2502851523795.75</v>
      </c>
      <c r="D326">
        <v>11664221012.5604</v>
      </c>
      <c r="E326" t="s">
        <v>857</v>
      </c>
      <c r="F326">
        <v>16</v>
      </c>
      <c r="G326">
        <v>16</v>
      </c>
      <c r="H326">
        <v>0</v>
      </c>
      <c r="I326">
        <v>470984547409685</v>
      </c>
      <c r="J326" t="s">
        <v>941</v>
      </c>
      <c r="K326">
        <v>16</v>
      </c>
      <c r="L326">
        <v>16</v>
      </c>
      <c r="M326">
        <v>0</v>
      </c>
      <c r="N326">
        <v>284560289801169</v>
      </c>
      <c r="O326">
        <v>0</v>
      </c>
      <c r="P326" t="s">
        <v>27</v>
      </c>
      <c r="Q326">
        <v>16</v>
      </c>
      <c r="R326">
        <v>1</v>
      </c>
      <c r="S326">
        <v>242253052594128</v>
      </c>
      <c r="T326">
        <v>0</v>
      </c>
      <c r="U326" t="s">
        <v>27</v>
      </c>
      <c r="W326" t="str">
        <f>IF(paternity_ZP_1error__LOD[[#This Row],[Mother ID]]=paternity_ZP_1error__LOD[[#This Row],[Candidate father ID]],"selfing","")</f>
        <v/>
      </c>
    </row>
    <row r="327" spans="1:23" hidden="1" x14ac:dyDescent="0.2">
      <c r="A327" t="s">
        <v>970</v>
      </c>
      <c r="B327">
        <v>16</v>
      </c>
      <c r="C327">
        <v>2502851523795.75</v>
      </c>
      <c r="D327">
        <v>11664221012.5604</v>
      </c>
      <c r="E327" t="s">
        <v>857</v>
      </c>
      <c r="F327">
        <v>16</v>
      </c>
      <c r="G327">
        <v>16</v>
      </c>
      <c r="H327">
        <v>0</v>
      </c>
      <c r="I327">
        <v>470984547409685</v>
      </c>
      <c r="J327" t="s">
        <v>893</v>
      </c>
      <c r="K327">
        <v>16</v>
      </c>
      <c r="L327">
        <v>16</v>
      </c>
      <c r="M327">
        <v>1</v>
      </c>
      <c r="N327">
        <v>-188310389974106</v>
      </c>
      <c r="O327">
        <v>0</v>
      </c>
      <c r="P327" t="s">
        <v>27</v>
      </c>
      <c r="Q327">
        <v>16</v>
      </c>
      <c r="R327">
        <v>1</v>
      </c>
      <c r="S327">
        <v>178366078136718</v>
      </c>
      <c r="T327">
        <v>0</v>
      </c>
      <c r="U327" t="s">
        <v>27</v>
      </c>
      <c r="W327" t="str">
        <f>IF(paternity_ZP_1error__LOD[[#This Row],[Mother ID]]=paternity_ZP_1error__LOD[[#This Row],[Candidate father ID]],"selfing","")</f>
        <v/>
      </c>
    </row>
    <row r="328" spans="1:23" x14ac:dyDescent="0.2">
      <c r="A328" t="s">
        <v>971</v>
      </c>
      <c r="B328">
        <v>16</v>
      </c>
      <c r="C328">
        <v>8539771282602.9102</v>
      </c>
      <c r="D328">
        <v>3922339469673.5</v>
      </c>
      <c r="E328" t="s">
        <v>857</v>
      </c>
      <c r="F328">
        <v>16</v>
      </c>
      <c r="G328">
        <v>16</v>
      </c>
      <c r="H328">
        <v>0</v>
      </c>
      <c r="I328">
        <v>583938003310671</v>
      </c>
      <c r="J328" t="s">
        <v>861</v>
      </c>
      <c r="K328">
        <v>16</v>
      </c>
      <c r="L328">
        <v>16</v>
      </c>
      <c r="M328">
        <v>0</v>
      </c>
      <c r="N328">
        <v>226662644760253</v>
      </c>
      <c r="O328">
        <v>0</v>
      </c>
      <c r="P328" t="s">
        <v>27</v>
      </c>
      <c r="Q328">
        <v>16</v>
      </c>
      <c r="R328">
        <v>0</v>
      </c>
      <c r="S328">
        <v>382854069370523</v>
      </c>
      <c r="T328">
        <v>1055837564512.17</v>
      </c>
      <c r="U328" t="s">
        <v>26</v>
      </c>
      <c r="V328" t="s">
        <v>271</v>
      </c>
      <c r="W328" t="str">
        <f>IF(paternity_ZP_1error__LOD[[#This Row],[Mother ID]]=paternity_ZP_1error__LOD[[#This Row],[Candidate father ID]],"selfing","")</f>
        <v/>
      </c>
    </row>
    <row r="329" spans="1:23" hidden="1" x14ac:dyDescent="0.2">
      <c r="A329" t="s">
        <v>971</v>
      </c>
      <c r="B329">
        <v>16</v>
      </c>
      <c r="C329">
        <v>8539771282602.9102</v>
      </c>
      <c r="D329">
        <v>3922339469673.5</v>
      </c>
      <c r="E329" t="s">
        <v>857</v>
      </c>
      <c r="F329">
        <v>16</v>
      </c>
      <c r="G329">
        <v>16</v>
      </c>
      <c r="H329">
        <v>0</v>
      </c>
      <c r="I329">
        <v>583938003310671</v>
      </c>
      <c r="J329" t="s">
        <v>941</v>
      </c>
      <c r="K329">
        <v>16</v>
      </c>
      <c r="L329">
        <v>16</v>
      </c>
      <c r="M329">
        <v>0</v>
      </c>
      <c r="N329">
        <v>191865329881027</v>
      </c>
      <c r="O329">
        <v>0</v>
      </c>
      <c r="P329" t="s">
        <v>27</v>
      </c>
      <c r="Q329">
        <v>16</v>
      </c>
      <c r="R329">
        <v>0</v>
      </c>
      <c r="S329">
        <v>381798231806011</v>
      </c>
      <c r="T329">
        <v>0</v>
      </c>
      <c r="U329" t="s">
        <v>27</v>
      </c>
      <c r="W329" t="str">
        <f>IF(paternity_ZP_1error__LOD[[#This Row],[Mother ID]]=paternity_ZP_1error__LOD[[#This Row],[Candidate father ID]],"selfing","")</f>
        <v/>
      </c>
    </row>
    <row r="330" spans="1:23" hidden="1" x14ac:dyDescent="0.2">
      <c r="A330" t="s">
        <v>971</v>
      </c>
      <c r="B330">
        <v>16</v>
      </c>
      <c r="C330">
        <v>8539771282602.9102</v>
      </c>
      <c r="D330">
        <v>3922339469673.5</v>
      </c>
      <c r="E330" t="s">
        <v>857</v>
      </c>
      <c r="F330">
        <v>16</v>
      </c>
      <c r="G330">
        <v>16</v>
      </c>
      <c r="H330">
        <v>0</v>
      </c>
      <c r="I330">
        <v>583938003310671</v>
      </c>
      <c r="J330" t="s">
        <v>972</v>
      </c>
      <c r="K330">
        <v>16</v>
      </c>
      <c r="L330">
        <v>16</v>
      </c>
      <c r="M330">
        <v>0</v>
      </c>
      <c r="N330">
        <v>298018835630205</v>
      </c>
      <c r="O330">
        <v>0</v>
      </c>
      <c r="P330" t="s">
        <v>27</v>
      </c>
      <c r="Q330">
        <v>16</v>
      </c>
      <c r="R330">
        <v>0</v>
      </c>
      <c r="S330">
        <v>314729315354670</v>
      </c>
      <c r="T330">
        <v>0</v>
      </c>
      <c r="U330" t="s">
        <v>27</v>
      </c>
      <c r="W330" t="str">
        <f>IF(paternity_ZP_1error__LOD[[#This Row],[Mother ID]]=paternity_ZP_1error__LOD[[#This Row],[Candidate father ID]],"selfing","")</f>
        <v/>
      </c>
    </row>
    <row r="331" spans="1:23" hidden="1" x14ac:dyDescent="0.2">
      <c r="A331" t="s">
        <v>971</v>
      </c>
      <c r="B331">
        <v>16</v>
      </c>
      <c r="C331">
        <v>8539771282602.9102</v>
      </c>
      <c r="D331">
        <v>3922339469673.5</v>
      </c>
      <c r="E331" t="s">
        <v>857</v>
      </c>
      <c r="F331">
        <v>16</v>
      </c>
      <c r="G331">
        <v>16</v>
      </c>
      <c r="H331">
        <v>0</v>
      </c>
      <c r="I331">
        <v>583938003310671</v>
      </c>
      <c r="J331" t="s">
        <v>973</v>
      </c>
      <c r="K331">
        <v>16</v>
      </c>
      <c r="L331">
        <v>16</v>
      </c>
      <c r="M331">
        <v>0</v>
      </c>
      <c r="N331">
        <v>192532995942573</v>
      </c>
      <c r="O331">
        <v>0</v>
      </c>
      <c r="P331" t="s">
        <v>27</v>
      </c>
      <c r="Q331">
        <v>16</v>
      </c>
      <c r="R331">
        <v>0</v>
      </c>
      <c r="S331">
        <v>313867294783834</v>
      </c>
      <c r="T331">
        <v>0</v>
      </c>
      <c r="U331" t="s">
        <v>27</v>
      </c>
      <c r="W331" t="str">
        <f>IF(paternity_ZP_1error__LOD[[#This Row],[Mother ID]]=paternity_ZP_1error__LOD[[#This Row],[Candidate father ID]],"selfing","")</f>
        <v/>
      </c>
    </row>
    <row r="332" spans="1:23" hidden="1" x14ac:dyDescent="0.2">
      <c r="A332" t="s">
        <v>971</v>
      </c>
      <c r="B332">
        <v>16</v>
      </c>
      <c r="C332">
        <v>8539771282602.9102</v>
      </c>
      <c r="D332">
        <v>3922339469673.5</v>
      </c>
      <c r="E332" t="s">
        <v>857</v>
      </c>
      <c r="F332">
        <v>16</v>
      </c>
      <c r="G332">
        <v>16</v>
      </c>
      <c r="H332">
        <v>0</v>
      </c>
      <c r="I332">
        <v>583938003310671</v>
      </c>
      <c r="J332" t="s">
        <v>876</v>
      </c>
      <c r="K332">
        <v>16</v>
      </c>
      <c r="L332">
        <v>16</v>
      </c>
      <c r="M332">
        <v>0</v>
      </c>
      <c r="N332">
        <v>57806334993000.602</v>
      </c>
      <c r="O332">
        <v>0</v>
      </c>
      <c r="P332" t="s">
        <v>27</v>
      </c>
      <c r="Q332">
        <v>16</v>
      </c>
      <c r="R332">
        <v>0</v>
      </c>
      <c r="S332">
        <v>178046036260091</v>
      </c>
      <c r="T332">
        <v>0</v>
      </c>
      <c r="U332" t="s">
        <v>27</v>
      </c>
      <c r="W332" t="str">
        <f>IF(paternity_ZP_1error__LOD[[#This Row],[Mother ID]]=paternity_ZP_1error__LOD[[#This Row],[Candidate father ID]],"selfing","")</f>
        <v/>
      </c>
    </row>
    <row r="333" spans="1:23" hidden="1" x14ac:dyDescent="0.2">
      <c r="A333" t="s">
        <v>971</v>
      </c>
      <c r="B333">
        <v>16</v>
      </c>
      <c r="C333">
        <v>8539771282602.9102</v>
      </c>
      <c r="D333">
        <v>3922339469673.5</v>
      </c>
      <c r="E333" t="s">
        <v>857</v>
      </c>
      <c r="F333">
        <v>16</v>
      </c>
      <c r="G333">
        <v>16</v>
      </c>
      <c r="H333">
        <v>0</v>
      </c>
      <c r="I333">
        <v>583938003310671</v>
      </c>
      <c r="J333" t="s">
        <v>883</v>
      </c>
      <c r="K333">
        <v>16</v>
      </c>
      <c r="L333">
        <v>16</v>
      </c>
      <c r="M333">
        <v>0</v>
      </c>
      <c r="N333">
        <v>55396343323235.297</v>
      </c>
      <c r="O333">
        <v>0</v>
      </c>
      <c r="P333" t="s">
        <v>27</v>
      </c>
      <c r="Q333">
        <v>16</v>
      </c>
      <c r="R333">
        <v>0</v>
      </c>
      <c r="S333">
        <v>177811481564251</v>
      </c>
      <c r="T333">
        <v>0</v>
      </c>
      <c r="U333" t="s">
        <v>27</v>
      </c>
      <c r="W333" t="str">
        <f>IF(paternity_ZP_1error__LOD[[#This Row],[Mother ID]]=paternity_ZP_1error__LOD[[#This Row],[Candidate father ID]],"selfing","")</f>
        <v/>
      </c>
    </row>
    <row r="334" spans="1:23" hidden="1" x14ac:dyDescent="0.2">
      <c r="A334" t="s">
        <v>971</v>
      </c>
      <c r="B334">
        <v>16</v>
      </c>
      <c r="C334">
        <v>8539771282602.9102</v>
      </c>
      <c r="D334">
        <v>3922339469673.5</v>
      </c>
      <c r="E334" t="s">
        <v>857</v>
      </c>
      <c r="F334">
        <v>16</v>
      </c>
      <c r="G334">
        <v>16</v>
      </c>
      <c r="H334">
        <v>0</v>
      </c>
      <c r="I334">
        <v>583938003310671</v>
      </c>
      <c r="J334" t="s">
        <v>947</v>
      </c>
      <c r="K334">
        <v>16</v>
      </c>
      <c r="L334">
        <v>16</v>
      </c>
      <c r="M334">
        <v>0</v>
      </c>
      <c r="N334">
        <v>10875215363707.5</v>
      </c>
      <c r="O334">
        <v>0</v>
      </c>
      <c r="P334" t="s">
        <v>27</v>
      </c>
      <c r="Q334">
        <v>16</v>
      </c>
      <c r="R334">
        <v>0</v>
      </c>
      <c r="S334">
        <v>177677294418658</v>
      </c>
      <c r="T334">
        <v>0</v>
      </c>
      <c r="U334" t="s">
        <v>27</v>
      </c>
      <c r="W334" t="str">
        <f>IF(paternity_ZP_1error__LOD[[#This Row],[Mother ID]]=paternity_ZP_1error__LOD[[#This Row],[Candidate father ID]],"selfing","")</f>
        <v/>
      </c>
    </row>
    <row r="335" spans="1:23" hidden="1" x14ac:dyDescent="0.2">
      <c r="A335" t="s">
        <v>971</v>
      </c>
      <c r="B335">
        <v>16</v>
      </c>
      <c r="C335">
        <v>8539771282602.9102</v>
      </c>
      <c r="D335">
        <v>3922339469673.5</v>
      </c>
      <c r="E335" t="s">
        <v>857</v>
      </c>
      <c r="F335">
        <v>16</v>
      </c>
      <c r="G335">
        <v>16</v>
      </c>
      <c r="H335">
        <v>0</v>
      </c>
      <c r="I335">
        <v>583938003310671</v>
      </c>
      <c r="J335" t="s">
        <v>952</v>
      </c>
      <c r="K335">
        <v>16</v>
      </c>
      <c r="L335">
        <v>16</v>
      </c>
      <c r="M335">
        <v>0</v>
      </c>
      <c r="N335">
        <v>28098708381785.602</v>
      </c>
      <c r="O335">
        <v>0</v>
      </c>
      <c r="P335" t="s">
        <v>27</v>
      </c>
      <c r="Q335">
        <v>16</v>
      </c>
      <c r="R335">
        <v>0</v>
      </c>
      <c r="S335">
        <v>177489612543157</v>
      </c>
      <c r="T335">
        <v>0</v>
      </c>
      <c r="U335" t="s">
        <v>27</v>
      </c>
      <c r="W335" t="str">
        <f>IF(paternity_ZP_1error__LOD[[#This Row],[Mother ID]]=paternity_ZP_1error__LOD[[#This Row],[Candidate father ID]],"selfing","")</f>
        <v/>
      </c>
    </row>
    <row r="336" spans="1:23" hidden="1" x14ac:dyDescent="0.2">
      <c r="A336" t="s">
        <v>971</v>
      </c>
      <c r="B336">
        <v>16</v>
      </c>
      <c r="C336">
        <v>8539771282602.9102</v>
      </c>
      <c r="D336">
        <v>3922339469673.5</v>
      </c>
      <c r="E336" t="s">
        <v>857</v>
      </c>
      <c r="F336">
        <v>16</v>
      </c>
      <c r="G336">
        <v>16</v>
      </c>
      <c r="H336">
        <v>0</v>
      </c>
      <c r="I336">
        <v>583938003310671</v>
      </c>
      <c r="J336" t="s">
        <v>934</v>
      </c>
      <c r="K336">
        <v>16</v>
      </c>
      <c r="L336">
        <v>16</v>
      </c>
      <c r="M336">
        <v>0</v>
      </c>
      <c r="N336">
        <v>-4840992635875.0703</v>
      </c>
      <c r="O336">
        <v>0</v>
      </c>
      <c r="P336" t="s">
        <v>27</v>
      </c>
      <c r="Q336">
        <v>16</v>
      </c>
      <c r="R336">
        <v>0</v>
      </c>
      <c r="S336">
        <v>109824832312085</v>
      </c>
      <c r="T336">
        <v>0</v>
      </c>
      <c r="U336" t="s">
        <v>27</v>
      </c>
      <c r="W336" t="str">
        <f>IF(paternity_ZP_1error__LOD[[#This Row],[Mother ID]]=paternity_ZP_1error__LOD[[#This Row],[Candidate father ID]],"selfing","")</f>
        <v/>
      </c>
    </row>
    <row r="337" spans="1:23" hidden="1" x14ac:dyDescent="0.2">
      <c r="A337" t="s">
        <v>971</v>
      </c>
      <c r="B337">
        <v>16</v>
      </c>
      <c r="C337">
        <v>8539771282602.9102</v>
      </c>
      <c r="D337">
        <v>3922339469673.5</v>
      </c>
      <c r="E337" t="s">
        <v>857</v>
      </c>
      <c r="F337">
        <v>16</v>
      </c>
      <c r="G337">
        <v>16</v>
      </c>
      <c r="H337">
        <v>0</v>
      </c>
      <c r="I337">
        <v>583938003310671</v>
      </c>
      <c r="J337" t="s">
        <v>974</v>
      </c>
      <c r="K337">
        <v>16</v>
      </c>
      <c r="L337">
        <v>16</v>
      </c>
      <c r="M337">
        <v>0</v>
      </c>
      <c r="N337">
        <v>240630099207692</v>
      </c>
      <c r="O337">
        <v>0</v>
      </c>
      <c r="P337" t="s">
        <v>27</v>
      </c>
      <c r="Q337">
        <v>16</v>
      </c>
      <c r="R337">
        <v>1</v>
      </c>
      <c r="S337">
        <v>42009907196297</v>
      </c>
      <c r="T337">
        <v>0</v>
      </c>
      <c r="U337" t="s">
        <v>27</v>
      </c>
      <c r="W337" t="str">
        <f>IF(paternity_ZP_1error__LOD[[#This Row],[Mother ID]]=paternity_ZP_1error__LOD[[#This Row],[Candidate father ID]],"selfing","")</f>
        <v/>
      </c>
    </row>
    <row r="338" spans="1:23" hidden="1" x14ac:dyDescent="0.2">
      <c r="A338" t="s">
        <v>971</v>
      </c>
      <c r="B338">
        <v>16</v>
      </c>
      <c r="C338">
        <v>8539771282602.9102</v>
      </c>
      <c r="D338">
        <v>3922339469673.5</v>
      </c>
      <c r="E338" t="s">
        <v>857</v>
      </c>
      <c r="F338">
        <v>16</v>
      </c>
      <c r="G338">
        <v>16</v>
      </c>
      <c r="H338">
        <v>0</v>
      </c>
      <c r="I338">
        <v>583938003310671</v>
      </c>
      <c r="J338" t="s">
        <v>975</v>
      </c>
      <c r="K338">
        <v>16</v>
      </c>
      <c r="L338">
        <v>16</v>
      </c>
      <c r="M338">
        <v>0</v>
      </c>
      <c r="N338">
        <v>227678114570633</v>
      </c>
      <c r="O338">
        <v>0</v>
      </c>
      <c r="P338" t="s">
        <v>27</v>
      </c>
      <c r="Q338">
        <v>16</v>
      </c>
      <c r="R338">
        <v>1</v>
      </c>
      <c r="S338">
        <v>41900661064601.602</v>
      </c>
      <c r="T338">
        <v>0</v>
      </c>
      <c r="U338" t="s">
        <v>27</v>
      </c>
      <c r="W338" t="str">
        <f>IF(paternity_ZP_1error__LOD[[#This Row],[Mother ID]]=paternity_ZP_1error__LOD[[#This Row],[Candidate father ID]],"selfing","")</f>
        <v/>
      </c>
    </row>
    <row r="339" spans="1:23" hidden="1" x14ac:dyDescent="0.2">
      <c r="A339" t="s">
        <v>971</v>
      </c>
      <c r="B339">
        <v>16</v>
      </c>
      <c r="C339">
        <v>8539771282602.9102</v>
      </c>
      <c r="D339">
        <v>3922339469673.5</v>
      </c>
      <c r="E339" t="s">
        <v>857</v>
      </c>
      <c r="F339">
        <v>16</v>
      </c>
      <c r="G339">
        <v>16</v>
      </c>
      <c r="H339">
        <v>0</v>
      </c>
      <c r="I339">
        <v>583938003310671</v>
      </c>
      <c r="J339" t="s">
        <v>780</v>
      </c>
      <c r="K339">
        <v>16</v>
      </c>
      <c r="L339">
        <v>16</v>
      </c>
      <c r="M339">
        <v>1</v>
      </c>
      <c r="N339">
        <v>-4600735397011.5596</v>
      </c>
      <c r="O339">
        <v>0</v>
      </c>
      <c r="P339" t="s">
        <v>27</v>
      </c>
      <c r="Q339">
        <v>16</v>
      </c>
      <c r="R339">
        <v>1</v>
      </c>
      <c r="S339">
        <v>12066442968953.1</v>
      </c>
      <c r="T339">
        <v>0</v>
      </c>
      <c r="U339" t="s">
        <v>27</v>
      </c>
      <c r="W339" t="str">
        <f>IF(paternity_ZP_1error__LOD[[#This Row],[Mother ID]]=paternity_ZP_1error__LOD[[#This Row],[Candidate father ID]],"selfing","")</f>
        <v/>
      </c>
    </row>
    <row r="340" spans="1:23" x14ac:dyDescent="0.2">
      <c r="A340" t="s">
        <v>976</v>
      </c>
      <c r="B340">
        <v>16</v>
      </c>
      <c r="C340">
        <v>1851053928473.9399</v>
      </c>
      <c r="D340">
        <v>12408784.512379</v>
      </c>
      <c r="E340" t="s">
        <v>857</v>
      </c>
      <c r="F340">
        <v>16</v>
      </c>
      <c r="G340">
        <v>16</v>
      </c>
      <c r="H340">
        <v>0</v>
      </c>
      <c r="I340">
        <v>21345919807434</v>
      </c>
      <c r="J340" t="s">
        <v>27</v>
      </c>
      <c r="P340" t="s">
        <v>27</v>
      </c>
      <c r="U340" t="s">
        <v>27</v>
      </c>
      <c r="V340" t="s">
        <v>273</v>
      </c>
      <c r="W340" t="str">
        <f>IF(paternity_ZP_1error__LOD[[#This Row],[Mother ID]]=paternity_ZP_1error__LOD[[#This Row],[Candidate father ID]],"selfing","")</f>
        <v/>
      </c>
    </row>
    <row r="341" spans="1:23" x14ac:dyDescent="0.2">
      <c r="A341" t="s">
        <v>977</v>
      </c>
      <c r="B341">
        <v>16</v>
      </c>
      <c r="C341">
        <v>17000173786372.9</v>
      </c>
      <c r="D341">
        <v>630941991329.349</v>
      </c>
      <c r="E341" t="s">
        <v>857</v>
      </c>
      <c r="F341">
        <v>16</v>
      </c>
      <c r="G341">
        <v>16</v>
      </c>
      <c r="H341">
        <v>0</v>
      </c>
      <c r="I341">
        <v>337166466267665</v>
      </c>
      <c r="J341" t="s">
        <v>933</v>
      </c>
      <c r="K341">
        <v>16</v>
      </c>
      <c r="L341">
        <v>16</v>
      </c>
      <c r="M341">
        <v>0</v>
      </c>
      <c r="N341">
        <v>420826681327419</v>
      </c>
      <c r="O341">
        <v>4417489654697.8799</v>
      </c>
      <c r="P341" t="s">
        <v>25</v>
      </c>
      <c r="Q341">
        <v>16</v>
      </c>
      <c r="R341">
        <v>0</v>
      </c>
      <c r="S341">
        <v>731996991234295</v>
      </c>
      <c r="T341">
        <v>135935435388260</v>
      </c>
      <c r="U341" t="s">
        <v>30</v>
      </c>
      <c r="V341" t="s">
        <v>272</v>
      </c>
      <c r="W341" t="str">
        <f>IF(paternity_ZP_1error__LOD[[#This Row],[Mother ID]]=paternity_ZP_1error__LOD[[#This Row],[Candidate father ID]],"selfing","")</f>
        <v/>
      </c>
    </row>
    <row r="342" spans="1:23" hidden="1" x14ac:dyDescent="0.2">
      <c r="A342" t="s">
        <v>977</v>
      </c>
      <c r="B342">
        <v>16</v>
      </c>
      <c r="C342">
        <v>17000173786372.9</v>
      </c>
      <c r="D342">
        <v>630941991329.349</v>
      </c>
      <c r="E342" t="s">
        <v>857</v>
      </c>
      <c r="F342">
        <v>16</v>
      </c>
      <c r="G342">
        <v>16</v>
      </c>
      <c r="H342">
        <v>0</v>
      </c>
      <c r="I342">
        <v>337166466267665</v>
      </c>
      <c r="J342" t="s">
        <v>945</v>
      </c>
      <c r="K342">
        <v>16</v>
      </c>
      <c r="L342">
        <v>16</v>
      </c>
      <c r="M342">
        <v>0</v>
      </c>
      <c r="N342">
        <v>341966812504133</v>
      </c>
      <c r="O342">
        <v>0</v>
      </c>
      <c r="P342" t="s">
        <v>27</v>
      </c>
      <c r="Q342">
        <v>16</v>
      </c>
      <c r="R342">
        <v>0</v>
      </c>
      <c r="S342">
        <v>596061555846035</v>
      </c>
      <c r="T342">
        <v>0</v>
      </c>
      <c r="U342" t="s">
        <v>27</v>
      </c>
      <c r="W342" t="str">
        <f>IF(paternity_ZP_1error__LOD[[#This Row],[Mother ID]]=paternity_ZP_1error__LOD[[#This Row],[Candidate father ID]],"selfing","")</f>
        <v/>
      </c>
    </row>
    <row r="343" spans="1:23" hidden="1" x14ac:dyDescent="0.2">
      <c r="A343" t="s">
        <v>977</v>
      </c>
      <c r="B343">
        <v>16</v>
      </c>
      <c r="C343">
        <v>17000173786372.9</v>
      </c>
      <c r="D343">
        <v>630941991329.349</v>
      </c>
      <c r="E343" t="s">
        <v>857</v>
      </c>
      <c r="F343">
        <v>16</v>
      </c>
      <c r="G343">
        <v>16</v>
      </c>
      <c r="H343">
        <v>0</v>
      </c>
      <c r="I343">
        <v>337166466267665</v>
      </c>
      <c r="J343" t="s">
        <v>909</v>
      </c>
      <c r="K343">
        <v>16</v>
      </c>
      <c r="L343">
        <v>16</v>
      </c>
      <c r="M343">
        <v>0</v>
      </c>
      <c r="N343">
        <v>416409191672721</v>
      </c>
      <c r="O343">
        <v>0</v>
      </c>
      <c r="P343" t="s">
        <v>27</v>
      </c>
      <c r="Q343">
        <v>16</v>
      </c>
      <c r="R343">
        <v>0</v>
      </c>
      <c r="S343">
        <v>527320006198472</v>
      </c>
      <c r="T343">
        <v>0</v>
      </c>
      <c r="U343" t="s">
        <v>27</v>
      </c>
      <c r="W343" t="str">
        <f>IF(paternity_ZP_1error__LOD[[#This Row],[Mother ID]]=paternity_ZP_1error__LOD[[#This Row],[Candidate father ID]],"selfing","")</f>
        <v/>
      </c>
    </row>
    <row r="344" spans="1:23" hidden="1" x14ac:dyDescent="0.2">
      <c r="A344" t="s">
        <v>977</v>
      </c>
      <c r="B344">
        <v>16</v>
      </c>
      <c r="C344">
        <v>17000173786372.9</v>
      </c>
      <c r="D344">
        <v>630941991329.349</v>
      </c>
      <c r="E344" t="s">
        <v>857</v>
      </c>
      <c r="F344">
        <v>16</v>
      </c>
      <c r="G344">
        <v>16</v>
      </c>
      <c r="H344">
        <v>0</v>
      </c>
      <c r="I344">
        <v>337166466267665</v>
      </c>
      <c r="J344" t="s">
        <v>910</v>
      </c>
      <c r="K344">
        <v>16</v>
      </c>
      <c r="L344">
        <v>16</v>
      </c>
      <c r="M344">
        <v>0</v>
      </c>
      <c r="N344">
        <v>181603801100955</v>
      </c>
      <c r="O344">
        <v>0</v>
      </c>
      <c r="P344" t="s">
        <v>27</v>
      </c>
      <c r="Q344">
        <v>16</v>
      </c>
      <c r="R344">
        <v>0</v>
      </c>
      <c r="S344">
        <v>458114664457702</v>
      </c>
      <c r="T344">
        <v>0</v>
      </c>
      <c r="U344" t="s">
        <v>27</v>
      </c>
      <c r="W344" t="str">
        <f>IF(paternity_ZP_1error__LOD[[#This Row],[Mother ID]]=paternity_ZP_1error__LOD[[#This Row],[Candidate father ID]],"selfing","")</f>
        <v/>
      </c>
    </row>
    <row r="345" spans="1:23" hidden="1" x14ac:dyDescent="0.2">
      <c r="A345" t="s">
        <v>977</v>
      </c>
      <c r="B345">
        <v>16</v>
      </c>
      <c r="C345">
        <v>17000173786372.9</v>
      </c>
      <c r="D345">
        <v>630941991329.349</v>
      </c>
      <c r="E345" t="s">
        <v>857</v>
      </c>
      <c r="F345">
        <v>16</v>
      </c>
      <c r="G345">
        <v>16</v>
      </c>
      <c r="H345">
        <v>0</v>
      </c>
      <c r="I345">
        <v>337166466267665</v>
      </c>
      <c r="J345" t="s">
        <v>876</v>
      </c>
      <c r="K345">
        <v>16</v>
      </c>
      <c r="L345">
        <v>16</v>
      </c>
      <c r="M345">
        <v>0</v>
      </c>
      <c r="N345">
        <v>173841928025956</v>
      </c>
      <c r="O345">
        <v>0</v>
      </c>
      <c r="P345" t="s">
        <v>27</v>
      </c>
      <c r="Q345">
        <v>16</v>
      </c>
      <c r="R345">
        <v>0</v>
      </c>
      <c r="S345">
        <v>390996110174604</v>
      </c>
      <c r="T345">
        <v>0</v>
      </c>
      <c r="U345" t="s">
        <v>27</v>
      </c>
      <c r="W345" t="str">
        <f>IF(paternity_ZP_1error__LOD[[#This Row],[Mother ID]]=paternity_ZP_1error__LOD[[#This Row],[Candidate father ID]],"selfing","")</f>
        <v/>
      </c>
    </row>
    <row r="346" spans="1:23" hidden="1" x14ac:dyDescent="0.2">
      <c r="A346" t="s">
        <v>977</v>
      </c>
      <c r="B346">
        <v>16</v>
      </c>
      <c r="C346">
        <v>17000173786372.9</v>
      </c>
      <c r="D346">
        <v>630941991329.349</v>
      </c>
      <c r="E346" t="s">
        <v>857</v>
      </c>
      <c r="F346">
        <v>16</v>
      </c>
      <c r="G346">
        <v>16</v>
      </c>
      <c r="H346">
        <v>0</v>
      </c>
      <c r="I346">
        <v>337166466267665</v>
      </c>
      <c r="J346" t="s">
        <v>934</v>
      </c>
      <c r="K346">
        <v>16</v>
      </c>
      <c r="L346">
        <v>16</v>
      </c>
      <c r="M346">
        <v>0</v>
      </c>
      <c r="N346">
        <v>111194600397080</v>
      </c>
      <c r="O346">
        <v>0</v>
      </c>
      <c r="P346" t="s">
        <v>27</v>
      </c>
      <c r="Q346">
        <v>16</v>
      </c>
      <c r="R346">
        <v>0</v>
      </c>
      <c r="S346">
        <v>322774906226598</v>
      </c>
      <c r="T346">
        <v>0</v>
      </c>
      <c r="U346" t="s">
        <v>27</v>
      </c>
      <c r="W346" t="str">
        <f>IF(paternity_ZP_1error__LOD[[#This Row],[Mother ID]]=paternity_ZP_1error__LOD[[#This Row],[Candidate father ID]],"selfing","")</f>
        <v/>
      </c>
    </row>
    <row r="347" spans="1:23" hidden="1" x14ac:dyDescent="0.2">
      <c r="A347" t="s">
        <v>977</v>
      </c>
      <c r="B347">
        <v>16</v>
      </c>
      <c r="C347">
        <v>17000173786372.9</v>
      </c>
      <c r="D347">
        <v>630941991329.349</v>
      </c>
      <c r="E347" t="s">
        <v>857</v>
      </c>
      <c r="F347">
        <v>16</v>
      </c>
      <c r="G347">
        <v>16</v>
      </c>
      <c r="H347">
        <v>0</v>
      </c>
      <c r="I347">
        <v>337166466267665</v>
      </c>
      <c r="J347" t="s">
        <v>978</v>
      </c>
      <c r="K347">
        <v>16</v>
      </c>
      <c r="L347">
        <v>16</v>
      </c>
      <c r="M347">
        <v>1</v>
      </c>
      <c r="N347">
        <v>41529458291608.703</v>
      </c>
      <c r="O347">
        <v>0</v>
      </c>
      <c r="P347" t="s">
        <v>27</v>
      </c>
      <c r="Q347">
        <v>16</v>
      </c>
      <c r="R347">
        <v>1</v>
      </c>
      <c r="S347">
        <v>220224730709826</v>
      </c>
      <c r="T347">
        <v>0</v>
      </c>
      <c r="U347" t="s">
        <v>27</v>
      </c>
      <c r="W347" t="str">
        <f>IF(paternity_ZP_1error__LOD[[#This Row],[Mother ID]]=paternity_ZP_1error__LOD[[#This Row],[Candidate father ID]],"selfing","")</f>
        <v/>
      </c>
    </row>
    <row r="348" spans="1:23" hidden="1" x14ac:dyDescent="0.2">
      <c r="A348" t="s">
        <v>977</v>
      </c>
      <c r="B348">
        <v>16</v>
      </c>
      <c r="C348">
        <v>17000173786372.9</v>
      </c>
      <c r="D348">
        <v>630941991329.349</v>
      </c>
      <c r="E348" t="s">
        <v>857</v>
      </c>
      <c r="F348">
        <v>16</v>
      </c>
      <c r="G348">
        <v>16</v>
      </c>
      <c r="H348">
        <v>0</v>
      </c>
      <c r="I348">
        <v>337166466267665</v>
      </c>
      <c r="J348" t="s">
        <v>935</v>
      </c>
      <c r="K348">
        <v>16</v>
      </c>
      <c r="L348">
        <v>16</v>
      </c>
      <c r="M348">
        <v>1</v>
      </c>
      <c r="N348">
        <v>16309664368590.301</v>
      </c>
      <c r="O348">
        <v>0</v>
      </c>
      <c r="P348" t="s">
        <v>27</v>
      </c>
      <c r="Q348">
        <v>16</v>
      </c>
      <c r="R348">
        <v>1</v>
      </c>
      <c r="S348">
        <v>157119917781428</v>
      </c>
      <c r="T348">
        <v>0</v>
      </c>
      <c r="U348" t="s">
        <v>27</v>
      </c>
      <c r="W348" t="str">
        <f>IF(paternity_ZP_1error__LOD[[#This Row],[Mother ID]]=paternity_ZP_1error__LOD[[#This Row],[Candidate father ID]],"selfing","")</f>
        <v/>
      </c>
    </row>
    <row r="349" spans="1:23" hidden="1" x14ac:dyDescent="0.2">
      <c r="A349" t="s">
        <v>977</v>
      </c>
      <c r="B349">
        <v>16</v>
      </c>
      <c r="C349">
        <v>17000173786372.9</v>
      </c>
      <c r="D349">
        <v>630941991329.349</v>
      </c>
      <c r="E349" t="s">
        <v>857</v>
      </c>
      <c r="F349">
        <v>16</v>
      </c>
      <c r="G349">
        <v>16</v>
      </c>
      <c r="H349">
        <v>0</v>
      </c>
      <c r="I349">
        <v>337166466267665</v>
      </c>
      <c r="J349" t="s">
        <v>943</v>
      </c>
      <c r="K349">
        <v>16</v>
      </c>
      <c r="L349">
        <v>16</v>
      </c>
      <c r="M349">
        <v>0</v>
      </c>
      <c r="N349">
        <v>119118423839704</v>
      </c>
      <c r="O349">
        <v>0</v>
      </c>
      <c r="P349" t="s">
        <v>27</v>
      </c>
      <c r="Q349">
        <v>16</v>
      </c>
      <c r="R349">
        <v>1</v>
      </c>
      <c r="S349">
        <v>87277205200995.406</v>
      </c>
      <c r="T349">
        <v>0</v>
      </c>
      <c r="U349" t="s">
        <v>27</v>
      </c>
      <c r="W349" t="str">
        <f>IF(paternity_ZP_1error__LOD[[#This Row],[Mother ID]]=paternity_ZP_1error__LOD[[#This Row],[Candidate father ID]],"selfing","")</f>
        <v/>
      </c>
    </row>
    <row r="350" spans="1:23" hidden="1" x14ac:dyDescent="0.2">
      <c r="A350" t="s">
        <v>977</v>
      </c>
      <c r="B350">
        <v>16</v>
      </c>
      <c r="C350">
        <v>17000173786372.9</v>
      </c>
      <c r="D350">
        <v>630941991329.349</v>
      </c>
      <c r="E350" t="s">
        <v>857</v>
      </c>
      <c r="F350">
        <v>16</v>
      </c>
      <c r="G350">
        <v>16</v>
      </c>
      <c r="H350">
        <v>0</v>
      </c>
      <c r="I350">
        <v>337166466267665</v>
      </c>
      <c r="J350" t="s">
        <v>979</v>
      </c>
      <c r="K350">
        <v>16</v>
      </c>
      <c r="L350">
        <v>16</v>
      </c>
      <c r="M350">
        <v>0</v>
      </c>
      <c r="N350">
        <v>204821679293155</v>
      </c>
      <c r="O350">
        <v>0</v>
      </c>
      <c r="P350" t="s">
        <v>27</v>
      </c>
      <c r="Q350">
        <v>16</v>
      </c>
      <c r="R350">
        <v>1</v>
      </c>
      <c r="S350">
        <v>61468869589008.602</v>
      </c>
      <c r="T350">
        <v>0</v>
      </c>
      <c r="U350" t="s">
        <v>27</v>
      </c>
      <c r="W350" t="str">
        <f>IF(paternity_ZP_1error__LOD[[#This Row],[Mother ID]]=paternity_ZP_1error__LOD[[#This Row],[Candidate father ID]],"selfing","")</f>
        <v/>
      </c>
    </row>
    <row r="351" spans="1:23" hidden="1" x14ac:dyDescent="0.2">
      <c r="A351" t="s">
        <v>977</v>
      </c>
      <c r="B351">
        <v>16</v>
      </c>
      <c r="C351">
        <v>17000173786372.9</v>
      </c>
      <c r="D351">
        <v>630941991329.349</v>
      </c>
      <c r="E351" t="s">
        <v>857</v>
      </c>
      <c r="F351">
        <v>16</v>
      </c>
      <c r="G351">
        <v>16</v>
      </c>
      <c r="H351">
        <v>0</v>
      </c>
      <c r="I351">
        <v>337166466267665</v>
      </c>
      <c r="J351" t="s">
        <v>944</v>
      </c>
      <c r="K351">
        <v>16</v>
      </c>
      <c r="L351">
        <v>16</v>
      </c>
      <c r="M351">
        <v>0</v>
      </c>
      <c r="N351">
        <v>174080301375305</v>
      </c>
      <c r="O351">
        <v>0</v>
      </c>
      <c r="P351" t="s">
        <v>27</v>
      </c>
      <c r="Q351">
        <v>16</v>
      </c>
      <c r="R351">
        <v>1</v>
      </c>
      <c r="S351">
        <v>20164568202764.602</v>
      </c>
      <c r="T351">
        <v>0</v>
      </c>
      <c r="U351" t="s">
        <v>27</v>
      </c>
      <c r="W351" t="str">
        <f>IF(paternity_ZP_1error__LOD[[#This Row],[Mother ID]]=paternity_ZP_1error__LOD[[#This Row],[Candidate father ID]],"selfing","")</f>
        <v/>
      </c>
    </row>
    <row r="352" spans="1:23" hidden="1" x14ac:dyDescent="0.2">
      <c r="A352" t="s">
        <v>977</v>
      </c>
      <c r="B352">
        <v>16</v>
      </c>
      <c r="C352">
        <v>17000173786372.9</v>
      </c>
      <c r="D352">
        <v>630941991329.349</v>
      </c>
      <c r="E352" t="s">
        <v>857</v>
      </c>
      <c r="F352">
        <v>16</v>
      </c>
      <c r="G352">
        <v>16</v>
      </c>
      <c r="H352">
        <v>0</v>
      </c>
      <c r="I352">
        <v>337166466267665</v>
      </c>
      <c r="J352" t="s">
        <v>793</v>
      </c>
      <c r="K352">
        <v>16</v>
      </c>
      <c r="L352">
        <v>16</v>
      </c>
      <c r="M352">
        <v>1</v>
      </c>
      <c r="N352">
        <v>-151468701617235</v>
      </c>
      <c r="O352">
        <v>0</v>
      </c>
      <c r="P352" t="s">
        <v>27</v>
      </c>
      <c r="Q352">
        <v>16</v>
      </c>
      <c r="R352">
        <v>1</v>
      </c>
      <c r="S352">
        <v>19393741419618.602</v>
      </c>
      <c r="T352">
        <v>0</v>
      </c>
      <c r="U352" t="s">
        <v>27</v>
      </c>
      <c r="W352" t="str">
        <f>IF(paternity_ZP_1error__LOD[[#This Row],[Mother ID]]=paternity_ZP_1error__LOD[[#This Row],[Candidate father ID]],"selfing","")</f>
        <v/>
      </c>
    </row>
    <row r="353" spans="1:23" x14ac:dyDescent="0.2">
      <c r="A353" t="s">
        <v>980</v>
      </c>
      <c r="B353">
        <v>16</v>
      </c>
      <c r="C353">
        <v>1579813624429.3999</v>
      </c>
      <c r="D353">
        <v>23142705668.226799</v>
      </c>
      <c r="E353" t="s">
        <v>857</v>
      </c>
      <c r="F353">
        <v>16</v>
      </c>
      <c r="G353">
        <v>16</v>
      </c>
      <c r="H353">
        <v>0</v>
      </c>
      <c r="I353">
        <v>538881799481519</v>
      </c>
      <c r="J353" t="s">
        <v>952</v>
      </c>
      <c r="K353">
        <v>16</v>
      </c>
      <c r="L353">
        <v>16</v>
      </c>
      <c r="M353">
        <v>1</v>
      </c>
      <c r="N353">
        <v>-120121992303880</v>
      </c>
      <c r="O353">
        <v>0</v>
      </c>
      <c r="P353" t="s">
        <v>27</v>
      </c>
      <c r="Q353">
        <v>16</v>
      </c>
      <c r="R353">
        <v>1</v>
      </c>
      <c r="S353">
        <v>182078405774214</v>
      </c>
      <c r="T353">
        <v>34371424274158.301</v>
      </c>
      <c r="U353" t="s">
        <v>26</v>
      </c>
      <c r="V353" t="s">
        <v>271</v>
      </c>
      <c r="W353" t="str">
        <f>IF(paternity_ZP_1error__LOD[[#This Row],[Mother ID]]=paternity_ZP_1error__LOD[[#This Row],[Candidate father ID]],"selfing","")</f>
        <v/>
      </c>
    </row>
    <row r="354" spans="1:23" hidden="1" x14ac:dyDescent="0.2">
      <c r="A354" t="s">
        <v>980</v>
      </c>
      <c r="B354">
        <v>16</v>
      </c>
      <c r="C354">
        <v>1579813624429.3999</v>
      </c>
      <c r="D354">
        <v>23142705668.226799</v>
      </c>
      <c r="E354" t="s">
        <v>857</v>
      </c>
      <c r="F354">
        <v>16</v>
      </c>
      <c r="G354">
        <v>16</v>
      </c>
      <c r="H354">
        <v>0</v>
      </c>
      <c r="I354">
        <v>538881799481519</v>
      </c>
      <c r="J354" t="s">
        <v>981</v>
      </c>
      <c r="K354">
        <v>16</v>
      </c>
      <c r="L354">
        <v>16</v>
      </c>
      <c r="M354">
        <v>0</v>
      </c>
      <c r="N354">
        <v>82204370383427.594</v>
      </c>
      <c r="O354">
        <v>0</v>
      </c>
      <c r="P354" t="s">
        <v>27</v>
      </c>
      <c r="Q354">
        <v>16</v>
      </c>
      <c r="R354">
        <v>1</v>
      </c>
      <c r="S354">
        <v>147706981500056</v>
      </c>
      <c r="T354">
        <v>0</v>
      </c>
      <c r="U354" t="s">
        <v>27</v>
      </c>
      <c r="W354" t="str">
        <f>IF(paternity_ZP_1error__LOD[[#This Row],[Mother ID]]=paternity_ZP_1error__LOD[[#This Row],[Candidate father ID]],"selfing","")</f>
        <v/>
      </c>
    </row>
    <row r="355" spans="1:23" hidden="1" x14ac:dyDescent="0.2">
      <c r="A355" t="s">
        <v>980</v>
      </c>
      <c r="B355">
        <v>16</v>
      </c>
      <c r="C355">
        <v>1579813624429.3999</v>
      </c>
      <c r="D355">
        <v>23142705668.226799</v>
      </c>
      <c r="E355" t="s">
        <v>857</v>
      </c>
      <c r="F355">
        <v>16</v>
      </c>
      <c r="G355">
        <v>16</v>
      </c>
      <c r="H355">
        <v>0</v>
      </c>
      <c r="I355">
        <v>538881799481519</v>
      </c>
      <c r="J355" t="s">
        <v>770</v>
      </c>
      <c r="K355">
        <v>16</v>
      </c>
      <c r="L355">
        <v>16</v>
      </c>
      <c r="M355">
        <v>1</v>
      </c>
      <c r="N355">
        <v>-124641690268590</v>
      </c>
      <c r="O355">
        <v>0</v>
      </c>
      <c r="P355" t="s">
        <v>27</v>
      </c>
      <c r="Q355">
        <v>16</v>
      </c>
      <c r="R355">
        <v>1</v>
      </c>
      <c r="S355">
        <v>100049020743773</v>
      </c>
      <c r="T355">
        <v>0</v>
      </c>
      <c r="U355" t="s">
        <v>27</v>
      </c>
      <c r="W355" t="str">
        <f>IF(paternity_ZP_1error__LOD[[#This Row],[Mother ID]]=paternity_ZP_1error__LOD[[#This Row],[Candidate father ID]],"selfing","")</f>
        <v/>
      </c>
    </row>
    <row r="356" spans="1:23" x14ac:dyDescent="0.2">
      <c r="A356" t="s">
        <v>982</v>
      </c>
      <c r="B356">
        <v>16</v>
      </c>
      <c r="C356">
        <v>5707298144818.0303</v>
      </c>
      <c r="D356">
        <v>174272684948.90201</v>
      </c>
      <c r="E356" t="s">
        <v>857</v>
      </c>
      <c r="F356">
        <v>16</v>
      </c>
      <c r="G356">
        <v>16</v>
      </c>
      <c r="H356">
        <v>0</v>
      </c>
      <c r="I356">
        <v>338151968523516</v>
      </c>
      <c r="J356" t="s">
        <v>974</v>
      </c>
      <c r="K356">
        <v>16</v>
      </c>
      <c r="L356">
        <v>16</v>
      </c>
      <c r="M356">
        <v>0</v>
      </c>
      <c r="N356">
        <v>399516357905054</v>
      </c>
      <c r="O356">
        <v>12951984637058.801</v>
      </c>
      <c r="P356" t="s">
        <v>25</v>
      </c>
      <c r="Q356">
        <v>16</v>
      </c>
      <c r="R356">
        <v>1</v>
      </c>
      <c r="S356">
        <v>213057422225820</v>
      </c>
      <c r="T356">
        <v>109246131695.384</v>
      </c>
      <c r="U356" t="s">
        <v>26</v>
      </c>
      <c r="V356" t="s">
        <v>271</v>
      </c>
      <c r="W356" t="str">
        <f>IF(paternity_ZP_1error__LOD[[#This Row],[Mother ID]]=paternity_ZP_1error__LOD[[#This Row],[Candidate father ID]],"selfing","")</f>
        <v/>
      </c>
    </row>
    <row r="357" spans="1:23" hidden="1" x14ac:dyDescent="0.2">
      <c r="A357" t="s">
        <v>982</v>
      </c>
      <c r="B357">
        <v>16</v>
      </c>
      <c r="C357">
        <v>5707298144818.0303</v>
      </c>
      <c r="D357">
        <v>174272684948.90201</v>
      </c>
      <c r="E357" t="s">
        <v>857</v>
      </c>
      <c r="F357">
        <v>16</v>
      </c>
      <c r="G357">
        <v>16</v>
      </c>
      <c r="H357">
        <v>0</v>
      </c>
      <c r="I357">
        <v>338151968523516</v>
      </c>
      <c r="J357" t="s">
        <v>975</v>
      </c>
      <c r="K357">
        <v>16</v>
      </c>
      <c r="L357">
        <v>16</v>
      </c>
      <c r="M357">
        <v>0</v>
      </c>
      <c r="N357">
        <v>386564373267996</v>
      </c>
      <c r="O357">
        <v>0</v>
      </c>
      <c r="P357" t="s">
        <v>27</v>
      </c>
      <c r="Q357">
        <v>16</v>
      </c>
      <c r="R357">
        <v>1</v>
      </c>
      <c r="S357">
        <v>212948176094125</v>
      </c>
      <c r="T357">
        <v>0</v>
      </c>
      <c r="U357" t="s">
        <v>27</v>
      </c>
      <c r="W357" t="str">
        <f>IF(paternity_ZP_1error__LOD[[#This Row],[Mother ID]]=paternity_ZP_1error__LOD[[#This Row],[Candidate father ID]],"selfing","")</f>
        <v/>
      </c>
    </row>
    <row r="358" spans="1:23" hidden="1" x14ac:dyDescent="0.2">
      <c r="A358" t="s">
        <v>982</v>
      </c>
      <c r="B358">
        <v>16</v>
      </c>
      <c r="C358">
        <v>5707298144818.0303</v>
      </c>
      <c r="D358">
        <v>174272684948.90201</v>
      </c>
      <c r="E358" t="s">
        <v>857</v>
      </c>
      <c r="F358">
        <v>16</v>
      </c>
      <c r="G358">
        <v>16</v>
      </c>
      <c r="H358">
        <v>0</v>
      </c>
      <c r="I358">
        <v>338151968523516</v>
      </c>
      <c r="J358" t="s">
        <v>780</v>
      </c>
      <c r="K358">
        <v>16</v>
      </c>
      <c r="L358">
        <v>16</v>
      </c>
      <c r="M358">
        <v>0</v>
      </c>
      <c r="N358">
        <v>365597241606842</v>
      </c>
      <c r="O358">
        <v>0</v>
      </c>
      <c r="P358" t="s">
        <v>27</v>
      </c>
      <c r="Q358">
        <v>16</v>
      </c>
      <c r="R358">
        <v>1</v>
      </c>
      <c r="S358">
        <v>212783139477817</v>
      </c>
      <c r="T358">
        <v>0</v>
      </c>
      <c r="U358" t="s">
        <v>27</v>
      </c>
      <c r="W358" t="str">
        <f>IF(paternity_ZP_1error__LOD[[#This Row],[Mother ID]]=paternity_ZP_1error__LOD[[#This Row],[Candidate father ID]],"selfing","")</f>
        <v/>
      </c>
    </row>
    <row r="359" spans="1:23" hidden="1" x14ac:dyDescent="0.2">
      <c r="A359" t="s">
        <v>982</v>
      </c>
      <c r="B359">
        <v>16</v>
      </c>
      <c r="C359">
        <v>5707298144818.0303</v>
      </c>
      <c r="D359">
        <v>174272684948.90201</v>
      </c>
      <c r="E359" t="s">
        <v>857</v>
      </c>
      <c r="F359">
        <v>16</v>
      </c>
      <c r="G359">
        <v>16</v>
      </c>
      <c r="H359">
        <v>0</v>
      </c>
      <c r="I359">
        <v>338151968523516</v>
      </c>
      <c r="J359" t="s">
        <v>784</v>
      </c>
      <c r="K359">
        <v>16</v>
      </c>
      <c r="L359">
        <v>16</v>
      </c>
      <c r="M359">
        <v>1</v>
      </c>
      <c r="N359">
        <v>64417529467393</v>
      </c>
      <c r="O359">
        <v>0</v>
      </c>
      <c r="P359" t="s">
        <v>27</v>
      </c>
      <c r="Q359">
        <v>16</v>
      </c>
      <c r="R359">
        <v>1</v>
      </c>
      <c r="S359">
        <v>167636773371524</v>
      </c>
      <c r="T359">
        <v>0</v>
      </c>
      <c r="U359" t="s">
        <v>27</v>
      </c>
      <c r="W359" t="str">
        <f>IF(paternity_ZP_1error__LOD[[#This Row],[Mother ID]]=paternity_ZP_1error__LOD[[#This Row],[Candidate father ID]],"selfing","")</f>
        <v/>
      </c>
    </row>
    <row r="360" spans="1:23" hidden="1" x14ac:dyDescent="0.2">
      <c r="A360" t="s">
        <v>982</v>
      </c>
      <c r="B360">
        <v>16</v>
      </c>
      <c r="C360">
        <v>5707298144818.0303</v>
      </c>
      <c r="D360">
        <v>174272684948.90201</v>
      </c>
      <c r="E360" t="s">
        <v>857</v>
      </c>
      <c r="F360">
        <v>16</v>
      </c>
      <c r="G360">
        <v>16</v>
      </c>
      <c r="H360">
        <v>0</v>
      </c>
      <c r="I360">
        <v>338151968523516</v>
      </c>
      <c r="J360" t="s">
        <v>956</v>
      </c>
      <c r="K360">
        <v>16</v>
      </c>
      <c r="L360">
        <v>16</v>
      </c>
      <c r="M360">
        <v>0</v>
      </c>
      <c r="N360">
        <v>274444446065280</v>
      </c>
      <c r="O360">
        <v>0</v>
      </c>
      <c r="P360" t="s">
        <v>27</v>
      </c>
      <c r="Q360">
        <v>16</v>
      </c>
      <c r="R360">
        <v>1</v>
      </c>
      <c r="S360">
        <v>146845708659844</v>
      </c>
      <c r="T360">
        <v>0</v>
      </c>
      <c r="U360" t="s">
        <v>27</v>
      </c>
      <c r="W360" t="str">
        <f>IF(paternity_ZP_1error__LOD[[#This Row],[Mother ID]]=paternity_ZP_1error__LOD[[#This Row],[Candidate father ID]],"selfing","")</f>
        <v/>
      </c>
    </row>
    <row r="361" spans="1:23" hidden="1" x14ac:dyDescent="0.2">
      <c r="A361" t="s">
        <v>982</v>
      </c>
      <c r="B361">
        <v>16</v>
      </c>
      <c r="C361">
        <v>5707298144818.0303</v>
      </c>
      <c r="D361">
        <v>174272684948.90201</v>
      </c>
      <c r="E361" t="s">
        <v>857</v>
      </c>
      <c r="F361">
        <v>16</v>
      </c>
      <c r="G361">
        <v>16</v>
      </c>
      <c r="H361">
        <v>0</v>
      </c>
      <c r="I361">
        <v>338151968523516</v>
      </c>
      <c r="J361" t="s">
        <v>785</v>
      </c>
      <c r="K361">
        <v>16</v>
      </c>
      <c r="L361">
        <v>16</v>
      </c>
      <c r="M361">
        <v>1</v>
      </c>
      <c r="N361">
        <v>-39487691763710.102</v>
      </c>
      <c r="O361">
        <v>0</v>
      </c>
      <c r="P361" t="s">
        <v>27</v>
      </c>
      <c r="Q361">
        <v>16</v>
      </c>
      <c r="R361">
        <v>1</v>
      </c>
      <c r="S361">
        <v>117754254182821</v>
      </c>
      <c r="T361">
        <v>0</v>
      </c>
      <c r="U361" t="s">
        <v>27</v>
      </c>
      <c r="W361" t="str">
        <f>IF(paternity_ZP_1error__LOD[[#This Row],[Mother ID]]=paternity_ZP_1error__LOD[[#This Row],[Candidate father ID]],"selfing","")</f>
        <v/>
      </c>
    </row>
    <row r="362" spans="1:23" hidden="1" x14ac:dyDescent="0.2">
      <c r="A362" t="s">
        <v>982</v>
      </c>
      <c r="B362">
        <v>16</v>
      </c>
      <c r="C362">
        <v>5707298144818.0303</v>
      </c>
      <c r="D362">
        <v>174272684948.90201</v>
      </c>
      <c r="E362" t="s">
        <v>857</v>
      </c>
      <c r="F362">
        <v>16</v>
      </c>
      <c r="G362">
        <v>16</v>
      </c>
      <c r="H362">
        <v>0</v>
      </c>
      <c r="I362">
        <v>338151968523516</v>
      </c>
      <c r="J362" t="s">
        <v>960</v>
      </c>
      <c r="K362">
        <v>16</v>
      </c>
      <c r="L362">
        <v>16</v>
      </c>
      <c r="M362">
        <v>0</v>
      </c>
      <c r="N362">
        <v>217688317188722</v>
      </c>
      <c r="O362">
        <v>0</v>
      </c>
      <c r="P362" t="s">
        <v>27</v>
      </c>
      <c r="Q362">
        <v>16</v>
      </c>
      <c r="R362">
        <v>1</v>
      </c>
      <c r="S362">
        <v>78161485298704.594</v>
      </c>
      <c r="T362">
        <v>0</v>
      </c>
      <c r="U362" t="s">
        <v>27</v>
      </c>
      <c r="W362" t="str">
        <f>IF(paternity_ZP_1error__LOD[[#This Row],[Mother ID]]=paternity_ZP_1error__LOD[[#This Row],[Candidate father ID]],"selfing","")</f>
        <v/>
      </c>
    </row>
    <row r="363" spans="1:23" hidden="1" x14ac:dyDescent="0.2">
      <c r="A363" t="s">
        <v>982</v>
      </c>
      <c r="B363">
        <v>16</v>
      </c>
      <c r="C363">
        <v>5707298144818.0303</v>
      </c>
      <c r="D363">
        <v>174272684948.90201</v>
      </c>
      <c r="E363" t="s">
        <v>857</v>
      </c>
      <c r="F363">
        <v>16</v>
      </c>
      <c r="G363">
        <v>16</v>
      </c>
      <c r="H363">
        <v>0</v>
      </c>
      <c r="I363">
        <v>338151968523516</v>
      </c>
      <c r="J363" t="s">
        <v>983</v>
      </c>
      <c r="K363">
        <v>16</v>
      </c>
      <c r="L363">
        <v>16</v>
      </c>
      <c r="M363">
        <v>0</v>
      </c>
      <c r="N363">
        <v>215488620369473</v>
      </c>
      <c r="O363">
        <v>0</v>
      </c>
      <c r="P363" t="s">
        <v>27</v>
      </c>
      <c r="Q363">
        <v>16</v>
      </c>
      <c r="R363">
        <v>1</v>
      </c>
      <c r="S363">
        <v>76404654117158.297</v>
      </c>
      <c r="T363">
        <v>0</v>
      </c>
      <c r="U363" t="s">
        <v>27</v>
      </c>
      <c r="W363" t="str">
        <f>IF(paternity_ZP_1error__LOD[[#This Row],[Mother ID]]=paternity_ZP_1error__LOD[[#This Row],[Candidate father ID]],"selfing","")</f>
        <v/>
      </c>
    </row>
    <row r="364" spans="1:23" hidden="1" x14ac:dyDescent="0.2">
      <c r="A364" t="s">
        <v>982</v>
      </c>
      <c r="B364">
        <v>16</v>
      </c>
      <c r="C364">
        <v>5707298144818.0303</v>
      </c>
      <c r="D364">
        <v>174272684948.90201</v>
      </c>
      <c r="E364" t="s">
        <v>857</v>
      </c>
      <c r="F364">
        <v>16</v>
      </c>
      <c r="G364">
        <v>16</v>
      </c>
      <c r="H364">
        <v>0</v>
      </c>
      <c r="I364">
        <v>338151968523516</v>
      </c>
      <c r="J364" t="s">
        <v>973</v>
      </c>
      <c r="K364">
        <v>16</v>
      </c>
      <c r="L364">
        <v>16</v>
      </c>
      <c r="M364">
        <v>0</v>
      </c>
      <c r="N364">
        <v>256109647061235</v>
      </c>
      <c r="O364">
        <v>0</v>
      </c>
      <c r="P364" t="s">
        <v>27</v>
      </c>
      <c r="Q364">
        <v>16</v>
      </c>
      <c r="R364">
        <v>1</v>
      </c>
      <c r="S364">
        <v>76065802477016.594</v>
      </c>
      <c r="T364">
        <v>0</v>
      </c>
      <c r="U364" t="s">
        <v>27</v>
      </c>
      <c r="W364" t="str">
        <f>IF(paternity_ZP_1error__LOD[[#This Row],[Mother ID]]=paternity_ZP_1error__LOD[[#This Row],[Candidate father ID]],"selfing","")</f>
        <v/>
      </c>
    </row>
    <row r="365" spans="1:23" hidden="1" x14ac:dyDescent="0.2">
      <c r="A365" t="s">
        <v>982</v>
      </c>
      <c r="B365">
        <v>16</v>
      </c>
      <c r="C365">
        <v>5707298144818.0303</v>
      </c>
      <c r="D365">
        <v>174272684948.90201</v>
      </c>
      <c r="E365" t="s">
        <v>857</v>
      </c>
      <c r="F365">
        <v>16</v>
      </c>
      <c r="G365">
        <v>16</v>
      </c>
      <c r="H365">
        <v>0</v>
      </c>
      <c r="I365">
        <v>338151968523516</v>
      </c>
      <c r="J365" t="s">
        <v>774</v>
      </c>
      <c r="K365">
        <v>16</v>
      </c>
      <c r="L365">
        <v>16</v>
      </c>
      <c r="M365">
        <v>1</v>
      </c>
      <c r="N365">
        <v>-118988781078562</v>
      </c>
      <c r="O365">
        <v>0</v>
      </c>
      <c r="P365" t="s">
        <v>27</v>
      </c>
      <c r="Q365">
        <v>16</v>
      </c>
      <c r="R365">
        <v>1</v>
      </c>
      <c r="S365">
        <v>49185315976042.398</v>
      </c>
      <c r="T365">
        <v>0</v>
      </c>
      <c r="U365" t="s">
        <v>27</v>
      </c>
      <c r="W365" t="str">
        <f>IF(paternity_ZP_1error__LOD[[#This Row],[Mother ID]]=paternity_ZP_1error__LOD[[#This Row],[Candidate father ID]],"selfing","")</f>
        <v/>
      </c>
    </row>
    <row r="366" spans="1:23" hidden="1" x14ac:dyDescent="0.2">
      <c r="A366" t="s">
        <v>982</v>
      </c>
      <c r="B366">
        <v>16</v>
      </c>
      <c r="C366">
        <v>5707298144818.0303</v>
      </c>
      <c r="D366">
        <v>174272684948.90201</v>
      </c>
      <c r="E366" t="s">
        <v>857</v>
      </c>
      <c r="F366">
        <v>16</v>
      </c>
      <c r="G366">
        <v>16</v>
      </c>
      <c r="H366">
        <v>0</v>
      </c>
      <c r="I366">
        <v>338151968523516</v>
      </c>
      <c r="J366" t="s">
        <v>984</v>
      </c>
      <c r="K366">
        <v>16</v>
      </c>
      <c r="L366">
        <v>16</v>
      </c>
      <c r="M366">
        <v>1</v>
      </c>
      <c r="N366">
        <v>-97110920962782.906</v>
      </c>
      <c r="O366">
        <v>0</v>
      </c>
      <c r="P366" t="s">
        <v>27</v>
      </c>
      <c r="Q366">
        <v>16</v>
      </c>
      <c r="R366">
        <v>1</v>
      </c>
      <c r="S366">
        <v>46979348176399.203</v>
      </c>
      <c r="T366">
        <v>0</v>
      </c>
      <c r="U366" t="s">
        <v>27</v>
      </c>
      <c r="W366" t="str">
        <f>IF(paternity_ZP_1error__LOD[[#This Row],[Mother ID]]=paternity_ZP_1error__LOD[[#This Row],[Candidate father ID]],"selfing","")</f>
        <v/>
      </c>
    </row>
    <row r="367" spans="1:23" hidden="1" x14ac:dyDescent="0.2">
      <c r="A367" t="s">
        <v>982</v>
      </c>
      <c r="B367">
        <v>16</v>
      </c>
      <c r="C367">
        <v>5707298144818.0303</v>
      </c>
      <c r="D367">
        <v>174272684948.90201</v>
      </c>
      <c r="E367" t="s">
        <v>857</v>
      </c>
      <c r="F367">
        <v>16</v>
      </c>
      <c r="G367">
        <v>16</v>
      </c>
      <c r="H367">
        <v>0</v>
      </c>
      <c r="I367">
        <v>338151968523516</v>
      </c>
      <c r="J367" t="s">
        <v>985</v>
      </c>
      <c r="K367">
        <v>16</v>
      </c>
      <c r="L367">
        <v>16</v>
      </c>
      <c r="M367">
        <v>1</v>
      </c>
      <c r="N367">
        <v>-141465776390678</v>
      </c>
      <c r="O367">
        <v>0</v>
      </c>
      <c r="P367" t="s">
        <v>27</v>
      </c>
      <c r="Q367">
        <v>16</v>
      </c>
      <c r="R367">
        <v>1</v>
      </c>
      <c r="S367">
        <v>42004897803242.602</v>
      </c>
      <c r="T367">
        <v>0</v>
      </c>
      <c r="U367" t="s">
        <v>27</v>
      </c>
      <c r="W367" t="str">
        <f>IF(paternity_ZP_1error__LOD[[#This Row],[Mother ID]]=paternity_ZP_1error__LOD[[#This Row],[Candidate father ID]],"selfing","")</f>
        <v/>
      </c>
    </row>
    <row r="368" spans="1:23" hidden="1" x14ac:dyDescent="0.2">
      <c r="A368" t="s">
        <v>982</v>
      </c>
      <c r="B368">
        <v>16</v>
      </c>
      <c r="C368">
        <v>5707298144818.0303</v>
      </c>
      <c r="D368">
        <v>174272684948.90201</v>
      </c>
      <c r="E368" t="s">
        <v>857</v>
      </c>
      <c r="F368">
        <v>16</v>
      </c>
      <c r="G368">
        <v>16</v>
      </c>
      <c r="H368">
        <v>0</v>
      </c>
      <c r="I368">
        <v>338151968523516</v>
      </c>
      <c r="J368" t="s">
        <v>799</v>
      </c>
      <c r="K368">
        <v>16</v>
      </c>
      <c r="L368">
        <v>16</v>
      </c>
      <c r="M368">
        <v>1</v>
      </c>
      <c r="N368">
        <v>-141049946151189</v>
      </c>
      <c r="O368">
        <v>0</v>
      </c>
      <c r="P368" t="s">
        <v>27</v>
      </c>
      <c r="Q368">
        <v>16</v>
      </c>
      <c r="R368">
        <v>1</v>
      </c>
      <c r="S368">
        <v>41987112578740.898</v>
      </c>
      <c r="T368">
        <v>0</v>
      </c>
      <c r="U368" t="s">
        <v>27</v>
      </c>
      <c r="W368" t="str">
        <f>IF(paternity_ZP_1error__LOD[[#This Row],[Mother ID]]=paternity_ZP_1error__LOD[[#This Row],[Candidate father ID]],"selfing","")</f>
        <v/>
      </c>
    </row>
    <row r="369" spans="1:23" hidden="1" x14ac:dyDescent="0.2">
      <c r="A369" t="s">
        <v>982</v>
      </c>
      <c r="B369">
        <v>16</v>
      </c>
      <c r="C369">
        <v>5707298144818.0303</v>
      </c>
      <c r="D369">
        <v>174272684948.90201</v>
      </c>
      <c r="E369" t="s">
        <v>857</v>
      </c>
      <c r="F369">
        <v>16</v>
      </c>
      <c r="G369">
        <v>16</v>
      </c>
      <c r="H369">
        <v>0</v>
      </c>
      <c r="I369">
        <v>338151968523516</v>
      </c>
      <c r="J369" t="s">
        <v>902</v>
      </c>
      <c r="K369">
        <v>16</v>
      </c>
      <c r="L369">
        <v>16</v>
      </c>
      <c r="M369">
        <v>0</v>
      </c>
      <c r="N369">
        <v>241486932554945</v>
      </c>
      <c r="O369">
        <v>0</v>
      </c>
      <c r="P369" t="s">
        <v>27</v>
      </c>
      <c r="Q369">
        <v>16</v>
      </c>
      <c r="R369">
        <v>1</v>
      </c>
      <c r="S369">
        <v>30886021159311.699</v>
      </c>
      <c r="T369">
        <v>0</v>
      </c>
      <c r="U369" t="s">
        <v>27</v>
      </c>
      <c r="W369" t="str">
        <f>IF(paternity_ZP_1error__LOD[[#This Row],[Mother ID]]=paternity_ZP_1error__LOD[[#This Row],[Candidate father ID]],"selfing","")</f>
        <v/>
      </c>
    </row>
    <row r="370" spans="1:23" x14ac:dyDescent="0.2">
      <c r="A370" t="s">
        <v>986</v>
      </c>
      <c r="B370">
        <v>16</v>
      </c>
      <c r="C370">
        <v>10716660474109.6</v>
      </c>
      <c r="D370">
        <v>211722020543.44299</v>
      </c>
      <c r="E370" t="s">
        <v>857</v>
      </c>
      <c r="F370">
        <v>16</v>
      </c>
      <c r="G370">
        <v>16</v>
      </c>
      <c r="H370">
        <v>0</v>
      </c>
      <c r="I370">
        <v>204131611266488</v>
      </c>
      <c r="J370" t="s">
        <v>804</v>
      </c>
      <c r="K370">
        <v>16</v>
      </c>
      <c r="L370">
        <v>16</v>
      </c>
      <c r="M370">
        <v>0</v>
      </c>
      <c r="N370">
        <v>317136301808040</v>
      </c>
      <c r="O370">
        <v>0</v>
      </c>
      <c r="P370" t="s">
        <v>27</v>
      </c>
      <c r="Q370">
        <v>16</v>
      </c>
      <c r="R370">
        <v>0</v>
      </c>
      <c r="S370">
        <v>660375722609125</v>
      </c>
      <c r="T370">
        <v>137025448051753</v>
      </c>
      <c r="U370" t="s">
        <v>30</v>
      </c>
      <c r="V370" t="s">
        <v>272</v>
      </c>
      <c r="W370" t="str">
        <f>IF(paternity_ZP_1error__LOD[[#This Row],[Mother ID]]=paternity_ZP_1error__LOD[[#This Row],[Candidate father ID]],"selfing","")</f>
        <v/>
      </c>
    </row>
    <row r="371" spans="1:23" hidden="1" x14ac:dyDescent="0.2">
      <c r="A371" t="s">
        <v>986</v>
      </c>
      <c r="B371">
        <v>16</v>
      </c>
      <c r="C371">
        <v>10716660474109.6</v>
      </c>
      <c r="D371">
        <v>211722020543.44299</v>
      </c>
      <c r="E371" t="s">
        <v>857</v>
      </c>
      <c r="F371">
        <v>16</v>
      </c>
      <c r="G371">
        <v>16</v>
      </c>
      <c r="H371">
        <v>0</v>
      </c>
      <c r="I371">
        <v>204131611266488</v>
      </c>
      <c r="J371" t="s">
        <v>803</v>
      </c>
      <c r="K371">
        <v>16</v>
      </c>
      <c r="L371">
        <v>16</v>
      </c>
      <c r="M371">
        <v>0</v>
      </c>
      <c r="N371">
        <v>320151408652143</v>
      </c>
      <c r="O371">
        <v>0</v>
      </c>
      <c r="P371" t="s">
        <v>27</v>
      </c>
      <c r="Q371">
        <v>16</v>
      </c>
      <c r="R371">
        <v>0</v>
      </c>
      <c r="S371">
        <v>523350274557372</v>
      </c>
      <c r="T371">
        <v>0</v>
      </c>
      <c r="U371" t="s">
        <v>27</v>
      </c>
      <c r="W371" t="str">
        <f>IF(paternity_ZP_1error__LOD[[#This Row],[Mother ID]]=paternity_ZP_1error__LOD[[#This Row],[Candidate father ID]],"selfing","")</f>
        <v/>
      </c>
    </row>
    <row r="372" spans="1:23" hidden="1" x14ac:dyDescent="0.2">
      <c r="A372" t="s">
        <v>986</v>
      </c>
      <c r="B372">
        <v>16</v>
      </c>
      <c r="C372">
        <v>10716660474109.6</v>
      </c>
      <c r="D372">
        <v>211722020543.44299</v>
      </c>
      <c r="E372" t="s">
        <v>857</v>
      </c>
      <c r="F372">
        <v>16</v>
      </c>
      <c r="G372">
        <v>16</v>
      </c>
      <c r="H372">
        <v>0</v>
      </c>
      <c r="I372">
        <v>204131611266488</v>
      </c>
      <c r="J372" t="s">
        <v>880</v>
      </c>
      <c r="K372">
        <v>16</v>
      </c>
      <c r="L372">
        <v>16</v>
      </c>
      <c r="M372">
        <v>0</v>
      </c>
      <c r="N372">
        <v>285386699514175</v>
      </c>
      <c r="O372">
        <v>0</v>
      </c>
      <c r="P372" t="s">
        <v>27</v>
      </c>
      <c r="Q372">
        <v>16</v>
      </c>
      <c r="R372">
        <v>1</v>
      </c>
      <c r="S372">
        <v>219318301091351</v>
      </c>
      <c r="T372">
        <v>0</v>
      </c>
      <c r="U372" t="s">
        <v>27</v>
      </c>
      <c r="W372" t="str">
        <f>IF(paternity_ZP_1error__LOD[[#This Row],[Mother ID]]=paternity_ZP_1error__LOD[[#This Row],[Candidate father ID]],"selfing","")</f>
        <v/>
      </c>
    </row>
    <row r="373" spans="1:23" hidden="1" x14ac:dyDescent="0.2">
      <c r="A373" t="s">
        <v>986</v>
      </c>
      <c r="B373">
        <v>16</v>
      </c>
      <c r="C373">
        <v>10716660474109.6</v>
      </c>
      <c r="D373">
        <v>211722020543.44299</v>
      </c>
      <c r="E373" t="s">
        <v>857</v>
      </c>
      <c r="F373">
        <v>16</v>
      </c>
      <c r="G373">
        <v>16</v>
      </c>
      <c r="H373">
        <v>0</v>
      </c>
      <c r="I373">
        <v>204131611266488</v>
      </c>
      <c r="J373" t="s">
        <v>826</v>
      </c>
      <c r="K373">
        <v>16</v>
      </c>
      <c r="L373">
        <v>16</v>
      </c>
      <c r="M373">
        <v>0</v>
      </c>
      <c r="N373">
        <v>226983234013497</v>
      </c>
      <c r="O373">
        <v>0</v>
      </c>
      <c r="P373" t="s">
        <v>27</v>
      </c>
      <c r="Q373">
        <v>16</v>
      </c>
      <c r="R373">
        <v>1</v>
      </c>
      <c r="S373">
        <v>128861848270486</v>
      </c>
      <c r="T373">
        <v>0</v>
      </c>
      <c r="U373" t="s">
        <v>27</v>
      </c>
      <c r="W373" t="str">
        <f>IF(paternity_ZP_1error__LOD[[#This Row],[Mother ID]]=paternity_ZP_1error__LOD[[#This Row],[Candidate father ID]],"selfing","")</f>
        <v/>
      </c>
    </row>
    <row r="374" spans="1:23" hidden="1" x14ac:dyDescent="0.2">
      <c r="A374" t="s">
        <v>986</v>
      </c>
      <c r="B374">
        <v>16</v>
      </c>
      <c r="C374">
        <v>10716660474109.6</v>
      </c>
      <c r="D374">
        <v>211722020543.44299</v>
      </c>
      <c r="E374" t="s">
        <v>857</v>
      </c>
      <c r="F374">
        <v>16</v>
      </c>
      <c r="G374">
        <v>16</v>
      </c>
      <c r="H374">
        <v>0</v>
      </c>
      <c r="I374">
        <v>204131611266488</v>
      </c>
      <c r="J374" t="s">
        <v>987</v>
      </c>
      <c r="K374">
        <v>16</v>
      </c>
      <c r="L374">
        <v>16</v>
      </c>
      <c r="M374">
        <v>1</v>
      </c>
      <c r="N374">
        <v>-145387547303446</v>
      </c>
      <c r="O374">
        <v>0</v>
      </c>
      <c r="P374" t="s">
        <v>27</v>
      </c>
      <c r="Q374">
        <v>16</v>
      </c>
      <c r="R374">
        <v>1</v>
      </c>
      <c r="S374">
        <v>119962900177981</v>
      </c>
      <c r="T374">
        <v>0</v>
      </c>
      <c r="U374" t="s">
        <v>27</v>
      </c>
      <c r="W374" t="str">
        <f>IF(paternity_ZP_1error__LOD[[#This Row],[Mother ID]]=paternity_ZP_1error__LOD[[#This Row],[Candidate father ID]],"selfing","")</f>
        <v/>
      </c>
    </row>
    <row r="375" spans="1:23" hidden="1" x14ac:dyDescent="0.2">
      <c r="A375" t="s">
        <v>986</v>
      </c>
      <c r="B375">
        <v>16</v>
      </c>
      <c r="C375">
        <v>10716660474109.6</v>
      </c>
      <c r="D375">
        <v>211722020543.44299</v>
      </c>
      <c r="E375" t="s">
        <v>857</v>
      </c>
      <c r="F375">
        <v>16</v>
      </c>
      <c r="G375">
        <v>16</v>
      </c>
      <c r="H375">
        <v>0</v>
      </c>
      <c r="I375">
        <v>204131611266488</v>
      </c>
      <c r="J375" t="s">
        <v>915</v>
      </c>
      <c r="K375">
        <v>16</v>
      </c>
      <c r="L375">
        <v>16</v>
      </c>
      <c r="M375">
        <v>0</v>
      </c>
      <c r="N375">
        <v>238956484210356</v>
      </c>
      <c r="O375">
        <v>0</v>
      </c>
      <c r="P375" t="s">
        <v>27</v>
      </c>
      <c r="Q375">
        <v>16</v>
      </c>
      <c r="R375">
        <v>1</v>
      </c>
      <c r="S375">
        <v>53255130779516.297</v>
      </c>
      <c r="T375">
        <v>0</v>
      </c>
      <c r="U375" t="s">
        <v>27</v>
      </c>
      <c r="W375" t="str">
        <f>IF(paternity_ZP_1error__LOD[[#This Row],[Mother ID]]=paternity_ZP_1error__LOD[[#This Row],[Candidate father ID]],"selfing","")</f>
        <v/>
      </c>
    </row>
    <row r="376" spans="1:23" hidden="1" x14ac:dyDescent="0.2">
      <c r="A376" t="s">
        <v>986</v>
      </c>
      <c r="B376">
        <v>16</v>
      </c>
      <c r="C376">
        <v>10716660474109.6</v>
      </c>
      <c r="D376">
        <v>211722020543.44299</v>
      </c>
      <c r="E376" t="s">
        <v>857</v>
      </c>
      <c r="F376">
        <v>16</v>
      </c>
      <c r="G376">
        <v>16</v>
      </c>
      <c r="H376">
        <v>0</v>
      </c>
      <c r="I376">
        <v>204131611266488</v>
      </c>
      <c r="J376" t="s">
        <v>940</v>
      </c>
      <c r="K376">
        <v>16</v>
      </c>
      <c r="L376">
        <v>16</v>
      </c>
      <c r="M376">
        <v>1</v>
      </c>
      <c r="N376">
        <v>-263648028838045</v>
      </c>
      <c r="O376">
        <v>0</v>
      </c>
      <c r="P376" t="s">
        <v>27</v>
      </c>
      <c r="Q376">
        <v>16</v>
      </c>
      <c r="R376">
        <v>1</v>
      </c>
      <c r="S376">
        <v>52214612036739.5</v>
      </c>
      <c r="T376">
        <v>0</v>
      </c>
      <c r="U376" t="s">
        <v>27</v>
      </c>
      <c r="W376" t="str">
        <f>IF(paternity_ZP_1error__LOD[[#This Row],[Mother ID]]=paternity_ZP_1error__LOD[[#This Row],[Candidate father ID]],"selfing","")</f>
        <v/>
      </c>
    </row>
    <row r="377" spans="1:23" hidden="1" x14ac:dyDescent="0.2">
      <c r="A377" t="s">
        <v>986</v>
      </c>
      <c r="B377">
        <v>16</v>
      </c>
      <c r="C377">
        <v>10716660474109.6</v>
      </c>
      <c r="D377">
        <v>211722020543.44299</v>
      </c>
      <c r="E377" t="s">
        <v>857</v>
      </c>
      <c r="F377">
        <v>16</v>
      </c>
      <c r="G377">
        <v>16</v>
      </c>
      <c r="H377">
        <v>0</v>
      </c>
      <c r="I377">
        <v>204131611266488</v>
      </c>
      <c r="J377" t="s">
        <v>793</v>
      </c>
      <c r="K377">
        <v>16</v>
      </c>
      <c r="L377">
        <v>16</v>
      </c>
      <c r="M377">
        <v>1</v>
      </c>
      <c r="N377">
        <v>-310129393126720</v>
      </c>
      <c r="O377">
        <v>0</v>
      </c>
      <c r="P377" t="s">
        <v>27</v>
      </c>
      <c r="Q377">
        <v>16</v>
      </c>
      <c r="R377">
        <v>1</v>
      </c>
      <c r="S377">
        <v>50630979526937.297</v>
      </c>
      <c r="T377">
        <v>0</v>
      </c>
      <c r="U377" t="s">
        <v>27</v>
      </c>
      <c r="W377" t="str">
        <f>IF(paternity_ZP_1error__LOD[[#This Row],[Mother ID]]=paternity_ZP_1error__LOD[[#This Row],[Candidate father ID]],"selfing","")</f>
        <v/>
      </c>
    </row>
    <row r="378" spans="1:23" x14ac:dyDescent="0.2">
      <c r="A378" t="s">
        <v>988</v>
      </c>
      <c r="B378">
        <v>16</v>
      </c>
      <c r="C378">
        <v>14758899764174.801</v>
      </c>
      <c r="D378">
        <v>2426793245247.4102</v>
      </c>
      <c r="E378" t="s">
        <v>857</v>
      </c>
      <c r="F378">
        <v>16</v>
      </c>
      <c r="G378">
        <v>16</v>
      </c>
      <c r="H378">
        <v>0</v>
      </c>
      <c r="I378">
        <v>380930839170051</v>
      </c>
      <c r="J378" t="s">
        <v>780</v>
      </c>
      <c r="K378">
        <v>16</v>
      </c>
      <c r="L378">
        <v>16</v>
      </c>
      <c r="M378">
        <v>0</v>
      </c>
      <c r="N378">
        <v>311029351458263</v>
      </c>
      <c r="O378">
        <v>0</v>
      </c>
      <c r="P378" t="s">
        <v>27</v>
      </c>
      <c r="Q378">
        <v>16</v>
      </c>
      <c r="R378">
        <v>0</v>
      </c>
      <c r="S378">
        <v>495158010556986</v>
      </c>
      <c r="T378">
        <v>296347687282.77197</v>
      </c>
      <c r="U378" t="s">
        <v>26</v>
      </c>
      <c r="V378" t="s">
        <v>271</v>
      </c>
      <c r="W378" t="str">
        <f>IF(paternity_ZP_1error__LOD[[#This Row],[Mother ID]]=paternity_ZP_1error__LOD[[#This Row],[Candidate father ID]],"selfing","")</f>
        <v/>
      </c>
    </row>
    <row r="379" spans="1:23" hidden="1" x14ac:dyDescent="0.2">
      <c r="A379" t="s">
        <v>988</v>
      </c>
      <c r="B379">
        <v>16</v>
      </c>
      <c r="C379">
        <v>14758899764174.801</v>
      </c>
      <c r="D379">
        <v>2426793245247.4102</v>
      </c>
      <c r="E379" t="s">
        <v>857</v>
      </c>
      <c r="F379">
        <v>16</v>
      </c>
      <c r="G379">
        <v>16</v>
      </c>
      <c r="H379">
        <v>0</v>
      </c>
      <c r="I379">
        <v>380930839170051</v>
      </c>
      <c r="J379" t="s">
        <v>979</v>
      </c>
      <c r="K379">
        <v>16</v>
      </c>
      <c r="L379">
        <v>16</v>
      </c>
      <c r="M379">
        <v>0</v>
      </c>
      <c r="N379">
        <v>326035131297831</v>
      </c>
      <c r="O379">
        <v>0</v>
      </c>
      <c r="P379" t="s">
        <v>27</v>
      </c>
      <c r="Q379">
        <v>16</v>
      </c>
      <c r="R379">
        <v>0</v>
      </c>
      <c r="S379">
        <v>494861662869703</v>
      </c>
      <c r="T379">
        <v>0</v>
      </c>
      <c r="U379" t="s">
        <v>27</v>
      </c>
      <c r="W379" t="str">
        <f>IF(paternity_ZP_1error__LOD[[#This Row],[Mother ID]]=paternity_ZP_1error__LOD[[#This Row],[Candidate father ID]],"selfing","")</f>
        <v/>
      </c>
    </row>
    <row r="380" spans="1:23" hidden="1" x14ac:dyDescent="0.2">
      <c r="A380" t="s">
        <v>988</v>
      </c>
      <c r="B380">
        <v>16</v>
      </c>
      <c r="C380">
        <v>14758899764174.801</v>
      </c>
      <c r="D380">
        <v>2426793245247.4102</v>
      </c>
      <c r="E380" t="s">
        <v>857</v>
      </c>
      <c r="F380">
        <v>16</v>
      </c>
      <c r="G380">
        <v>16</v>
      </c>
      <c r="H380">
        <v>0</v>
      </c>
      <c r="I380">
        <v>380930839170051</v>
      </c>
      <c r="J380" t="s">
        <v>782</v>
      </c>
      <c r="K380">
        <v>16</v>
      </c>
      <c r="L380">
        <v>16</v>
      </c>
      <c r="M380">
        <v>0</v>
      </c>
      <c r="N380">
        <v>327480253539137</v>
      </c>
      <c r="O380">
        <v>0</v>
      </c>
      <c r="P380" t="s">
        <v>27</v>
      </c>
      <c r="Q380">
        <v>16</v>
      </c>
      <c r="R380">
        <v>0</v>
      </c>
      <c r="S380">
        <v>427319972766377</v>
      </c>
      <c r="T380">
        <v>0</v>
      </c>
      <c r="U380" t="s">
        <v>27</v>
      </c>
      <c r="W380" t="str">
        <f>IF(paternity_ZP_1error__LOD[[#This Row],[Mother ID]]=paternity_ZP_1error__LOD[[#This Row],[Candidate father ID]],"selfing","")</f>
        <v/>
      </c>
    </row>
    <row r="381" spans="1:23" hidden="1" x14ac:dyDescent="0.2">
      <c r="A381" t="s">
        <v>988</v>
      </c>
      <c r="B381">
        <v>16</v>
      </c>
      <c r="C381">
        <v>14758899764174.801</v>
      </c>
      <c r="D381">
        <v>2426793245247.4102</v>
      </c>
      <c r="E381" t="s">
        <v>857</v>
      </c>
      <c r="F381">
        <v>16</v>
      </c>
      <c r="G381">
        <v>16</v>
      </c>
      <c r="H381">
        <v>0</v>
      </c>
      <c r="I381">
        <v>380930839170051</v>
      </c>
      <c r="J381" t="s">
        <v>973</v>
      </c>
      <c r="K381">
        <v>16</v>
      </c>
      <c r="L381">
        <v>16</v>
      </c>
      <c r="M381">
        <v>0</v>
      </c>
      <c r="N381">
        <v>201541756912656</v>
      </c>
      <c r="O381">
        <v>0</v>
      </c>
      <c r="P381" t="s">
        <v>27</v>
      </c>
      <c r="Q381">
        <v>16</v>
      </c>
      <c r="R381">
        <v>0</v>
      </c>
      <c r="S381">
        <v>358440673556186</v>
      </c>
      <c r="T381">
        <v>0</v>
      </c>
      <c r="U381" t="s">
        <v>27</v>
      </c>
      <c r="W381" t="str">
        <f>IF(paternity_ZP_1error__LOD[[#This Row],[Mother ID]]=paternity_ZP_1error__LOD[[#This Row],[Candidate father ID]],"selfing","")</f>
        <v/>
      </c>
    </row>
    <row r="382" spans="1:23" hidden="1" x14ac:dyDescent="0.2">
      <c r="A382" t="s">
        <v>988</v>
      </c>
      <c r="B382">
        <v>16</v>
      </c>
      <c r="C382">
        <v>14758899764174.801</v>
      </c>
      <c r="D382">
        <v>2426793245247.4102</v>
      </c>
      <c r="E382" t="s">
        <v>857</v>
      </c>
      <c r="F382">
        <v>16</v>
      </c>
      <c r="G382">
        <v>16</v>
      </c>
      <c r="H382">
        <v>0</v>
      </c>
      <c r="I382">
        <v>380930839170051</v>
      </c>
      <c r="J382" t="s">
        <v>910</v>
      </c>
      <c r="K382">
        <v>16</v>
      </c>
      <c r="L382">
        <v>16</v>
      </c>
      <c r="M382">
        <v>0</v>
      </c>
      <c r="N382">
        <v>112796600307306</v>
      </c>
      <c r="O382">
        <v>0</v>
      </c>
      <c r="P382" t="s">
        <v>27</v>
      </c>
      <c r="Q382">
        <v>16</v>
      </c>
      <c r="R382">
        <v>0</v>
      </c>
      <c r="S382">
        <v>290843996471905</v>
      </c>
      <c r="T382">
        <v>0</v>
      </c>
      <c r="U382" t="s">
        <v>27</v>
      </c>
      <c r="W382" t="str">
        <f>IF(paternity_ZP_1error__LOD[[#This Row],[Mother ID]]=paternity_ZP_1error__LOD[[#This Row],[Candidate father ID]],"selfing","")</f>
        <v/>
      </c>
    </row>
    <row r="383" spans="1:23" hidden="1" x14ac:dyDescent="0.2">
      <c r="A383" t="s">
        <v>988</v>
      </c>
      <c r="B383">
        <v>16</v>
      </c>
      <c r="C383">
        <v>14758899764174.801</v>
      </c>
      <c r="D383">
        <v>2426793245247.4102</v>
      </c>
      <c r="E383" t="s">
        <v>857</v>
      </c>
      <c r="F383">
        <v>16</v>
      </c>
      <c r="G383">
        <v>16</v>
      </c>
      <c r="H383">
        <v>0</v>
      </c>
      <c r="I383">
        <v>380930839170051</v>
      </c>
      <c r="J383" t="s">
        <v>902</v>
      </c>
      <c r="K383">
        <v>16</v>
      </c>
      <c r="L383">
        <v>16</v>
      </c>
      <c r="M383">
        <v>0</v>
      </c>
      <c r="N383">
        <v>114019642426347</v>
      </c>
      <c r="O383">
        <v>0</v>
      </c>
      <c r="P383" t="s">
        <v>27</v>
      </c>
      <c r="Q383">
        <v>16</v>
      </c>
      <c r="R383">
        <v>0</v>
      </c>
      <c r="S383">
        <v>290323946118566</v>
      </c>
      <c r="T383">
        <v>0</v>
      </c>
      <c r="U383" t="s">
        <v>27</v>
      </c>
      <c r="W383" t="str">
        <f>IF(paternity_ZP_1error__LOD[[#This Row],[Mother ID]]=paternity_ZP_1error__LOD[[#This Row],[Candidate father ID]],"selfing","")</f>
        <v/>
      </c>
    </row>
    <row r="384" spans="1:23" hidden="1" x14ac:dyDescent="0.2">
      <c r="A384" t="s">
        <v>988</v>
      </c>
      <c r="B384">
        <v>16</v>
      </c>
      <c r="C384">
        <v>14758899764174.801</v>
      </c>
      <c r="D384">
        <v>2426793245247.4102</v>
      </c>
      <c r="E384" t="s">
        <v>857</v>
      </c>
      <c r="F384">
        <v>16</v>
      </c>
      <c r="G384">
        <v>16</v>
      </c>
      <c r="H384">
        <v>0</v>
      </c>
      <c r="I384">
        <v>380930839170051</v>
      </c>
      <c r="J384" t="s">
        <v>799</v>
      </c>
      <c r="K384">
        <v>16</v>
      </c>
      <c r="L384">
        <v>16</v>
      </c>
      <c r="M384">
        <v>0</v>
      </c>
      <c r="N384">
        <v>57577141582150.602</v>
      </c>
      <c r="O384">
        <v>0</v>
      </c>
      <c r="P384" t="s">
        <v>27</v>
      </c>
      <c r="Q384">
        <v>16</v>
      </c>
      <c r="R384">
        <v>0</v>
      </c>
      <c r="S384">
        <v>290302397877960</v>
      </c>
      <c r="T384">
        <v>0</v>
      </c>
      <c r="U384" t="s">
        <v>27</v>
      </c>
      <c r="W384" t="str">
        <f>IF(paternity_ZP_1error__LOD[[#This Row],[Mother ID]]=paternity_ZP_1error__LOD[[#This Row],[Candidate father ID]],"selfing","")</f>
        <v/>
      </c>
    </row>
    <row r="385" spans="1:23" hidden="1" x14ac:dyDescent="0.2">
      <c r="A385" t="s">
        <v>988</v>
      </c>
      <c r="B385">
        <v>16</v>
      </c>
      <c r="C385">
        <v>14758899764174.801</v>
      </c>
      <c r="D385">
        <v>2426793245247.4102</v>
      </c>
      <c r="E385" t="s">
        <v>857</v>
      </c>
      <c r="F385">
        <v>16</v>
      </c>
      <c r="G385">
        <v>16</v>
      </c>
      <c r="H385">
        <v>0</v>
      </c>
      <c r="I385">
        <v>380930839170051</v>
      </c>
      <c r="J385" t="s">
        <v>851</v>
      </c>
      <c r="K385">
        <v>16</v>
      </c>
      <c r="L385">
        <v>16</v>
      </c>
      <c r="M385">
        <v>0</v>
      </c>
      <c r="N385">
        <v>115677041311947</v>
      </c>
      <c r="O385">
        <v>0</v>
      </c>
      <c r="P385" t="s">
        <v>27</v>
      </c>
      <c r="Q385">
        <v>16</v>
      </c>
      <c r="R385">
        <v>0</v>
      </c>
      <c r="S385">
        <v>290223267490304</v>
      </c>
      <c r="T385">
        <v>0</v>
      </c>
      <c r="U385" t="s">
        <v>27</v>
      </c>
      <c r="W385" t="str">
        <f>IF(paternity_ZP_1error__LOD[[#This Row],[Mother ID]]=paternity_ZP_1error__LOD[[#This Row],[Candidate father ID]],"selfing","")</f>
        <v/>
      </c>
    </row>
    <row r="386" spans="1:23" hidden="1" x14ac:dyDescent="0.2">
      <c r="A386" t="s">
        <v>988</v>
      </c>
      <c r="B386">
        <v>16</v>
      </c>
      <c r="C386">
        <v>14758899764174.801</v>
      </c>
      <c r="D386">
        <v>2426793245247.4102</v>
      </c>
      <c r="E386" t="s">
        <v>857</v>
      </c>
      <c r="F386">
        <v>16</v>
      </c>
      <c r="G386">
        <v>16</v>
      </c>
      <c r="H386">
        <v>0</v>
      </c>
      <c r="I386">
        <v>380930839170051</v>
      </c>
      <c r="J386" t="s">
        <v>947</v>
      </c>
      <c r="K386">
        <v>16</v>
      </c>
      <c r="L386">
        <v>16</v>
      </c>
      <c r="M386">
        <v>0</v>
      </c>
      <c r="N386">
        <v>66616988487536</v>
      </c>
      <c r="O386">
        <v>0</v>
      </c>
      <c r="P386" t="s">
        <v>27</v>
      </c>
      <c r="Q386">
        <v>16</v>
      </c>
      <c r="R386">
        <v>0</v>
      </c>
      <c r="S386">
        <v>222889581479439</v>
      </c>
      <c r="T386">
        <v>0</v>
      </c>
      <c r="U386" t="s">
        <v>27</v>
      </c>
      <c r="W386" t="str">
        <f>IF(paternity_ZP_1error__LOD[[#This Row],[Mother ID]]=paternity_ZP_1error__LOD[[#This Row],[Candidate father ID]],"selfing","")</f>
        <v/>
      </c>
    </row>
    <row r="387" spans="1:23" hidden="1" x14ac:dyDescent="0.2">
      <c r="A387" t="s">
        <v>988</v>
      </c>
      <c r="B387">
        <v>16</v>
      </c>
      <c r="C387">
        <v>14758899764174.801</v>
      </c>
      <c r="D387">
        <v>2426793245247.4102</v>
      </c>
      <c r="E387" t="s">
        <v>857</v>
      </c>
      <c r="F387">
        <v>16</v>
      </c>
      <c r="G387">
        <v>16</v>
      </c>
      <c r="H387">
        <v>0</v>
      </c>
      <c r="I387">
        <v>380930839170051</v>
      </c>
      <c r="J387" t="s">
        <v>876</v>
      </c>
      <c r="K387">
        <v>16</v>
      </c>
      <c r="L387">
        <v>16</v>
      </c>
      <c r="M387">
        <v>0</v>
      </c>
      <c r="N387">
        <v>66815095963083.797</v>
      </c>
      <c r="O387">
        <v>0</v>
      </c>
      <c r="P387" t="s">
        <v>27</v>
      </c>
      <c r="Q387">
        <v>16</v>
      </c>
      <c r="R387">
        <v>0</v>
      </c>
      <c r="S387">
        <v>222619415032443</v>
      </c>
      <c r="T387">
        <v>0</v>
      </c>
      <c r="U387" t="s">
        <v>27</v>
      </c>
      <c r="W387" t="str">
        <f>IF(paternity_ZP_1error__LOD[[#This Row],[Mother ID]]=paternity_ZP_1error__LOD[[#This Row],[Candidate father ID]],"selfing","")</f>
        <v/>
      </c>
    </row>
    <row r="388" spans="1:23" hidden="1" x14ac:dyDescent="0.2">
      <c r="A388" t="s">
        <v>988</v>
      </c>
      <c r="B388">
        <v>16</v>
      </c>
      <c r="C388">
        <v>14758899764174.801</v>
      </c>
      <c r="D388">
        <v>2426793245247.4102</v>
      </c>
      <c r="E388" t="s">
        <v>857</v>
      </c>
      <c r="F388">
        <v>16</v>
      </c>
      <c r="G388">
        <v>16</v>
      </c>
      <c r="H388">
        <v>0</v>
      </c>
      <c r="I388">
        <v>380930839170051</v>
      </c>
      <c r="J388" t="s">
        <v>952</v>
      </c>
      <c r="K388">
        <v>16</v>
      </c>
      <c r="L388">
        <v>16</v>
      </c>
      <c r="M388">
        <v>0</v>
      </c>
      <c r="N388">
        <v>37107469351868.703</v>
      </c>
      <c r="O388">
        <v>0</v>
      </c>
      <c r="P388" t="s">
        <v>27</v>
      </c>
      <c r="Q388">
        <v>16</v>
      </c>
      <c r="R388">
        <v>0</v>
      </c>
      <c r="S388">
        <v>222062991315509</v>
      </c>
      <c r="T388">
        <v>0</v>
      </c>
      <c r="U388" t="s">
        <v>27</v>
      </c>
      <c r="W388" t="str">
        <f>IF(paternity_ZP_1error__LOD[[#This Row],[Mother ID]]=paternity_ZP_1error__LOD[[#This Row],[Candidate father ID]],"selfing","")</f>
        <v/>
      </c>
    </row>
    <row r="389" spans="1:23" hidden="1" x14ac:dyDescent="0.2">
      <c r="A389" t="s">
        <v>988</v>
      </c>
      <c r="B389">
        <v>16</v>
      </c>
      <c r="C389">
        <v>14758899764174.801</v>
      </c>
      <c r="D389">
        <v>2426793245247.4102</v>
      </c>
      <c r="E389" t="s">
        <v>857</v>
      </c>
      <c r="F389">
        <v>16</v>
      </c>
      <c r="G389">
        <v>16</v>
      </c>
      <c r="H389">
        <v>0</v>
      </c>
      <c r="I389">
        <v>380930839170051</v>
      </c>
      <c r="J389" t="s">
        <v>989</v>
      </c>
      <c r="K389">
        <v>16</v>
      </c>
      <c r="L389">
        <v>16</v>
      </c>
      <c r="M389">
        <v>0</v>
      </c>
      <c r="N389">
        <v>3405054067397.48</v>
      </c>
      <c r="O389">
        <v>0</v>
      </c>
      <c r="P389" t="s">
        <v>27</v>
      </c>
      <c r="Q389">
        <v>16</v>
      </c>
      <c r="R389">
        <v>0</v>
      </c>
      <c r="S389">
        <v>221479802503372</v>
      </c>
      <c r="T389">
        <v>0</v>
      </c>
      <c r="U389" t="s">
        <v>27</v>
      </c>
      <c r="W389" t="str">
        <f>IF(paternity_ZP_1error__LOD[[#This Row],[Mother ID]]=paternity_ZP_1error__LOD[[#This Row],[Candidate father ID]],"selfing","")</f>
        <v/>
      </c>
    </row>
    <row r="390" spans="1:23" hidden="1" x14ac:dyDescent="0.2">
      <c r="A390" t="s">
        <v>988</v>
      </c>
      <c r="B390">
        <v>16</v>
      </c>
      <c r="C390">
        <v>14758899764174.801</v>
      </c>
      <c r="D390">
        <v>2426793245247.4102</v>
      </c>
      <c r="E390" t="s">
        <v>857</v>
      </c>
      <c r="F390">
        <v>16</v>
      </c>
      <c r="G390">
        <v>16</v>
      </c>
      <c r="H390">
        <v>0</v>
      </c>
      <c r="I390">
        <v>380930839170051</v>
      </c>
      <c r="J390" t="s">
        <v>936</v>
      </c>
      <c r="K390">
        <v>16</v>
      </c>
      <c r="L390">
        <v>16</v>
      </c>
      <c r="M390">
        <v>1</v>
      </c>
      <c r="N390">
        <v>-30677432162046.602</v>
      </c>
      <c r="O390">
        <v>0</v>
      </c>
      <c r="P390" t="s">
        <v>27</v>
      </c>
      <c r="Q390">
        <v>16</v>
      </c>
      <c r="R390">
        <v>1</v>
      </c>
      <c r="S390">
        <v>126423843035264</v>
      </c>
      <c r="T390">
        <v>0</v>
      </c>
      <c r="U390" t="s">
        <v>27</v>
      </c>
      <c r="W390" t="str">
        <f>IF(paternity_ZP_1error__LOD[[#This Row],[Mother ID]]=paternity_ZP_1error__LOD[[#This Row],[Candidate father ID]],"selfing","")</f>
        <v/>
      </c>
    </row>
    <row r="391" spans="1:23" hidden="1" x14ac:dyDescent="0.2">
      <c r="A391" t="s">
        <v>988</v>
      </c>
      <c r="B391">
        <v>16</v>
      </c>
      <c r="C391">
        <v>14758899764174.801</v>
      </c>
      <c r="D391">
        <v>2426793245247.4102</v>
      </c>
      <c r="E391" t="s">
        <v>857</v>
      </c>
      <c r="F391">
        <v>16</v>
      </c>
      <c r="G391">
        <v>16</v>
      </c>
      <c r="H391">
        <v>0</v>
      </c>
      <c r="I391">
        <v>380930839170051</v>
      </c>
      <c r="J391" t="s">
        <v>990</v>
      </c>
      <c r="K391">
        <v>16</v>
      </c>
      <c r="L391">
        <v>16</v>
      </c>
      <c r="M391">
        <v>1</v>
      </c>
      <c r="N391">
        <v>-56317102497349.602</v>
      </c>
      <c r="O391">
        <v>0</v>
      </c>
      <c r="P391" t="s">
        <v>27</v>
      </c>
      <c r="Q391">
        <v>16</v>
      </c>
      <c r="R391">
        <v>1</v>
      </c>
      <c r="S391">
        <v>107758841903413</v>
      </c>
      <c r="T391">
        <v>0</v>
      </c>
      <c r="U391" t="s">
        <v>27</v>
      </c>
      <c r="W391" t="str">
        <f>IF(paternity_ZP_1error__LOD[[#This Row],[Mother ID]]=paternity_ZP_1error__LOD[[#This Row],[Candidate father ID]],"selfing","")</f>
        <v/>
      </c>
    </row>
    <row r="392" spans="1:23" hidden="1" x14ac:dyDescent="0.2">
      <c r="A392" t="s">
        <v>988</v>
      </c>
      <c r="B392">
        <v>16</v>
      </c>
      <c r="C392">
        <v>14758899764174.801</v>
      </c>
      <c r="D392">
        <v>2426793245247.4102</v>
      </c>
      <c r="E392" t="s">
        <v>857</v>
      </c>
      <c r="F392">
        <v>16</v>
      </c>
      <c r="G392">
        <v>16</v>
      </c>
      <c r="H392">
        <v>0</v>
      </c>
      <c r="I392">
        <v>380930839170051</v>
      </c>
      <c r="J392" t="s">
        <v>895</v>
      </c>
      <c r="K392">
        <v>16</v>
      </c>
      <c r="L392">
        <v>16</v>
      </c>
      <c r="M392">
        <v>1</v>
      </c>
      <c r="N392">
        <v>-80184639956481.406</v>
      </c>
      <c r="O392">
        <v>0</v>
      </c>
      <c r="P392" t="s">
        <v>27</v>
      </c>
      <c r="Q392">
        <v>16</v>
      </c>
      <c r="R392">
        <v>1</v>
      </c>
      <c r="S392">
        <v>45821930148084.398</v>
      </c>
      <c r="T392">
        <v>0</v>
      </c>
      <c r="U392" t="s">
        <v>27</v>
      </c>
      <c r="W392" t="str">
        <f>IF(paternity_ZP_1error__LOD[[#This Row],[Mother ID]]=paternity_ZP_1error__LOD[[#This Row],[Candidate father ID]],"selfing","")</f>
        <v/>
      </c>
    </row>
    <row r="393" spans="1:23" x14ac:dyDescent="0.2">
      <c r="A393" t="s">
        <v>991</v>
      </c>
      <c r="B393">
        <v>16</v>
      </c>
      <c r="C393">
        <v>281811445116.63599</v>
      </c>
      <c r="D393">
        <v>1960229468.5423801</v>
      </c>
      <c r="E393" t="s">
        <v>954</v>
      </c>
      <c r="F393">
        <v>16</v>
      </c>
      <c r="G393">
        <v>16</v>
      </c>
      <c r="H393">
        <v>0</v>
      </c>
      <c r="I393">
        <v>550712484523614</v>
      </c>
      <c r="J393" t="s">
        <v>985</v>
      </c>
      <c r="K393">
        <v>16</v>
      </c>
      <c r="L393">
        <v>16</v>
      </c>
      <c r="M393">
        <v>0</v>
      </c>
      <c r="N393">
        <v>966524973645872</v>
      </c>
      <c r="O393">
        <v>421613257448879</v>
      </c>
      <c r="P393" t="s">
        <v>30</v>
      </c>
      <c r="Q393">
        <v>16</v>
      </c>
      <c r="R393">
        <v>0</v>
      </c>
      <c r="S393">
        <v>1129315900726580</v>
      </c>
      <c r="T393">
        <v>560542829508476</v>
      </c>
      <c r="U393" t="s">
        <v>30</v>
      </c>
      <c r="V393" t="s">
        <v>272</v>
      </c>
      <c r="W393" t="str">
        <f>IF(paternity_ZP_1error__LOD[[#This Row],[Mother ID]]=paternity_ZP_1error__LOD[[#This Row],[Candidate father ID]],"selfing","")</f>
        <v/>
      </c>
    </row>
    <row r="394" spans="1:23" hidden="1" x14ac:dyDescent="0.2">
      <c r="A394" t="s">
        <v>991</v>
      </c>
      <c r="B394">
        <v>16</v>
      </c>
      <c r="C394">
        <v>281811445116.63599</v>
      </c>
      <c r="D394">
        <v>1960229468.5423801</v>
      </c>
      <c r="E394" t="s">
        <v>954</v>
      </c>
      <c r="F394">
        <v>16</v>
      </c>
      <c r="G394">
        <v>16</v>
      </c>
      <c r="H394">
        <v>0</v>
      </c>
      <c r="I394">
        <v>550712484523614</v>
      </c>
      <c r="J394" t="s">
        <v>799</v>
      </c>
      <c r="K394">
        <v>16</v>
      </c>
      <c r="L394">
        <v>16</v>
      </c>
      <c r="M394">
        <v>1</v>
      </c>
      <c r="N394">
        <v>436217157574589</v>
      </c>
      <c r="O394">
        <v>0</v>
      </c>
      <c r="P394" t="s">
        <v>27</v>
      </c>
      <c r="Q394">
        <v>16</v>
      </c>
      <c r="R394">
        <v>1</v>
      </c>
      <c r="S394">
        <v>568773071218106</v>
      </c>
      <c r="T394">
        <v>0</v>
      </c>
      <c r="U394" t="s">
        <v>27</v>
      </c>
      <c r="W394" t="str">
        <f>IF(paternity_ZP_1error__LOD[[#This Row],[Mother ID]]=paternity_ZP_1error__LOD[[#This Row],[Candidate father ID]],"selfing","")</f>
        <v/>
      </c>
    </row>
    <row r="395" spans="1:23" hidden="1" x14ac:dyDescent="0.2">
      <c r="A395" t="s">
        <v>991</v>
      </c>
      <c r="B395">
        <v>16</v>
      </c>
      <c r="C395">
        <v>281811445116.63599</v>
      </c>
      <c r="D395">
        <v>1960229468.5423801</v>
      </c>
      <c r="E395" t="s">
        <v>954</v>
      </c>
      <c r="F395">
        <v>16</v>
      </c>
      <c r="G395">
        <v>16</v>
      </c>
      <c r="H395">
        <v>0</v>
      </c>
      <c r="I395">
        <v>550712484523614</v>
      </c>
      <c r="J395" t="s">
        <v>817</v>
      </c>
      <c r="K395">
        <v>16</v>
      </c>
      <c r="L395">
        <v>16</v>
      </c>
      <c r="M395">
        <v>2</v>
      </c>
      <c r="N395">
        <v>19120674865334.602</v>
      </c>
      <c r="O395">
        <v>0</v>
      </c>
      <c r="P395" t="s">
        <v>27</v>
      </c>
      <c r="Q395">
        <v>16</v>
      </c>
      <c r="R395">
        <v>2</v>
      </c>
      <c r="S395">
        <v>118271552479501</v>
      </c>
      <c r="T395">
        <v>0</v>
      </c>
      <c r="U395" t="s">
        <v>27</v>
      </c>
      <c r="W395" t="str">
        <f>IF(paternity_ZP_1error__LOD[[#This Row],[Mother ID]]=paternity_ZP_1error__LOD[[#This Row],[Candidate father ID]],"selfing","")</f>
        <v/>
      </c>
    </row>
    <row r="396" spans="1:23" hidden="1" x14ac:dyDescent="0.2">
      <c r="A396" t="s">
        <v>991</v>
      </c>
      <c r="B396">
        <v>16</v>
      </c>
      <c r="C396">
        <v>281811445116.63599</v>
      </c>
      <c r="D396">
        <v>1960229468.5423801</v>
      </c>
      <c r="E396" t="s">
        <v>954</v>
      </c>
      <c r="F396">
        <v>16</v>
      </c>
      <c r="G396">
        <v>16</v>
      </c>
      <c r="H396">
        <v>0</v>
      </c>
      <c r="I396">
        <v>550712484523614</v>
      </c>
      <c r="J396" t="s">
        <v>781</v>
      </c>
      <c r="K396">
        <v>16</v>
      </c>
      <c r="L396">
        <v>16</v>
      </c>
      <c r="M396">
        <v>1</v>
      </c>
      <c r="N396">
        <v>288405770183510</v>
      </c>
      <c r="O396">
        <v>0</v>
      </c>
      <c r="P396" t="s">
        <v>27</v>
      </c>
      <c r="Q396">
        <v>16</v>
      </c>
      <c r="R396">
        <v>2</v>
      </c>
      <c r="S396">
        <v>95918157599016</v>
      </c>
      <c r="T396">
        <v>0</v>
      </c>
      <c r="U396" t="s">
        <v>27</v>
      </c>
      <c r="W396" t="str">
        <f>IF(paternity_ZP_1error__LOD[[#This Row],[Mother ID]]=paternity_ZP_1error__LOD[[#This Row],[Candidate father ID]],"selfing","")</f>
        <v/>
      </c>
    </row>
    <row r="397" spans="1:23" hidden="1" x14ac:dyDescent="0.2">
      <c r="A397" t="s">
        <v>991</v>
      </c>
      <c r="B397">
        <v>16</v>
      </c>
      <c r="C397">
        <v>281811445116.63599</v>
      </c>
      <c r="D397">
        <v>1960229468.5423801</v>
      </c>
      <c r="E397" t="s">
        <v>954</v>
      </c>
      <c r="F397">
        <v>16</v>
      </c>
      <c r="G397">
        <v>16</v>
      </c>
      <c r="H397">
        <v>0</v>
      </c>
      <c r="I397">
        <v>550712484523614</v>
      </c>
      <c r="J397" t="s">
        <v>975</v>
      </c>
      <c r="K397">
        <v>16</v>
      </c>
      <c r="L397">
        <v>16</v>
      </c>
      <c r="M397">
        <v>0</v>
      </c>
      <c r="N397">
        <v>544911716196993</v>
      </c>
      <c r="O397">
        <v>0</v>
      </c>
      <c r="P397" t="s">
        <v>27</v>
      </c>
      <c r="Q397">
        <v>16</v>
      </c>
      <c r="R397">
        <v>2</v>
      </c>
      <c r="S397">
        <v>61061060385739.5</v>
      </c>
      <c r="T397">
        <v>0</v>
      </c>
      <c r="U397" t="s">
        <v>27</v>
      </c>
      <c r="W397" t="str">
        <f>IF(paternity_ZP_1error__LOD[[#This Row],[Mother ID]]=paternity_ZP_1error__LOD[[#This Row],[Candidate father ID]],"selfing","")</f>
        <v/>
      </c>
    </row>
    <row r="398" spans="1:23" hidden="1" x14ac:dyDescent="0.2">
      <c r="A398" t="s">
        <v>991</v>
      </c>
      <c r="B398">
        <v>16</v>
      </c>
      <c r="C398">
        <v>281811445116.63599</v>
      </c>
      <c r="D398">
        <v>1960229468.5423801</v>
      </c>
      <c r="E398" t="s">
        <v>954</v>
      </c>
      <c r="F398">
        <v>16</v>
      </c>
      <c r="G398">
        <v>16</v>
      </c>
      <c r="H398">
        <v>0</v>
      </c>
      <c r="I398">
        <v>550712484523614</v>
      </c>
      <c r="J398" t="s">
        <v>785</v>
      </c>
      <c r="K398">
        <v>16</v>
      </c>
      <c r="L398">
        <v>16</v>
      </c>
      <c r="M398">
        <v>2</v>
      </c>
      <c r="N398">
        <v>-34007658021696.801</v>
      </c>
      <c r="O398">
        <v>0</v>
      </c>
      <c r="P398" t="s">
        <v>27</v>
      </c>
      <c r="Q398">
        <v>16</v>
      </c>
      <c r="R398">
        <v>2</v>
      </c>
      <c r="S398">
        <v>49996184284652.898</v>
      </c>
      <c r="T398">
        <v>0</v>
      </c>
      <c r="U398" t="s">
        <v>27</v>
      </c>
      <c r="W398" t="str">
        <f>IF(paternity_ZP_1error__LOD[[#This Row],[Mother ID]]=paternity_ZP_1error__LOD[[#This Row],[Candidate father ID]],"selfing","")</f>
        <v/>
      </c>
    </row>
    <row r="399" spans="1:23" hidden="1" x14ac:dyDescent="0.2">
      <c r="A399" t="s">
        <v>991</v>
      </c>
      <c r="B399">
        <v>16</v>
      </c>
      <c r="C399">
        <v>281811445116.63599</v>
      </c>
      <c r="D399">
        <v>1960229468.5423801</v>
      </c>
      <c r="E399" t="s">
        <v>954</v>
      </c>
      <c r="F399">
        <v>16</v>
      </c>
      <c r="G399">
        <v>16</v>
      </c>
      <c r="H399">
        <v>0</v>
      </c>
      <c r="I399">
        <v>550712484523614</v>
      </c>
      <c r="J399" t="s">
        <v>954</v>
      </c>
      <c r="K399">
        <v>16</v>
      </c>
      <c r="L399">
        <v>16</v>
      </c>
      <c r="M399">
        <v>0</v>
      </c>
      <c r="N399">
        <v>550712484523614</v>
      </c>
      <c r="O399">
        <v>0</v>
      </c>
      <c r="P399" t="s">
        <v>27</v>
      </c>
      <c r="Q399">
        <v>16</v>
      </c>
      <c r="R399">
        <v>2</v>
      </c>
      <c r="S399">
        <v>41981867464700.398</v>
      </c>
      <c r="T399">
        <v>0</v>
      </c>
      <c r="U399" t="s">
        <v>27</v>
      </c>
      <c r="W399" t="str">
        <f>IF(paternity_ZP_1error__LOD[[#This Row],[Mother ID]]=paternity_ZP_1error__LOD[[#This Row],[Candidate father ID]],"selfing","")</f>
        <v>selfing</v>
      </c>
    </row>
    <row r="400" spans="1:23" hidden="1" x14ac:dyDescent="0.2">
      <c r="A400" t="s">
        <v>991</v>
      </c>
      <c r="B400">
        <v>16</v>
      </c>
      <c r="C400">
        <v>281811445116.63599</v>
      </c>
      <c r="D400">
        <v>1960229468.5423801</v>
      </c>
      <c r="E400" t="s">
        <v>954</v>
      </c>
      <c r="F400">
        <v>16</v>
      </c>
      <c r="G400">
        <v>16</v>
      </c>
      <c r="H400">
        <v>0</v>
      </c>
      <c r="I400">
        <v>550712484523614</v>
      </c>
      <c r="J400" t="s">
        <v>992</v>
      </c>
      <c r="K400">
        <v>16</v>
      </c>
      <c r="L400">
        <v>16</v>
      </c>
      <c r="M400">
        <v>2</v>
      </c>
      <c r="N400">
        <v>-84491342345895.297</v>
      </c>
      <c r="O400">
        <v>0</v>
      </c>
      <c r="P400" t="s">
        <v>27</v>
      </c>
      <c r="Q400">
        <v>16</v>
      </c>
      <c r="R400">
        <v>2</v>
      </c>
      <c r="S400">
        <v>36176375656780.703</v>
      </c>
      <c r="T400">
        <v>0</v>
      </c>
      <c r="U400" t="s">
        <v>27</v>
      </c>
      <c r="W400" t="str">
        <f>IF(paternity_ZP_1error__LOD[[#This Row],[Mother ID]]=paternity_ZP_1error__LOD[[#This Row],[Candidate father ID]],"selfing","")</f>
        <v/>
      </c>
    </row>
    <row r="401" spans="1:23" hidden="1" x14ac:dyDescent="0.2">
      <c r="A401" t="s">
        <v>991</v>
      </c>
      <c r="B401">
        <v>16</v>
      </c>
      <c r="C401">
        <v>281811445116.63599</v>
      </c>
      <c r="D401">
        <v>1960229468.5423801</v>
      </c>
      <c r="E401" t="s">
        <v>954</v>
      </c>
      <c r="F401">
        <v>16</v>
      </c>
      <c r="G401">
        <v>16</v>
      </c>
      <c r="H401">
        <v>0</v>
      </c>
      <c r="I401">
        <v>550712484523614</v>
      </c>
      <c r="J401" t="s">
        <v>993</v>
      </c>
      <c r="K401">
        <v>16</v>
      </c>
      <c r="L401">
        <v>16</v>
      </c>
      <c r="M401">
        <v>1</v>
      </c>
      <c r="N401">
        <v>335229134740949</v>
      </c>
      <c r="O401">
        <v>0</v>
      </c>
      <c r="P401" t="s">
        <v>27</v>
      </c>
      <c r="Q401">
        <v>16</v>
      </c>
      <c r="R401">
        <v>2</v>
      </c>
      <c r="S401">
        <v>27814930247599</v>
      </c>
      <c r="T401">
        <v>0</v>
      </c>
      <c r="U401" t="s">
        <v>27</v>
      </c>
      <c r="W401" t="str">
        <f>IF(paternity_ZP_1error__LOD[[#This Row],[Mother ID]]=paternity_ZP_1error__LOD[[#This Row],[Candidate father ID]],"selfing","")</f>
        <v/>
      </c>
    </row>
    <row r="402" spans="1:23" x14ac:dyDescent="0.2">
      <c r="A402" t="s">
        <v>994</v>
      </c>
      <c r="B402">
        <v>16</v>
      </c>
      <c r="C402">
        <v>3468844109067.9902</v>
      </c>
      <c r="D402">
        <v>6530697221.8703804</v>
      </c>
      <c r="E402" t="s">
        <v>954</v>
      </c>
      <c r="F402">
        <v>16</v>
      </c>
      <c r="G402">
        <v>16</v>
      </c>
      <c r="H402">
        <v>0</v>
      </c>
      <c r="I402">
        <v>478497233383069</v>
      </c>
      <c r="J402" t="s">
        <v>801</v>
      </c>
      <c r="K402">
        <v>16</v>
      </c>
      <c r="L402">
        <v>16</v>
      </c>
      <c r="M402">
        <v>0</v>
      </c>
      <c r="N402">
        <v>800971424712729</v>
      </c>
      <c r="O402">
        <v>451804458508006</v>
      </c>
      <c r="P402" t="s">
        <v>30</v>
      </c>
      <c r="Q402">
        <v>16</v>
      </c>
      <c r="R402">
        <v>0</v>
      </c>
      <c r="S402">
        <v>853197501511937</v>
      </c>
      <c r="T402">
        <v>853197501511937</v>
      </c>
      <c r="U402" t="s">
        <v>30</v>
      </c>
      <c r="V402" t="s">
        <v>272</v>
      </c>
      <c r="W402" t="str">
        <f>IF(paternity_ZP_1error__LOD[[#This Row],[Mother ID]]=paternity_ZP_1error__LOD[[#This Row],[Candidate father ID]],"selfing","")</f>
        <v/>
      </c>
    </row>
    <row r="403" spans="1:23" x14ac:dyDescent="0.2">
      <c r="A403" t="s">
        <v>995</v>
      </c>
      <c r="B403">
        <v>16</v>
      </c>
      <c r="C403">
        <v>1220316569553</v>
      </c>
      <c r="D403">
        <v>100486135078.189</v>
      </c>
      <c r="E403" t="s">
        <v>954</v>
      </c>
      <c r="F403">
        <v>16</v>
      </c>
      <c r="G403">
        <v>16</v>
      </c>
      <c r="H403">
        <v>0</v>
      </c>
      <c r="I403">
        <v>448464527470691</v>
      </c>
      <c r="J403" t="s">
        <v>795</v>
      </c>
      <c r="K403">
        <v>16</v>
      </c>
      <c r="L403">
        <v>16</v>
      </c>
      <c r="M403">
        <v>1</v>
      </c>
      <c r="N403">
        <v>21003411950874.898</v>
      </c>
      <c r="O403">
        <v>0</v>
      </c>
      <c r="P403" t="s">
        <v>27</v>
      </c>
      <c r="Q403">
        <v>16</v>
      </c>
      <c r="R403">
        <v>1</v>
      </c>
      <c r="S403">
        <v>140245538265657</v>
      </c>
      <c r="T403">
        <v>66434384341677</v>
      </c>
      <c r="U403" t="s">
        <v>26</v>
      </c>
      <c r="V403" t="s">
        <v>271</v>
      </c>
      <c r="W403" t="str">
        <f>IF(paternity_ZP_1error__LOD[[#This Row],[Mother ID]]=paternity_ZP_1error__LOD[[#This Row],[Candidate father ID]],"selfing","")</f>
        <v/>
      </c>
    </row>
    <row r="404" spans="1:23" hidden="1" x14ac:dyDescent="0.2">
      <c r="A404" t="s">
        <v>995</v>
      </c>
      <c r="B404">
        <v>16</v>
      </c>
      <c r="C404">
        <v>1220316569553</v>
      </c>
      <c r="D404">
        <v>100486135078.189</v>
      </c>
      <c r="E404" t="s">
        <v>954</v>
      </c>
      <c r="F404">
        <v>16</v>
      </c>
      <c r="G404">
        <v>16</v>
      </c>
      <c r="H404">
        <v>0</v>
      </c>
      <c r="I404">
        <v>448464527470691</v>
      </c>
      <c r="J404" t="s">
        <v>996</v>
      </c>
      <c r="K404">
        <v>16</v>
      </c>
      <c r="L404">
        <v>16</v>
      </c>
      <c r="M404">
        <v>1</v>
      </c>
      <c r="N404">
        <v>35841531874175.703</v>
      </c>
      <c r="O404">
        <v>0</v>
      </c>
      <c r="P404" t="s">
        <v>27</v>
      </c>
      <c r="Q404">
        <v>16</v>
      </c>
      <c r="R404">
        <v>1</v>
      </c>
      <c r="S404">
        <v>73811153923980.406</v>
      </c>
      <c r="T404">
        <v>0</v>
      </c>
      <c r="U404" t="s">
        <v>27</v>
      </c>
      <c r="W404" t="str">
        <f>IF(paternity_ZP_1error__LOD[[#This Row],[Mother ID]]=paternity_ZP_1error__LOD[[#This Row],[Candidate father ID]],"selfing","")</f>
        <v/>
      </c>
    </row>
    <row r="405" spans="1:23" hidden="1" x14ac:dyDescent="0.2">
      <c r="A405" t="s">
        <v>995</v>
      </c>
      <c r="B405">
        <v>16</v>
      </c>
      <c r="C405">
        <v>1220316569553</v>
      </c>
      <c r="D405">
        <v>100486135078.189</v>
      </c>
      <c r="E405" t="s">
        <v>954</v>
      </c>
      <c r="F405">
        <v>16</v>
      </c>
      <c r="G405">
        <v>16</v>
      </c>
      <c r="H405">
        <v>0</v>
      </c>
      <c r="I405">
        <v>448464527470691</v>
      </c>
      <c r="J405" t="s">
        <v>790</v>
      </c>
      <c r="K405">
        <v>16</v>
      </c>
      <c r="L405">
        <v>16</v>
      </c>
      <c r="M405">
        <v>1</v>
      </c>
      <c r="N405">
        <v>-107653288227297</v>
      </c>
      <c r="O405">
        <v>0</v>
      </c>
      <c r="P405" t="s">
        <v>27</v>
      </c>
      <c r="Q405">
        <v>16</v>
      </c>
      <c r="R405">
        <v>1</v>
      </c>
      <c r="S405">
        <v>71595188815604.094</v>
      </c>
      <c r="T405">
        <v>0</v>
      </c>
      <c r="U405" t="s">
        <v>27</v>
      </c>
      <c r="W405" t="str">
        <f>IF(paternity_ZP_1error__LOD[[#This Row],[Mother ID]]=paternity_ZP_1error__LOD[[#This Row],[Candidate father ID]],"selfing","")</f>
        <v/>
      </c>
    </row>
    <row r="406" spans="1:23" x14ac:dyDescent="0.2">
      <c r="A406" t="s">
        <v>997</v>
      </c>
      <c r="B406">
        <v>16</v>
      </c>
      <c r="C406">
        <v>19672100875486.801</v>
      </c>
      <c r="D406">
        <v>780844793394.32495</v>
      </c>
      <c r="E406" t="s">
        <v>954</v>
      </c>
      <c r="F406">
        <v>16</v>
      </c>
      <c r="G406">
        <v>16</v>
      </c>
      <c r="H406">
        <v>0</v>
      </c>
      <c r="I406">
        <v>239777345091782</v>
      </c>
      <c r="J406" t="s">
        <v>933</v>
      </c>
      <c r="K406">
        <v>16</v>
      </c>
      <c r="L406">
        <v>16</v>
      </c>
      <c r="M406">
        <v>0</v>
      </c>
      <c r="N406">
        <v>184678866621348</v>
      </c>
      <c r="O406">
        <v>0</v>
      </c>
      <c r="P406" t="s">
        <v>27</v>
      </c>
      <c r="Q406">
        <v>16</v>
      </c>
      <c r="R406">
        <v>0</v>
      </c>
      <c r="S406">
        <v>678242525375008</v>
      </c>
      <c r="T406">
        <v>272252583099026</v>
      </c>
      <c r="U406" t="s">
        <v>30</v>
      </c>
      <c r="V406" t="s">
        <v>272</v>
      </c>
      <c r="W406" t="str">
        <f>IF(paternity_ZP_1error__LOD[[#This Row],[Mother ID]]=paternity_ZP_1error__LOD[[#This Row],[Candidate father ID]],"selfing","")</f>
        <v/>
      </c>
    </row>
    <row r="407" spans="1:23" hidden="1" x14ac:dyDescent="0.2">
      <c r="A407" t="s">
        <v>997</v>
      </c>
      <c r="B407">
        <v>16</v>
      </c>
      <c r="C407">
        <v>19672100875486.801</v>
      </c>
      <c r="D407">
        <v>780844793394.32495</v>
      </c>
      <c r="E407" t="s">
        <v>954</v>
      </c>
      <c r="F407">
        <v>16</v>
      </c>
      <c r="G407">
        <v>16</v>
      </c>
      <c r="H407">
        <v>0</v>
      </c>
      <c r="I407">
        <v>239777345091782</v>
      </c>
      <c r="J407" t="s">
        <v>924</v>
      </c>
      <c r="K407">
        <v>16</v>
      </c>
      <c r="L407">
        <v>16</v>
      </c>
      <c r="M407">
        <v>0</v>
      </c>
      <c r="N407">
        <v>66210634109257.602</v>
      </c>
      <c r="O407">
        <v>0</v>
      </c>
      <c r="P407" t="s">
        <v>27</v>
      </c>
      <c r="Q407">
        <v>16</v>
      </c>
      <c r="R407">
        <v>0</v>
      </c>
      <c r="S407">
        <v>405989942275982</v>
      </c>
      <c r="T407">
        <v>0</v>
      </c>
      <c r="U407" t="s">
        <v>27</v>
      </c>
      <c r="W407" t="str">
        <f>IF(paternity_ZP_1error__LOD[[#This Row],[Mother ID]]=paternity_ZP_1error__LOD[[#This Row],[Candidate father ID]],"selfing","")</f>
        <v/>
      </c>
    </row>
    <row r="408" spans="1:23" hidden="1" x14ac:dyDescent="0.2">
      <c r="A408" t="s">
        <v>997</v>
      </c>
      <c r="B408">
        <v>16</v>
      </c>
      <c r="C408">
        <v>19672100875486.801</v>
      </c>
      <c r="D408">
        <v>780844793394.32495</v>
      </c>
      <c r="E408" t="s">
        <v>954</v>
      </c>
      <c r="F408">
        <v>16</v>
      </c>
      <c r="G408">
        <v>16</v>
      </c>
      <c r="H408">
        <v>0</v>
      </c>
      <c r="I408">
        <v>239777345091782</v>
      </c>
      <c r="J408" t="s">
        <v>863</v>
      </c>
      <c r="K408">
        <v>16</v>
      </c>
      <c r="L408">
        <v>16</v>
      </c>
      <c r="M408">
        <v>1</v>
      </c>
      <c r="N408">
        <v>-75667013684543.406</v>
      </c>
      <c r="O408">
        <v>0</v>
      </c>
      <c r="P408" t="s">
        <v>27</v>
      </c>
      <c r="Q408">
        <v>16</v>
      </c>
      <c r="R408">
        <v>1</v>
      </c>
      <c r="S408">
        <v>181564564735778</v>
      </c>
      <c r="T408">
        <v>0</v>
      </c>
      <c r="U408" t="s">
        <v>27</v>
      </c>
      <c r="W408" t="str">
        <f>IF(paternity_ZP_1error__LOD[[#This Row],[Mother ID]]=paternity_ZP_1error__LOD[[#This Row],[Candidate father ID]],"selfing","")</f>
        <v/>
      </c>
    </row>
    <row r="409" spans="1:23" hidden="1" x14ac:dyDescent="0.2">
      <c r="A409" t="s">
        <v>997</v>
      </c>
      <c r="B409">
        <v>16</v>
      </c>
      <c r="C409">
        <v>19672100875486.801</v>
      </c>
      <c r="D409">
        <v>780844793394.32495</v>
      </c>
      <c r="E409" t="s">
        <v>954</v>
      </c>
      <c r="F409">
        <v>16</v>
      </c>
      <c r="G409">
        <v>16</v>
      </c>
      <c r="H409">
        <v>0</v>
      </c>
      <c r="I409">
        <v>239777345091782</v>
      </c>
      <c r="J409" t="s">
        <v>937</v>
      </c>
      <c r="K409">
        <v>16</v>
      </c>
      <c r="L409">
        <v>16</v>
      </c>
      <c r="M409">
        <v>1</v>
      </c>
      <c r="N409">
        <v>-234825540846115</v>
      </c>
      <c r="O409">
        <v>0</v>
      </c>
      <c r="P409" t="s">
        <v>27</v>
      </c>
      <c r="Q409">
        <v>16</v>
      </c>
      <c r="R409">
        <v>1</v>
      </c>
      <c r="S409">
        <v>178938057589619</v>
      </c>
      <c r="T409">
        <v>0</v>
      </c>
      <c r="U409" t="s">
        <v>27</v>
      </c>
      <c r="W409" t="str">
        <f>IF(paternity_ZP_1error__LOD[[#This Row],[Mother ID]]=paternity_ZP_1error__LOD[[#This Row],[Candidate father ID]],"selfing","")</f>
        <v/>
      </c>
    </row>
    <row r="410" spans="1:23" hidden="1" x14ac:dyDescent="0.2">
      <c r="A410" t="s">
        <v>997</v>
      </c>
      <c r="B410">
        <v>16</v>
      </c>
      <c r="C410">
        <v>19672100875486.801</v>
      </c>
      <c r="D410">
        <v>780844793394.32495</v>
      </c>
      <c r="E410" t="s">
        <v>954</v>
      </c>
      <c r="F410">
        <v>16</v>
      </c>
      <c r="G410">
        <v>16</v>
      </c>
      <c r="H410">
        <v>0</v>
      </c>
      <c r="I410">
        <v>239777345091782</v>
      </c>
      <c r="J410" t="s">
        <v>979</v>
      </c>
      <c r="K410">
        <v>16</v>
      </c>
      <c r="L410">
        <v>16</v>
      </c>
      <c r="M410">
        <v>1</v>
      </c>
      <c r="N410">
        <v>81452013532656.594</v>
      </c>
      <c r="O410">
        <v>0</v>
      </c>
      <c r="P410" t="s">
        <v>27</v>
      </c>
      <c r="Q410">
        <v>16</v>
      </c>
      <c r="R410">
        <v>1</v>
      </c>
      <c r="S410">
        <v>123551207556018</v>
      </c>
      <c r="T410">
        <v>0</v>
      </c>
      <c r="U410" t="s">
        <v>27</v>
      </c>
      <c r="W410" t="str">
        <f>IF(paternity_ZP_1error__LOD[[#This Row],[Mother ID]]=paternity_ZP_1error__LOD[[#This Row],[Candidate father ID]],"selfing","")</f>
        <v/>
      </c>
    </row>
    <row r="411" spans="1:23" hidden="1" x14ac:dyDescent="0.2">
      <c r="A411" t="s">
        <v>997</v>
      </c>
      <c r="B411">
        <v>16</v>
      </c>
      <c r="C411">
        <v>19672100875486.801</v>
      </c>
      <c r="D411">
        <v>780844793394.32495</v>
      </c>
      <c r="E411" t="s">
        <v>954</v>
      </c>
      <c r="F411">
        <v>16</v>
      </c>
      <c r="G411">
        <v>16</v>
      </c>
      <c r="H411">
        <v>0</v>
      </c>
      <c r="I411">
        <v>239777345091782</v>
      </c>
      <c r="J411" t="s">
        <v>936</v>
      </c>
      <c r="K411">
        <v>16</v>
      </c>
      <c r="L411">
        <v>16</v>
      </c>
      <c r="M411">
        <v>1</v>
      </c>
      <c r="N411">
        <v>-10793854190790.699</v>
      </c>
      <c r="O411">
        <v>0</v>
      </c>
      <c r="P411" t="s">
        <v>27</v>
      </c>
      <c r="Q411">
        <v>16</v>
      </c>
      <c r="R411">
        <v>1</v>
      </c>
      <c r="S411">
        <v>123463865350638</v>
      </c>
      <c r="T411">
        <v>0</v>
      </c>
      <c r="U411" t="s">
        <v>27</v>
      </c>
      <c r="W411" t="str">
        <f>IF(paternity_ZP_1error__LOD[[#This Row],[Mother ID]]=paternity_ZP_1error__LOD[[#This Row],[Candidate father ID]],"selfing","")</f>
        <v/>
      </c>
    </row>
    <row r="412" spans="1:23" hidden="1" x14ac:dyDescent="0.2">
      <c r="A412" t="s">
        <v>997</v>
      </c>
      <c r="B412">
        <v>16</v>
      </c>
      <c r="C412">
        <v>19672100875486.801</v>
      </c>
      <c r="D412">
        <v>780844793394.32495</v>
      </c>
      <c r="E412" t="s">
        <v>954</v>
      </c>
      <c r="F412">
        <v>16</v>
      </c>
      <c r="G412">
        <v>16</v>
      </c>
      <c r="H412">
        <v>0</v>
      </c>
      <c r="I412">
        <v>239777345091782</v>
      </c>
      <c r="J412" t="s">
        <v>851</v>
      </c>
      <c r="K412">
        <v>16</v>
      </c>
      <c r="L412">
        <v>16</v>
      </c>
      <c r="M412">
        <v>0</v>
      </c>
      <c r="N412">
        <v>220912591269658</v>
      </c>
      <c r="O412">
        <v>0</v>
      </c>
      <c r="P412" t="s">
        <v>27</v>
      </c>
      <c r="Q412">
        <v>16</v>
      </c>
      <c r="R412">
        <v>1</v>
      </c>
      <c r="S412">
        <v>72034691685943.203</v>
      </c>
      <c r="T412">
        <v>0</v>
      </c>
      <c r="U412" t="s">
        <v>27</v>
      </c>
      <c r="W412" t="str">
        <f>IF(paternity_ZP_1error__LOD[[#This Row],[Mother ID]]=paternity_ZP_1error__LOD[[#This Row],[Candidate father ID]],"selfing","")</f>
        <v/>
      </c>
    </row>
    <row r="413" spans="1:23" hidden="1" x14ac:dyDescent="0.2">
      <c r="A413" t="s">
        <v>997</v>
      </c>
      <c r="B413">
        <v>16</v>
      </c>
      <c r="C413">
        <v>19672100875486.801</v>
      </c>
      <c r="D413">
        <v>780844793394.32495</v>
      </c>
      <c r="E413" t="s">
        <v>954</v>
      </c>
      <c r="F413">
        <v>16</v>
      </c>
      <c r="G413">
        <v>16</v>
      </c>
      <c r="H413">
        <v>0</v>
      </c>
      <c r="I413">
        <v>239777345091782</v>
      </c>
      <c r="J413" t="s">
        <v>803</v>
      </c>
      <c r="K413">
        <v>16</v>
      </c>
      <c r="L413">
        <v>16</v>
      </c>
      <c r="M413">
        <v>0</v>
      </c>
      <c r="N413">
        <v>55743477574894.102</v>
      </c>
      <c r="O413">
        <v>0</v>
      </c>
      <c r="P413" t="s">
        <v>27</v>
      </c>
      <c r="Q413">
        <v>16</v>
      </c>
      <c r="R413">
        <v>1</v>
      </c>
      <c r="S413">
        <v>59996724453772.703</v>
      </c>
      <c r="T413">
        <v>0</v>
      </c>
      <c r="U413" t="s">
        <v>27</v>
      </c>
      <c r="W413" t="str">
        <f>IF(paternity_ZP_1error__LOD[[#This Row],[Mother ID]]=paternity_ZP_1error__LOD[[#This Row],[Candidate father ID]],"selfing","")</f>
        <v/>
      </c>
    </row>
    <row r="414" spans="1:23" x14ac:dyDescent="0.2">
      <c r="A414" t="s">
        <v>998</v>
      </c>
      <c r="B414">
        <v>16</v>
      </c>
      <c r="C414">
        <v>3272505773478.5</v>
      </c>
      <c r="D414">
        <v>122446.377361398</v>
      </c>
      <c r="E414" t="s">
        <v>954</v>
      </c>
      <c r="F414">
        <v>16</v>
      </c>
      <c r="G414">
        <v>16</v>
      </c>
      <c r="H414">
        <v>0</v>
      </c>
      <c r="I414">
        <v>108791968535401</v>
      </c>
      <c r="J414" t="s">
        <v>999</v>
      </c>
      <c r="K414">
        <v>16</v>
      </c>
      <c r="L414">
        <v>16</v>
      </c>
      <c r="M414">
        <v>2</v>
      </c>
      <c r="N414">
        <v>785579023350211</v>
      </c>
      <c r="O414">
        <v>549377501540978</v>
      </c>
      <c r="P414" t="s">
        <v>30</v>
      </c>
      <c r="Q414">
        <v>16</v>
      </c>
      <c r="R414">
        <v>3</v>
      </c>
      <c r="S414">
        <v>694688823348084</v>
      </c>
      <c r="T414">
        <v>694688823348084</v>
      </c>
      <c r="U414" t="s">
        <v>30</v>
      </c>
      <c r="V414" t="s">
        <v>272</v>
      </c>
      <c r="W414" t="str">
        <f>IF(paternity_ZP_1error__LOD[[#This Row],[Mother ID]]=paternity_ZP_1error__LOD[[#This Row],[Candidate father ID]],"selfing","")</f>
        <v/>
      </c>
    </row>
    <row r="415" spans="1:23" x14ac:dyDescent="0.2">
      <c r="A415" t="s">
        <v>1000</v>
      </c>
      <c r="B415">
        <v>12</v>
      </c>
      <c r="C415">
        <v>5139853339376.8896</v>
      </c>
      <c r="D415">
        <v>123371728597.81</v>
      </c>
      <c r="E415" t="s">
        <v>954</v>
      </c>
      <c r="F415">
        <v>16</v>
      </c>
      <c r="G415">
        <v>12</v>
      </c>
      <c r="H415">
        <v>0</v>
      </c>
      <c r="I415">
        <v>232355046858064</v>
      </c>
      <c r="J415" t="s">
        <v>878</v>
      </c>
      <c r="K415">
        <v>16</v>
      </c>
      <c r="L415">
        <v>12</v>
      </c>
      <c r="M415">
        <v>0</v>
      </c>
      <c r="N415">
        <v>516336083250862</v>
      </c>
      <c r="O415">
        <v>202267435148572</v>
      </c>
      <c r="P415" t="s">
        <v>26</v>
      </c>
      <c r="Q415">
        <v>12</v>
      </c>
      <c r="R415">
        <v>0</v>
      </c>
      <c r="S415">
        <v>711065926013164</v>
      </c>
      <c r="T415">
        <v>453774542447693</v>
      </c>
      <c r="U415" t="s">
        <v>30</v>
      </c>
      <c r="V415" t="s">
        <v>272</v>
      </c>
      <c r="W415" t="str">
        <f>IF(paternity_ZP_1error__LOD[[#This Row],[Mother ID]]=paternity_ZP_1error__LOD[[#This Row],[Candidate father ID]],"selfing","")</f>
        <v/>
      </c>
    </row>
    <row r="416" spans="1:23" hidden="1" x14ac:dyDescent="0.2">
      <c r="A416" t="s">
        <v>1000</v>
      </c>
      <c r="B416">
        <v>12</v>
      </c>
      <c r="C416">
        <v>5139853339376.8896</v>
      </c>
      <c r="D416">
        <v>123371728597.81</v>
      </c>
      <c r="E416" t="s">
        <v>954</v>
      </c>
      <c r="F416">
        <v>16</v>
      </c>
      <c r="G416">
        <v>12</v>
      </c>
      <c r="H416">
        <v>0</v>
      </c>
      <c r="I416">
        <v>232355046858064</v>
      </c>
      <c r="J416" t="s">
        <v>899</v>
      </c>
      <c r="K416">
        <v>16</v>
      </c>
      <c r="L416">
        <v>12</v>
      </c>
      <c r="M416">
        <v>1</v>
      </c>
      <c r="N416">
        <v>92087263209139.297</v>
      </c>
      <c r="O416">
        <v>0</v>
      </c>
      <c r="P416" t="s">
        <v>27</v>
      </c>
      <c r="Q416">
        <v>12</v>
      </c>
      <c r="R416">
        <v>1</v>
      </c>
      <c r="S416">
        <v>257291383565471</v>
      </c>
      <c r="T416">
        <v>0</v>
      </c>
      <c r="U416" t="s">
        <v>27</v>
      </c>
      <c r="W416" t="str">
        <f>IF(paternity_ZP_1error__LOD[[#This Row],[Mother ID]]=paternity_ZP_1error__LOD[[#This Row],[Candidate father ID]],"selfing","")</f>
        <v/>
      </c>
    </row>
    <row r="417" spans="1:23" hidden="1" x14ac:dyDescent="0.2">
      <c r="A417" t="s">
        <v>1000</v>
      </c>
      <c r="B417">
        <v>12</v>
      </c>
      <c r="C417">
        <v>5139853339376.8896</v>
      </c>
      <c r="D417">
        <v>123371728597.81</v>
      </c>
      <c r="E417" t="s">
        <v>954</v>
      </c>
      <c r="F417">
        <v>16</v>
      </c>
      <c r="G417">
        <v>12</v>
      </c>
      <c r="H417">
        <v>0</v>
      </c>
      <c r="I417">
        <v>232355046858064</v>
      </c>
      <c r="J417" t="s">
        <v>845</v>
      </c>
      <c r="K417">
        <v>16</v>
      </c>
      <c r="L417">
        <v>12</v>
      </c>
      <c r="M417">
        <v>1</v>
      </c>
      <c r="N417">
        <v>26480852767269.398</v>
      </c>
      <c r="O417">
        <v>0</v>
      </c>
      <c r="P417" t="s">
        <v>27</v>
      </c>
      <c r="Q417">
        <v>12</v>
      </c>
      <c r="R417">
        <v>1</v>
      </c>
      <c r="S417">
        <v>121003052594168</v>
      </c>
      <c r="T417">
        <v>0</v>
      </c>
      <c r="U417" t="s">
        <v>27</v>
      </c>
      <c r="W417" t="str">
        <f>IF(paternity_ZP_1error__LOD[[#This Row],[Mother ID]]=paternity_ZP_1error__LOD[[#This Row],[Candidate father ID]],"selfing","")</f>
        <v/>
      </c>
    </row>
    <row r="418" spans="1:23" x14ac:dyDescent="0.2">
      <c r="A418" t="s">
        <v>1001</v>
      </c>
      <c r="B418">
        <v>16</v>
      </c>
      <c r="C418">
        <v>5099218776186.3301</v>
      </c>
      <c r="D418">
        <v>145968488215.953</v>
      </c>
      <c r="E418" t="s">
        <v>954</v>
      </c>
      <c r="F418">
        <v>16</v>
      </c>
      <c r="G418">
        <v>16</v>
      </c>
      <c r="H418">
        <v>0</v>
      </c>
      <c r="I418">
        <v>321610766509452</v>
      </c>
      <c r="J418" t="s">
        <v>1002</v>
      </c>
      <c r="K418">
        <v>16</v>
      </c>
      <c r="L418">
        <v>16</v>
      </c>
      <c r="M418">
        <v>0</v>
      </c>
      <c r="N418">
        <v>497021423022997</v>
      </c>
      <c r="O418">
        <v>0</v>
      </c>
      <c r="P418" t="s">
        <v>27</v>
      </c>
      <c r="Q418">
        <v>16</v>
      </c>
      <c r="R418">
        <v>0</v>
      </c>
      <c r="S418">
        <v>729881374649660</v>
      </c>
      <c r="T418">
        <v>506025650352869</v>
      </c>
      <c r="U418" t="s">
        <v>30</v>
      </c>
      <c r="V418" t="s">
        <v>272</v>
      </c>
      <c r="W418" t="str">
        <f>IF(paternity_ZP_1error__LOD[[#This Row],[Mother ID]]=paternity_ZP_1error__LOD[[#This Row],[Candidate father ID]],"selfing","")</f>
        <v/>
      </c>
    </row>
    <row r="419" spans="1:23" hidden="1" x14ac:dyDescent="0.2">
      <c r="A419" t="s">
        <v>1001</v>
      </c>
      <c r="B419">
        <v>16</v>
      </c>
      <c r="C419">
        <v>5099218776186.3301</v>
      </c>
      <c r="D419">
        <v>145968488215.953</v>
      </c>
      <c r="E419" t="s">
        <v>954</v>
      </c>
      <c r="F419">
        <v>16</v>
      </c>
      <c r="G419">
        <v>16</v>
      </c>
      <c r="H419">
        <v>0</v>
      </c>
      <c r="I419">
        <v>321610766509452</v>
      </c>
      <c r="J419" t="s">
        <v>1003</v>
      </c>
      <c r="K419">
        <v>16</v>
      </c>
      <c r="L419">
        <v>16</v>
      </c>
      <c r="M419">
        <v>0</v>
      </c>
      <c r="N419">
        <v>492800138557769</v>
      </c>
      <c r="O419">
        <v>0</v>
      </c>
      <c r="P419" t="s">
        <v>27</v>
      </c>
      <c r="Q419">
        <v>16</v>
      </c>
      <c r="R419">
        <v>1</v>
      </c>
      <c r="S419">
        <v>223855724296791</v>
      </c>
      <c r="T419">
        <v>0</v>
      </c>
      <c r="U419" t="s">
        <v>27</v>
      </c>
      <c r="W419" t="str">
        <f>IF(paternity_ZP_1error__LOD[[#This Row],[Mother ID]]=paternity_ZP_1error__LOD[[#This Row],[Candidate father ID]],"selfing","")</f>
        <v/>
      </c>
    </row>
    <row r="420" spans="1:23" hidden="1" x14ac:dyDescent="0.2">
      <c r="A420" t="s">
        <v>1001</v>
      </c>
      <c r="B420">
        <v>16</v>
      </c>
      <c r="C420">
        <v>5099218776186.3301</v>
      </c>
      <c r="D420">
        <v>145968488215.953</v>
      </c>
      <c r="E420" t="s">
        <v>954</v>
      </c>
      <c r="F420">
        <v>16</v>
      </c>
      <c r="G420">
        <v>16</v>
      </c>
      <c r="H420">
        <v>0</v>
      </c>
      <c r="I420">
        <v>321610766509452</v>
      </c>
      <c r="J420" t="s">
        <v>1004</v>
      </c>
      <c r="K420">
        <v>16</v>
      </c>
      <c r="L420">
        <v>16</v>
      </c>
      <c r="M420">
        <v>0</v>
      </c>
      <c r="N420">
        <v>415498217197197</v>
      </c>
      <c r="O420">
        <v>0</v>
      </c>
      <c r="P420" t="s">
        <v>27</v>
      </c>
      <c r="Q420">
        <v>16</v>
      </c>
      <c r="R420">
        <v>1</v>
      </c>
      <c r="S420">
        <v>200129759627994</v>
      </c>
      <c r="T420">
        <v>0</v>
      </c>
      <c r="U420" t="s">
        <v>27</v>
      </c>
      <c r="W420" t="str">
        <f>IF(paternity_ZP_1error__LOD[[#This Row],[Mother ID]]=paternity_ZP_1error__LOD[[#This Row],[Candidate father ID]],"selfing","")</f>
        <v/>
      </c>
    </row>
    <row r="421" spans="1:23" hidden="1" x14ac:dyDescent="0.2">
      <c r="A421" t="s">
        <v>1001</v>
      </c>
      <c r="B421">
        <v>16</v>
      </c>
      <c r="C421">
        <v>5099218776186.3301</v>
      </c>
      <c r="D421">
        <v>145968488215.953</v>
      </c>
      <c r="E421" t="s">
        <v>954</v>
      </c>
      <c r="F421">
        <v>16</v>
      </c>
      <c r="G421">
        <v>16</v>
      </c>
      <c r="H421">
        <v>0</v>
      </c>
      <c r="I421">
        <v>321610766509452</v>
      </c>
      <c r="J421" t="s">
        <v>923</v>
      </c>
      <c r="K421">
        <v>16</v>
      </c>
      <c r="L421">
        <v>16</v>
      </c>
      <c r="M421">
        <v>0</v>
      </c>
      <c r="N421">
        <v>330011078410198</v>
      </c>
      <c r="O421">
        <v>0</v>
      </c>
      <c r="P421" t="s">
        <v>27</v>
      </c>
      <c r="Q421">
        <v>16</v>
      </c>
      <c r="R421">
        <v>1</v>
      </c>
      <c r="S421">
        <v>199714455956387</v>
      </c>
      <c r="T421">
        <v>0</v>
      </c>
      <c r="U421" t="s">
        <v>27</v>
      </c>
      <c r="W421" t="str">
        <f>IF(paternity_ZP_1error__LOD[[#This Row],[Mother ID]]=paternity_ZP_1error__LOD[[#This Row],[Candidate father ID]],"selfing","")</f>
        <v/>
      </c>
    </row>
    <row r="422" spans="1:23" hidden="1" x14ac:dyDescent="0.2">
      <c r="A422" t="s">
        <v>1001</v>
      </c>
      <c r="B422">
        <v>16</v>
      </c>
      <c r="C422">
        <v>5099218776186.3301</v>
      </c>
      <c r="D422">
        <v>145968488215.953</v>
      </c>
      <c r="E422" t="s">
        <v>954</v>
      </c>
      <c r="F422">
        <v>16</v>
      </c>
      <c r="G422">
        <v>16</v>
      </c>
      <c r="H422">
        <v>0</v>
      </c>
      <c r="I422">
        <v>321610766509452</v>
      </c>
      <c r="J422" t="s">
        <v>895</v>
      </c>
      <c r="K422">
        <v>16</v>
      </c>
      <c r="L422">
        <v>16</v>
      </c>
      <c r="M422">
        <v>1</v>
      </c>
      <c r="N422">
        <v>-36692926197009.602</v>
      </c>
      <c r="O422">
        <v>0</v>
      </c>
      <c r="P422" t="s">
        <v>27</v>
      </c>
      <c r="Q422">
        <v>16</v>
      </c>
      <c r="R422">
        <v>1</v>
      </c>
      <c r="S422">
        <v>165772827792356</v>
      </c>
      <c r="T422">
        <v>0</v>
      </c>
      <c r="U422" t="s">
        <v>27</v>
      </c>
      <c r="W422" t="str">
        <f>IF(paternity_ZP_1error__LOD[[#This Row],[Mother ID]]=paternity_ZP_1error__LOD[[#This Row],[Candidate father ID]],"selfing","")</f>
        <v/>
      </c>
    </row>
    <row r="423" spans="1:23" hidden="1" x14ac:dyDescent="0.2">
      <c r="A423" t="s">
        <v>1001</v>
      </c>
      <c r="B423">
        <v>16</v>
      </c>
      <c r="C423">
        <v>5099218776186.3301</v>
      </c>
      <c r="D423">
        <v>145968488215.953</v>
      </c>
      <c r="E423" t="s">
        <v>954</v>
      </c>
      <c r="F423">
        <v>16</v>
      </c>
      <c r="G423">
        <v>16</v>
      </c>
      <c r="H423">
        <v>0</v>
      </c>
      <c r="I423">
        <v>321610766509452</v>
      </c>
      <c r="J423" t="s">
        <v>989</v>
      </c>
      <c r="K423">
        <v>16</v>
      </c>
      <c r="L423">
        <v>16</v>
      </c>
      <c r="M423">
        <v>0</v>
      </c>
      <c r="N423">
        <v>364864120885382</v>
      </c>
      <c r="O423">
        <v>0</v>
      </c>
      <c r="P423" t="s">
        <v>27</v>
      </c>
      <c r="Q423">
        <v>16</v>
      </c>
      <c r="R423">
        <v>1</v>
      </c>
      <c r="S423">
        <v>154838535578375</v>
      </c>
      <c r="T423">
        <v>0</v>
      </c>
      <c r="U423" t="s">
        <v>27</v>
      </c>
      <c r="W423" t="str">
        <f>IF(paternity_ZP_1error__LOD[[#This Row],[Mother ID]]=paternity_ZP_1error__LOD[[#This Row],[Candidate father ID]],"selfing","")</f>
        <v/>
      </c>
    </row>
    <row r="424" spans="1:23" hidden="1" x14ac:dyDescent="0.2">
      <c r="A424" t="s">
        <v>1001</v>
      </c>
      <c r="B424">
        <v>16</v>
      </c>
      <c r="C424">
        <v>5099218776186.3301</v>
      </c>
      <c r="D424">
        <v>145968488215.953</v>
      </c>
      <c r="E424" t="s">
        <v>954</v>
      </c>
      <c r="F424">
        <v>16</v>
      </c>
      <c r="G424">
        <v>16</v>
      </c>
      <c r="H424">
        <v>0</v>
      </c>
      <c r="I424">
        <v>321610766509452</v>
      </c>
      <c r="J424" t="s">
        <v>1005</v>
      </c>
      <c r="K424">
        <v>16</v>
      </c>
      <c r="L424">
        <v>16</v>
      </c>
      <c r="M424">
        <v>0</v>
      </c>
      <c r="N424">
        <v>322405430215979</v>
      </c>
      <c r="O424">
        <v>0</v>
      </c>
      <c r="P424" t="s">
        <v>27</v>
      </c>
      <c r="Q424">
        <v>16</v>
      </c>
      <c r="R424">
        <v>1</v>
      </c>
      <c r="S424">
        <v>110732917930234</v>
      </c>
      <c r="T424">
        <v>0</v>
      </c>
      <c r="U424" t="s">
        <v>27</v>
      </c>
      <c r="W424" t="str">
        <f>IF(paternity_ZP_1error__LOD[[#This Row],[Mother ID]]=paternity_ZP_1error__LOD[[#This Row],[Candidate father ID]],"selfing","")</f>
        <v/>
      </c>
    </row>
    <row r="425" spans="1:23" hidden="1" x14ac:dyDescent="0.2">
      <c r="A425" t="s">
        <v>1001</v>
      </c>
      <c r="B425">
        <v>16</v>
      </c>
      <c r="C425">
        <v>5099218776186.3301</v>
      </c>
      <c r="D425">
        <v>145968488215.953</v>
      </c>
      <c r="E425" t="s">
        <v>954</v>
      </c>
      <c r="F425">
        <v>16</v>
      </c>
      <c r="G425">
        <v>16</v>
      </c>
      <c r="H425">
        <v>0</v>
      </c>
      <c r="I425">
        <v>321610766509452</v>
      </c>
      <c r="J425" t="s">
        <v>934</v>
      </c>
      <c r="K425">
        <v>16</v>
      </c>
      <c r="L425">
        <v>16</v>
      </c>
      <c r="M425">
        <v>0</v>
      </c>
      <c r="N425">
        <v>230635325435072</v>
      </c>
      <c r="O425">
        <v>0</v>
      </c>
      <c r="P425" t="s">
        <v>27</v>
      </c>
      <c r="Q425">
        <v>16</v>
      </c>
      <c r="R425">
        <v>1</v>
      </c>
      <c r="S425">
        <v>110429803507503</v>
      </c>
      <c r="T425">
        <v>0</v>
      </c>
      <c r="U425" t="s">
        <v>27</v>
      </c>
      <c r="W425" t="str">
        <f>IF(paternity_ZP_1error__LOD[[#This Row],[Mother ID]]=paternity_ZP_1error__LOD[[#This Row],[Candidate father ID]],"selfing","")</f>
        <v/>
      </c>
    </row>
    <row r="426" spans="1:23" x14ac:dyDescent="0.2">
      <c r="A426" t="s">
        <v>1006</v>
      </c>
      <c r="B426">
        <v>16</v>
      </c>
      <c r="C426">
        <v>1666918820758.6001</v>
      </c>
      <c r="D426">
        <v>509815799005.35199</v>
      </c>
      <c r="E426" t="s">
        <v>954</v>
      </c>
      <c r="F426">
        <v>16</v>
      </c>
      <c r="G426">
        <v>16</v>
      </c>
      <c r="H426">
        <v>0</v>
      </c>
      <c r="I426">
        <v>408376040784476</v>
      </c>
      <c r="J426" t="s">
        <v>919</v>
      </c>
      <c r="K426">
        <v>16</v>
      </c>
      <c r="L426">
        <v>16</v>
      </c>
      <c r="M426">
        <v>0</v>
      </c>
      <c r="N426">
        <v>273809634282080</v>
      </c>
      <c r="O426">
        <v>0</v>
      </c>
      <c r="P426" t="s">
        <v>27</v>
      </c>
      <c r="Q426">
        <v>16</v>
      </c>
      <c r="R426">
        <v>0</v>
      </c>
      <c r="S426">
        <v>404848317685171</v>
      </c>
      <c r="T426">
        <v>295368293548288</v>
      </c>
      <c r="U426" t="s">
        <v>30</v>
      </c>
      <c r="V426" t="s">
        <v>272</v>
      </c>
      <c r="W426" t="str">
        <f>IF(paternity_ZP_1error__LOD[[#This Row],[Mother ID]]=paternity_ZP_1error__LOD[[#This Row],[Candidate father ID]],"selfing","")</f>
        <v/>
      </c>
    </row>
    <row r="427" spans="1:23" hidden="1" x14ac:dyDescent="0.2">
      <c r="A427" t="s">
        <v>1006</v>
      </c>
      <c r="B427">
        <v>16</v>
      </c>
      <c r="C427">
        <v>1666918820758.6001</v>
      </c>
      <c r="D427">
        <v>509815799005.35199</v>
      </c>
      <c r="E427" t="s">
        <v>954</v>
      </c>
      <c r="F427">
        <v>16</v>
      </c>
      <c r="G427">
        <v>16</v>
      </c>
      <c r="H427">
        <v>0</v>
      </c>
      <c r="I427">
        <v>408376040784476</v>
      </c>
      <c r="J427" t="s">
        <v>823</v>
      </c>
      <c r="K427">
        <v>16</v>
      </c>
      <c r="L427">
        <v>16</v>
      </c>
      <c r="M427">
        <v>1</v>
      </c>
      <c r="N427">
        <v>105400383302963</v>
      </c>
      <c r="O427">
        <v>0</v>
      </c>
      <c r="P427" t="s">
        <v>27</v>
      </c>
      <c r="Q427">
        <v>16</v>
      </c>
      <c r="R427">
        <v>1</v>
      </c>
      <c r="S427">
        <v>109480024136884</v>
      </c>
      <c r="T427">
        <v>0</v>
      </c>
      <c r="U427" t="s">
        <v>27</v>
      </c>
      <c r="W427" t="str">
        <f>IF(paternity_ZP_1error__LOD[[#This Row],[Mother ID]]=paternity_ZP_1error__LOD[[#This Row],[Candidate father ID]],"selfing","")</f>
        <v/>
      </c>
    </row>
    <row r="428" spans="1:23" hidden="1" x14ac:dyDescent="0.2">
      <c r="A428" t="s">
        <v>1006</v>
      </c>
      <c r="B428">
        <v>16</v>
      </c>
      <c r="C428">
        <v>1666918820758.6001</v>
      </c>
      <c r="D428">
        <v>509815799005.35199</v>
      </c>
      <c r="E428" t="s">
        <v>954</v>
      </c>
      <c r="F428">
        <v>16</v>
      </c>
      <c r="G428">
        <v>16</v>
      </c>
      <c r="H428">
        <v>0</v>
      </c>
      <c r="I428">
        <v>408376040784476</v>
      </c>
      <c r="J428" t="s">
        <v>842</v>
      </c>
      <c r="K428">
        <v>16</v>
      </c>
      <c r="L428">
        <v>16</v>
      </c>
      <c r="M428">
        <v>1</v>
      </c>
      <c r="N428">
        <v>5365912704947.0195</v>
      </c>
      <c r="O428">
        <v>0</v>
      </c>
      <c r="P428" t="s">
        <v>27</v>
      </c>
      <c r="Q428">
        <v>16</v>
      </c>
      <c r="R428">
        <v>1</v>
      </c>
      <c r="S428">
        <v>77507876634768.297</v>
      </c>
      <c r="T428">
        <v>0</v>
      </c>
      <c r="U428" t="s">
        <v>27</v>
      </c>
      <c r="W428" t="str">
        <f>IF(paternity_ZP_1error__LOD[[#This Row],[Mother ID]]=paternity_ZP_1error__LOD[[#This Row],[Candidate father ID]],"selfing","")</f>
        <v/>
      </c>
    </row>
    <row r="429" spans="1:23" hidden="1" x14ac:dyDescent="0.2">
      <c r="A429" t="s">
        <v>1006</v>
      </c>
      <c r="B429">
        <v>16</v>
      </c>
      <c r="C429">
        <v>1666918820758.6001</v>
      </c>
      <c r="D429">
        <v>509815799005.35199</v>
      </c>
      <c r="E429" t="s">
        <v>954</v>
      </c>
      <c r="F429">
        <v>16</v>
      </c>
      <c r="G429">
        <v>16</v>
      </c>
      <c r="H429">
        <v>0</v>
      </c>
      <c r="I429">
        <v>408376040784476</v>
      </c>
      <c r="J429" t="s">
        <v>931</v>
      </c>
      <c r="K429">
        <v>16</v>
      </c>
      <c r="L429">
        <v>16</v>
      </c>
      <c r="M429">
        <v>0</v>
      </c>
      <c r="N429">
        <v>299562554959330</v>
      </c>
      <c r="O429">
        <v>25752920677249.898</v>
      </c>
      <c r="P429" t="s">
        <v>25</v>
      </c>
      <c r="Q429">
        <v>16</v>
      </c>
      <c r="R429">
        <v>1</v>
      </c>
      <c r="S429">
        <v>65691146325463.797</v>
      </c>
      <c r="T429">
        <v>0</v>
      </c>
      <c r="U429" t="s">
        <v>27</v>
      </c>
      <c r="W429" t="str">
        <f>IF(paternity_ZP_1error__LOD[[#This Row],[Mother ID]]=paternity_ZP_1error__LOD[[#This Row],[Candidate father ID]],"selfing","")</f>
        <v/>
      </c>
    </row>
    <row r="430" spans="1:23" x14ac:dyDescent="0.2">
      <c r="A430" t="s">
        <v>1007</v>
      </c>
      <c r="B430">
        <v>16</v>
      </c>
      <c r="C430">
        <v>646847546481.56006</v>
      </c>
      <c r="D430">
        <v>172203136.6525</v>
      </c>
      <c r="E430" t="s">
        <v>954</v>
      </c>
      <c r="F430">
        <v>16</v>
      </c>
      <c r="G430">
        <v>16</v>
      </c>
      <c r="H430">
        <v>0</v>
      </c>
      <c r="I430">
        <v>437757663382752</v>
      </c>
      <c r="J430" t="s">
        <v>801</v>
      </c>
      <c r="K430">
        <v>16</v>
      </c>
      <c r="L430">
        <v>16</v>
      </c>
      <c r="M430">
        <v>0</v>
      </c>
      <c r="N430">
        <v>1083783315298330</v>
      </c>
      <c r="O430">
        <v>519805917154964</v>
      </c>
      <c r="P430" t="s">
        <v>30</v>
      </c>
      <c r="Q430">
        <v>16</v>
      </c>
      <c r="R430">
        <v>0</v>
      </c>
      <c r="S430">
        <v>1278087943531260</v>
      </c>
      <c r="T430">
        <v>1021632770338180</v>
      </c>
      <c r="U430" t="s">
        <v>30</v>
      </c>
      <c r="V430" t="s">
        <v>272</v>
      </c>
      <c r="W430" t="str">
        <f>IF(paternity_ZP_1error__LOD[[#This Row],[Mother ID]]=paternity_ZP_1error__LOD[[#This Row],[Candidate father ID]],"selfing","")</f>
        <v/>
      </c>
    </row>
    <row r="431" spans="1:23" hidden="1" x14ac:dyDescent="0.2">
      <c r="A431" t="s">
        <v>1007</v>
      </c>
      <c r="B431">
        <v>16</v>
      </c>
      <c r="C431">
        <v>646847546481.56006</v>
      </c>
      <c r="D431">
        <v>172203136.6525</v>
      </c>
      <c r="E431" t="s">
        <v>954</v>
      </c>
      <c r="F431">
        <v>16</v>
      </c>
      <c r="G431">
        <v>16</v>
      </c>
      <c r="H431">
        <v>0</v>
      </c>
      <c r="I431">
        <v>437757663382752</v>
      </c>
      <c r="J431" t="s">
        <v>1008</v>
      </c>
      <c r="K431">
        <v>16</v>
      </c>
      <c r="L431">
        <v>16</v>
      </c>
      <c r="M431">
        <v>2</v>
      </c>
      <c r="N431">
        <v>132177903301206</v>
      </c>
      <c r="O431">
        <v>0</v>
      </c>
      <c r="P431" t="s">
        <v>27</v>
      </c>
      <c r="Q431">
        <v>16</v>
      </c>
      <c r="R431">
        <v>2</v>
      </c>
      <c r="S431">
        <v>256455173193082</v>
      </c>
      <c r="T431">
        <v>0</v>
      </c>
      <c r="U431" t="s">
        <v>27</v>
      </c>
      <c r="W431" t="str">
        <f>IF(paternity_ZP_1error__LOD[[#This Row],[Mother ID]]=paternity_ZP_1error__LOD[[#This Row],[Candidate father ID]],"selfing","")</f>
        <v/>
      </c>
    </row>
    <row r="432" spans="1:23" hidden="1" x14ac:dyDescent="0.2">
      <c r="A432" t="s">
        <v>1007</v>
      </c>
      <c r="B432">
        <v>16</v>
      </c>
      <c r="C432">
        <v>646847546481.56006</v>
      </c>
      <c r="D432">
        <v>172203136.6525</v>
      </c>
      <c r="E432" t="s">
        <v>954</v>
      </c>
      <c r="F432">
        <v>16</v>
      </c>
      <c r="G432">
        <v>16</v>
      </c>
      <c r="H432">
        <v>0</v>
      </c>
      <c r="I432">
        <v>437757663382752</v>
      </c>
      <c r="J432" t="s">
        <v>1009</v>
      </c>
      <c r="K432">
        <v>16</v>
      </c>
      <c r="L432">
        <v>16</v>
      </c>
      <c r="M432">
        <v>0</v>
      </c>
      <c r="N432">
        <v>563977398143369</v>
      </c>
      <c r="O432">
        <v>0</v>
      </c>
      <c r="P432" t="s">
        <v>27</v>
      </c>
      <c r="Q432">
        <v>16</v>
      </c>
      <c r="R432">
        <v>2</v>
      </c>
      <c r="S432">
        <v>28438133951786.801</v>
      </c>
      <c r="T432">
        <v>0</v>
      </c>
      <c r="U432" t="s">
        <v>27</v>
      </c>
      <c r="W432" t="str">
        <f>IF(paternity_ZP_1error__LOD[[#This Row],[Mother ID]]=paternity_ZP_1error__LOD[[#This Row],[Candidate father ID]],"selfing","")</f>
        <v/>
      </c>
    </row>
    <row r="433" spans="1:23" x14ac:dyDescent="0.2">
      <c r="A433" t="s">
        <v>1010</v>
      </c>
      <c r="B433">
        <v>16</v>
      </c>
      <c r="C433">
        <v>6481000500506.04</v>
      </c>
      <c r="D433">
        <v>1312614.7669089299</v>
      </c>
      <c r="E433" t="s">
        <v>954</v>
      </c>
      <c r="F433">
        <v>16</v>
      </c>
      <c r="G433">
        <v>16</v>
      </c>
      <c r="H433">
        <v>0</v>
      </c>
      <c r="I433">
        <v>205368548065367</v>
      </c>
      <c r="J433" t="s">
        <v>801</v>
      </c>
      <c r="K433">
        <v>16</v>
      </c>
      <c r="L433">
        <v>16</v>
      </c>
      <c r="M433">
        <v>0</v>
      </c>
      <c r="N433">
        <v>1738090082335730</v>
      </c>
      <c r="O433">
        <v>1265292006486270</v>
      </c>
      <c r="P433" t="s">
        <v>30</v>
      </c>
      <c r="Q433">
        <v>16</v>
      </c>
      <c r="R433">
        <v>0</v>
      </c>
      <c r="S433">
        <v>1895198364878530</v>
      </c>
      <c r="T433">
        <v>1895198364878530</v>
      </c>
      <c r="U433" t="s">
        <v>30</v>
      </c>
      <c r="V433" t="s">
        <v>272</v>
      </c>
      <c r="W433" t="str">
        <f>IF(paternity_ZP_1error__LOD[[#This Row],[Mother ID]]=paternity_ZP_1error__LOD[[#This Row],[Candidate father ID]],"selfing","")</f>
        <v/>
      </c>
    </row>
    <row r="434" spans="1:23" x14ac:dyDescent="0.2">
      <c r="A434" t="s">
        <v>1011</v>
      </c>
      <c r="B434">
        <v>16</v>
      </c>
      <c r="C434">
        <v>9353178398784.0508</v>
      </c>
      <c r="D434">
        <v>630336393708.52502</v>
      </c>
      <c r="E434" t="s">
        <v>954</v>
      </c>
      <c r="F434">
        <v>16</v>
      </c>
      <c r="G434">
        <v>16</v>
      </c>
      <c r="H434">
        <v>0</v>
      </c>
      <c r="I434">
        <v>339697820496889</v>
      </c>
      <c r="J434" t="s">
        <v>990</v>
      </c>
      <c r="K434">
        <v>16</v>
      </c>
      <c r="L434">
        <v>16</v>
      </c>
      <c r="M434">
        <v>0</v>
      </c>
      <c r="N434">
        <v>594214642132067</v>
      </c>
      <c r="O434">
        <v>90704386285553.406</v>
      </c>
      <c r="P434" t="s">
        <v>26</v>
      </c>
      <c r="Q434">
        <v>16</v>
      </c>
      <c r="R434">
        <v>0</v>
      </c>
      <c r="S434">
        <v>706381422426220</v>
      </c>
      <c r="T434">
        <v>70315209016585.203</v>
      </c>
      <c r="U434" t="s">
        <v>30</v>
      </c>
      <c r="V434" t="s">
        <v>272</v>
      </c>
      <c r="W434" t="str">
        <f>IF(paternity_ZP_1error__LOD[[#This Row],[Mother ID]]=paternity_ZP_1error__LOD[[#This Row],[Candidate father ID]],"selfing","")</f>
        <v/>
      </c>
    </row>
    <row r="435" spans="1:23" hidden="1" x14ac:dyDescent="0.2">
      <c r="A435" t="s">
        <v>1011</v>
      </c>
      <c r="B435">
        <v>16</v>
      </c>
      <c r="C435">
        <v>9353178398784.0508</v>
      </c>
      <c r="D435">
        <v>630336393708.52502</v>
      </c>
      <c r="E435" t="s">
        <v>954</v>
      </c>
      <c r="F435">
        <v>16</v>
      </c>
      <c r="G435">
        <v>16</v>
      </c>
      <c r="H435">
        <v>0</v>
      </c>
      <c r="I435">
        <v>339697820496889</v>
      </c>
      <c r="J435" t="s">
        <v>1012</v>
      </c>
      <c r="K435">
        <v>16</v>
      </c>
      <c r="L435">
        <v>16</v>
      </c>
      <c r="M435">
        <v>0</v>
      </c>
      <c r="N435">
        <v>276930279441055</v>
      </c>
      <c r="O435">
        <v>0</v>
      </c>
      <c r="P435" t="s">
        <v>27</v>
      </c>
      <c r="Q435">
        <v>16</v>
      </c>
      <c r="R435">
        <v>0</v>
      </c>
      <c r="S435">
        <v>636066213409635</v>
      </c>
      <c r="T435">
        <v>0</v>
      </c>
      <c r="U435" t="s">
        <v>27</v>
      </c>
      <c r="W435" t="str">
        <f>IF(paternity_ZP_1error__LOD[[#This Row],[Mother ID]]=paternity_ZP_1error__LOD[[#This Row],[Candidate father ID]],"selfing","")</f>
        <v/>
      </c>
    </row>
    <row r="436" spans="1:23" hidden="1" x14ac:dyDescent="0.2">
      <c r="A436" t="s">
        <v>1011</v>
      </c>
      <c r="B436">
        <v>16</v>
      </c>
      <c r="C436">
        <v>9353178398784.0508</v>
      </c>
      <c r="D436">
        <v>630336393708.52502</v>
      </c>
      <c r="E436" t="s">
        <v>954</v>
      </c>
      <c r="F436">
        <v>16</v>
      </c>
      <c r="G436">
        <v>16</v>
      </c>
      <c r="H436">
        <v>0</v>
      </c>
      <c r="I436">
        <v>339697820496889</v>
      </c>
      <c r="J436" t="s">
        <v>979</v>
      </c>
      <c r="K436">
        <v>16</v>
      </c>
      <c r="L436">
        <v>16</v>
      </c>
      <c r="M436">
        <v>0</v>
      </c>
      <c r="N436">
        <v>503510255846514</v>
      </c>
      <c r="O436">
        <v>0</v>
      </c>
      <c r="P436" t="s">
        <v>27</v>
      </c>
      <c r="Q436">
        <v>16</v>
      </c>
      <c r="R436">
        <v>0</v>
      </c>
      <c r="S436">
        <v>569103443789278</v>
      </c>
      <c r="T436">
        <v>0</v>
      </c>
      <c r="U436" t="s">
        <v>27</v>
      </c>
      <c r="W436" t="str">
        <f>IF(paternity_ZP_1error__LOD[[#This Row],[Mother ID]]=paternity_ZP_1error__LOD[[#This Row],[Candidate father ID]],"selfing","")</f>
        <v/>
      </c>
    </row>
    <row r="437" spans="1:23" hidden="1" x14ac:dyDescent="0.2">
      <c r="A437" t="s">
        <v>1011</v>
      </c>
      <c r="B437">
        <v>16</v>
      </c>
      <c r="C437">
        <v>9353178398784.0508</v>
      </c>
      <c r="D437">
        <v>630336393708.52502</v>
      </c>
      <c r="E437" t="s">
        <v>954</v>
      </c>
      <c r="F437">
        <v>16</v>
      </c>
      <c r="G437">
        <v>16</v>
      </c>
      <c r="H437">
        <v>0</v>
      </c>
      <c r="I437">
        <v>339697820496889</v>
      </c>
      <c r="J437" t="s">
        <v>861</v>
      </c>
      <c r="K437">
        <v>16</v>
      </c>
      <c r="L437">
        <v>16</v>
      </c>
      <c r="M437">
        <v>0</v>
      </c>
      <c r="N437">
        <v>214720194534661</v>
      </c>
      <c r="O437">
        <v>0</v>
      </c>
      <c r="P437" t="s">
        <v>27</v>
      </c>
      <c r="Q437">
        <v>16</v>
      </c>
      <c r="R437">
        <v>1</v>
      </c>
      <c r="S437">
        <v>166440503269027</v>
      </c>
      <c r="T437">
        <v>0</v>
      </c>
      <c r="U437" t="s">
        <v>27</v>
      </c>
      <c r="W437" t="str">
        <f>IF(paternity_ZP_1error__LOD[[#This Row],[Mother ID]]=paternity_ZP_1error__LOD[[#This Row],[Candidate father ID]],"selfing","")</f>
        <v/>
      </c>
    </row>
    <row r="438" spans="1:23" hidden="1" x14ac:dyDescent="0.2">
      <c r="A438" t="s">
        <v>1011</v>
      </c>
      <c r="B438">
        <v>16</v>
      </c>
      <c r="C438">
        <v>9353178398784.0508</v>
      </c>
      <c r="D438">
        <v>630336393708.52502</v>
      </c>
      <c r="E438" t="s">
        <v>954</v>
      </c>
      <c r="F438">
        <v>16</v>
      </c>
      <c r="G438">
        <v>16</v>
      </c>
      <c r="H438">
        <v>0</v>
      </c>
      <c r="I438">
        <v>339697820496889</v>
      </c>
      <c r="J438" t="s">
        <v>973</v>
      </c>
      <c r="K438">
        <v>16</v>
      </c>
      <c r="L438">
        <v>16</v>
      </c>
      <c r="M438">
        <v>0</v>
      </c>
      <c r="N438">
        <v>462314698930233</v>
      </c>
      <c r="O438">
        <v>0</v>
      </c>
      <c r="P438" t="s">
        <v>27</v>
      </c>
      <c r="Q438">
        <v>16</v>
      </c>
      <c r="R438">
        <v>1</v>
      </c>
      <c r="S438">
        <v>156152178349539</v>
      </c>
      <c r="T438">
        <v>0</v>
      </c>
      <c r="U438" t="s">
        <v>27</v>
      </c>
      <c r="W438" t="str">
        <f>IF(paternity_ZP_1error__LOD[[#This Row],[Mother ID]]=paternity_ZP_1error__LOD[[#This Row],[Candidate father ID]],"selfing","")</f>
        <v/>
      </c>
    </row>
    <row r="439" spans="1:23" hidden="1" x14ac:dyDescent="0.2">
      <c r="A439" t="s">
        <v>1011</v>
      </c>
      <c r="B439">
        <v>16</v>
      </c>
      <c r="C439">
        <v>9353178398784.0508</v>
      </c>
      <c r="D439">
        <v>630336393708.52502</v>
      </c>
      <c r="E439" t="s">
        <v>954</v>
      </c>
      <c r="F439">
        <v>16</v>
      </c>
      <c r="G439">
        <v>16</v>
      </c>
      <c r="H439">
        <v>0</v>
      </c>
      <c r="I439">
        <v>339697820496889</v>
      </c>
      <c r="J439" t="s">
        <v>791</v>
      </c>
      <c r="K439">
        <v>16</v>
      </c>
      <c r="L439">
        <v>16</v>
      </c>
      <c r="M439">
        <v>1</v>
      </c>
      <c r="N439">
        <v>-52992211736229.898</v>
      </c>
      <c r="O439">
        <v>0</v>
      </c>
      <c r="P439" t="s">
        <v>27</v>
      </c>
      <c r="Q439">
        <v>16</v>
      </c>
      <c r="R439">
        <v>1</v>
      </c>
      <c r="S439">
        <v>143374019008646</v>
      </c>
      <c r="T439">
        <v>0</v>
      </c>
      <c r="U439" t="s">
        <v>27</v>
      </c>
      <c r="W439" t="str">
        <f>IF(paternity_ZP_1error__LOD[[#This Row],[Mother ID]]=paternity_ZP_1error__LOD[[#This Row],[Candidate father ID]],"selfing","")</f>
        <v/>
      </c>
    </row>
    <row r="440" spans="1:23" hidden="1" x14ac:dyDescent="0.2">
      <c r="A440" t="s">
        <v>1011</v>
      </c>
      <c r="B440">
        <v>16</v>
      </c>
      <c r="C440">
        <v>9353178398784.0508</v>
      </c>
      <c r="D440">
        <v>630336393708.52502</v>
      </c>
      <c r="E440" t="s">
        <v>954</v>
      </c>
      <c r="F440">
        <v>16</v>
      </c>
      <c r="G440">
        <v>16</v>
      </c>
      <c r="H440">
        <v>0</v>
      </c>
      <c r="I440">
        <v>339697820496889</v>
      </c>
      <c r="J440" t="s">
        <v>936</v>
      </c>
      <c r="K440">
        <v>16</v>
      </c>
      <c r="L440">
        <v>16</v>
      </c>
      <c r="M440">
        <v>1</v>
      </c>
      <c r="N440">
        <v>6973606557416.4199</v>
      </c>
      <c r="O440">
        <v>0</v>
      </c>
      <c r="P440" t="s">
        <v>27</v>
      </c>
      <c r="Q440">
        <v>16</v>
      </c>
      <c r="R440">
        <v>1</v>
      </c>
      <c r="S440">
        <v>77315686344643.203</v>
      </c>
      <c r="T440">
        <v>0</v>
      </c>
      <c r="U440" t="s">
        <v>27</v>
      </c>
      <c r="W440" t="str">
        <f>IF(paternity_ZP_1error__LOD[[#This Row],[Mother ID]]=paternity_ZP_1error__LOD[[#This Row],[Candidate father ID]],"selfing","")</f>
        <v/>
      </c>
    </row>
    <row r="441" spans="1:23" hidden="1" x14ac:dyDescent="0.2">
      <c r="A441" t="s">
        <v>1011</v>
      </c>
      <c r="B441">
        <v>16</v>
      </c>
      <c r="C441">
        <v>9353178398784.0508</v>
      </c>
      <c r="D441">
        <v>630336393708.52502</v>
      </c>
      <c r="E441" t="s">
        <v>954</v>
      </c>
      <c r="F441">
        <v>16</v>
      </c>
      <c r="G441">
        <v>16</v>
      </c>
      <c r="H441">
        <v>0</v>
      </c>
      <c r="I441">
        <v>339697820496889</v>
      </c>
      <c r="J441" t="s">
        <v>851</v>
      </c>
      <c r="K441">
        <v>16</v>
      </c>
      <c r="L441">
        <v>16</v>
      </c>
      <c r="M441">
        <v>0</v>
      </c>
      <c r="N441">
        <v>174968597157925</v>
      </c>
      <c r="O441">
        <v>0</v>
      </c>
      <c r="P441" t="s">
        <v>27</v>
      </c>
      <c r="Q441">
        <v>16</v>
      </c>
      <c r="R441">
        <v>1</v>
      </c>
      <c r="S441">
        <v>30052932024002.102</v>
      </c>
      <c r="T441">
        <v>0</v>
      </c>
      <c r="U441" t="s">
        <v>27</v>
      </c>
      <c r="W441" t="str">
        <f>IF(paternity_ZP_1error__LOD[[#This Row],[Mother ID]]=paternity_ZP_1error__LOD[[#This Row],[Candidate father ID]],"selfing","")</f>
        <v/>
      </c>
    </row>
    <row r="442" spans="1:23" hidden="1" x14ac:dyDescent="0.2">
      <c r="A442" t="s">
        <v>1011</v>
      </c>
      <c r="B442">
        <v>16</v>
      </c>
      <c r="C442">
        <v>9353178398784.0508</v>
      </c>
      <c r="D442">
        <v>630336393708.52502</v>
      </c>
      <c r="E442" t="s">
        <v>954</v>
      </c>
      <c r="F442">
        <v>16</v>
      </c>
      <c r="G442">
        <v>16</v>
      </c>
      <c r="H442">
        <v>0</v>
      </c>
      <c r="I442">
        <v>339697820496889</v>
      </c>
      <c r="J442" t="s">
        <v>803</v>
      </c>
      <c r="K442">
        <v>16</v>
      </c>
      <c r="L442">
        <v>16</v>
      </c>
      <c r="M442">
        <v>0</v>
      </c>
      <c r="N442">
        <v>8994451035204.5195</v>
      </c>
      <c r="O442">
        <v>0</v>
      </c>
      <c r="P442" t="s">
        <v>27</v>
      </c>
      <c r="Q442">
        <v>16</v>
      </c>
      <c r="R442">
        <v>1</v>
      </c>
      <c r="S442">
        <v>17160292841728.801</v>
      </c>
      <c r="T442">
        <v>0</v>
      </c>
      <c r="U442" t="s">
        <v>27</v>
      </c>
      <c r="W442" t="str">
        <f>IF(paternity_ZP_1error__LOD[[#This Row],[Mother ID]]=paternity_ZP_1error__LOD[[#This Row],[Candidate father ID]],"selfing","")</f>
        <v/>
      </c>
    </row>
    <row r="443" spans="1:23" hidden="1" x14ac:dyDescent="0.2">
      <c r="A443" t="s">
        <v>1011</v>
      </c>
      <c r="B443">
        <v>16</v>
      </c>
      <c r="C443">
        <v>9353178398784.0508</v>
      </c>
      <c r="D443">
        <v>630336393708.52502</v>
      </c>
      <c r="E443" t="s">
        <v>954</v>
      </c>
      <c r="F443">
        <v>16</v>
      </c>
      <c r="G443">
        <v>16</v>
      </c>
      <c r="H443">
        <v>0</v>
      </c>
      <c r="I443">
        <v>339697820496889</v>
      </c>
      <c r="J443" t="s">
        <v>912</v>
      </c>
      <c r="K443">
        <v>16</v>
      </c>
      <c r="L443">
        <v>16</v>
      </c>
      <c r="M443">
        <v>1</v>
      </c>
      <c r="N443">
        <v>-258079219663202</v>
      </c>
      <c r="O443">
        <v>0</v>
      </c>
      <c r="P443" t="s">
        <v>27</v>
      </c>
      <c r="Q443">
        <v>16</v>
      </c>
      <c r="R443">
        <v>1</v>
      </c>
      <c r="S443">
        <v>5069700658566.5195</v>
      </c>
      <c r="T443">
        <v>0</v>
      </c>
      <c r="U443" t="s">
        <v>27</v>
      </c>
      <c r="W443" t="str">
        <f>IF(paternity_ZP_1error__LOD[[#This Row],[Mother ID]]=paternity_ZP_1error__LOD[[#This Row],[Candidate father ID]],"selfing","")</f>
        <v/>
      </c>
    </row>
    <row r="444" spans="1:23" x14ac:dyDescent="0.2">
      <c r="A444" t="s">
        <v>1013</v>
      </c>
      <c r="B444">
        <v>16</v>
      </c>
      <c r="C444">
        <v>13398625660768</v>
      </c>
      <c r="D444">
        <v>3119994748251.5801</v>
      </c>
      <c r="E444" t="s">
        <v>954</v>
      </c>
      <c r="F444">
        <v>16</v>
      </c>
      <c r="G444">
        <v>16</v>
      </c>
      <c r="H444">
        <v>0</v>
      </c>
      <c r="I444">
        <v>375077580653815</v>
      </c>
      <c r="J444" t="s">
        <v>945</v>
      </c>
      <c r="K444">
        <v>16</v>
      </c>
      <c r="L444">
        <v>16</v>
      </c>
      <c r="M444">
        <v>0</v>
      </c>
      <c r="N444">
        <v>284328071561222</v>
      </c>
      <c r="O444">
        <v>0</v>
      </c>
      <c r="P444" t="s">
        <v>27</v>
      </c>
      <c r="Q444">
        <v>16</v>
      </c>
      <c r="R444">
        <v>0</v>
      </c>
      <c r="S444">
        <v>478740407568066</v>
      </c>
      <c r="T444">
        <v>67869369070252.297</v>
      </c>
      <c r="U444" t="s">
        <v>30</v>
      </c>
      <c r="V444" t="s">
        <v>272</v>
      </c>
      <c r="W444" t="str">
        <f>IF(paternity_ZP_1error__LOD[[#This Row],[Mother ID]]=paternity_ZP_1error__LOD[[#This Row],[Candidate father ID]],"selfing","")</f>
        <v/>
      </c>
    </row>
    <row r="445" spans="1:23" hidden="1" x14ac:dyDescent="0.2">
      <c r="A445" t="s">
        <v>1013</v>
      </c>
      <c r="B445">
        <v>16</v>
      </c>
      <c r="C445">
        <v>13398625660768</v>
      </c>
      <c r="D445">
        <v>3119994748251.5801</v>
      </c>
      <c r="E445" t="s">
        <v>954</v>
      </c>
      <c r="F445">
        <v>16</v>
      </c>
      <c r="G445">
        <v>16</v>
      </c>
      <c r="H445">
        <v>0</v>
      </c>
      <c r="I445">
        <v>375077580653815</v>
      </c>
      <c r="J445" t="s">
        <v>952</v>
      </c>
      <c r="K445">
        <v>16</v>
      </c>
      <c r="L445">
        <v>16</v>
      </c>
      <c r="M445">
        <v>0</v>
      </c>
      <c r="N445">
        <v>380244701058228</v>
      </c>
      <c r="O445">
        <v>70259472607205.703</v>
      </c>
      <c r="P445" t="s">
        <v>26</v>
      </c>
      <c r="Q445">
        <v>16</v>
      </c>
      <c r="R445">
        <v>0</v>
      </c>
      <c r="S445">
        <v>410871038497814</v>
      </c>
      <c r="T445">
        <v>0</v>
      </c>
      <c r="U445" t="s">
        <v>27</v>
      </c>
      <c r="W445" t="str">
        <f>IF(paternity_ZP_1error__LOD[[#This Row],[Mother ID]]=paternity_ZP_1error__LOD[[#This Row],[Candidate father ID]],"selfing","")</f>
        <v/>
      </c>
    </row>
    <row r="446" spans="1:23" hidden="1" x14ac:dyDescent="0.2">
      <c r="A446" t="s">
        <v>1013</v>
      </c>
      <c r="B446">
        <v>16</v>
      </c>
      <c r="C446">
        <v>13398625660768</v>
      </c>
      <c r="D446">
        <v>3119994748251.5801</v>
      </c>
      <c r="E446" t="s">
        <v>954</v>
      </c>
      <c r="F446">
        <v>16</v>
      </c>
      <c r="G446">
        <v>16</v>
      </c>
      <c r="H446">
        <v>0</v>
      </c>
      <c r="I446">
        <v>375077580653815</v>
      </c>
      <c r="J446" t="s">
        <v>944</v>
      </c>
      <c r="K446">
        <v>16</v>
      </c>
      <c r="L446">
        <v>16</v>
      </c>
      <c r="M446">
        <v>0</v>
      </c>
      <c r="N446">
        <v>215874310984459</v>
      </c>
      <c r="O446">
        <v>0</v>
      </c>
      <c r="P446" t="s">
        <v>27</v>
      </c>
      <c r="Q446">
        <v>16</v>
      </c>
      <c r="R446">
        <v>0</v>
      </c>
      <c r="S446">
        <v>410723516202430</v>
      </c>
      <c r="T446">
        <v>0</v>
      </c>
      <c r="U446" t="s">
        <v>27</v>
      </c>
      <c r="W446" t="str">
        <f>IF(paternity_ZP_1error__LOD[[#This Row],[Mother ID]]=paternity_ZP_1error__LOD[[#This Row],[Candidate father ID]],"selfing","")</f>
        <v/>
      </c>
    </row>
    <row r="447" spans="1:23" hidden="1" x14ac:dyDescent="0.2">
      <c r="A447" t="s">
        <v>1013</v>
      </c>
      <c r="B447">
        <v>16</v>
      </c>
      <c r="C447">
        <v>13398625660768</v>
      </c>
      <c r="D447">
        <v>3119994748251.5801</v>
      </c>
      <c r="E447" t="s">
        <v>954</v>
      </c>
      <c r="F447">
        <v>16</v>
      </c>
      <c r="G447">
        <v>16</v>
      </c>
      <c r="H447">
        <v>0</v>
      </c>
      <c r="I447">
        <v>375077580653815</v>
      </c>
      <c r="J447" t="s">
        <v>960</v>
      </c>
      <c r="K447">
        <v>16</v>
      </c>
      <c r="L447">
        <v>16</v>
      </c>
      <c r="M447">
        <v>0</v>
      </c>
      <c r="N447">
        <v>309518222355475</v>
      </c>
      <c r="O447">
        <v>0</v>
      </c>
      <c r="P447" t="s">
        <v>27</v>
      </c>
      <c r="Q447">
        <v>16</v>
      </c>
      <c r="R447">
        <v>0</v>
      </c>
      <c r="S447">
        <v>410460656217792</v>
      </c>
      <c r="T447">
        <v>0</v>
      </c>
      <c r="U447" t="s">
        <v>27</v>
      </c>
      <c r="W447" t="str">
        <f>IF(paternity_ZP_1error__LOD[[#This Row],[Mother ID]]=paternity_ZP_1error__LOD[[#This Row],[Candidate father ID]],"selfing","")</f>
        <v/>
      </c>
    </row>
    <row r="448" spans="1:23" hidden="1" x14ac:dyDescent="0.2">
      <c r="A448" t="s">
        <v>1013</v>
      </c>
      <c r="B448">
        <v>16</v>
      </c>
      <c r="C448">
        <v>13398625660768</v>
      </c>
      <c r="D448">
        <v>3119994748251.5801</v>
      </c>
      <c r="E448" t="s">
        <v>954</v>
      </c>
      <c r="F448">
        <v>16</v>
      </c>
      <c r="G448">
        <v>16</v>
      </c>
      <c r="H448">
        <v>0</v>
      </c>
      <c r="I448">
        <v>375077580653815</v>
      </c>
      <c r="J448" t="s">
        <v>919</v>
      </c>
      <c r="K448">
        <v>16</v>
      </c>
      <c r="L448">
        <v>16</v>
      </c>
      <c r="M448">
        <v>0</v>
      </c>
      <c r="N448">
        <v>237987996525176</v>
      </c>
      <c r="O448">
        <v>0</v>
      </c>
      <c r="P448" t="s">
        <v>27</v>
      </c>
      <c r="Q448">
        <v>16</v>
      </c>
      <c r="R448">
        <v>0</v>
      </c>
      <c r="S448">
        <v>343376217304618</v>
      </c>
      <c r="T448">
        <v>0</v>
      </c>
      <c r="U448" t="s">
        <v>27</v>
      </c>
      <c r="W448" t="str">
        <f>IF(paternity_ZP_1error__LOD[[#This Row],[Mother ID]]=paternity_ZP_1error__LOD[[#This Row],[Candidate father ID]],"selfing","")</f>
        <v/>
      </c>
    </row>
    <row r="449" spans="1:23" hidden="1" x14ac:dyDescent="0.2">
      <c r="A449" t="s">
        <v>1013</v>
      </c>
      <c r="B449">
        <v>16</v>
      </c>
      <c r="C449">
        <v>13398625660768</v>
      </c>
      <c r="D449">
        <v>3119994748251.5801</v>
      </c>
      <c r="E449" t="s">
        <v>954</v>
      </c>
      <c r="F449">
        <v>16</v>
      </c>
      <c r="G449">
        <v>16</v>
      </c>
      <c r="H449">
        <v>0</v>
      </c>
      <c r="I449">
        <v>375077580653815</v>
      </c>
      <c r="J449" t="s">
        <v>979</v>
      </c>
      <c r="K449">
        <v>16</v>
      </c>
      <c r="L449">
        <v>16</v>
      </c>
      <c r="M449">
        <v>0</v>
      </c>
      <c r="N449">
        <v>261553726054819</v>
      </c>
      <c r="O449">
        <v>0</v>
      </c>
      <c r="P449" t="s">
        <v>27</v>
      </c>
      <c r="Q449">
        <v>16</v>
      </c>
      <c r="R449">
        <v>0</v>
      </c>
      <c r="S449">
        <v>342308886087670</v>
      </c>
      <c r="T449">
        <v>0</v>
      </c>
      <c r="U449" t="s">
        <v>27</v>
      </c>
      <c r="W449" t="str">
        <f>IF(paternity_ZP_1error__LOD[[#This Row],[Mother ID]]=paternity_ZP_1error__LOD[[#This Row],[Candidate father ID]],"selfing","")</f>
        <v/>
      </c>
    </row>
    <row r="450" spans="1:23" hidden="1" x14ac:dyDescent="0.2">
      <c r="A450" t="s">
        <v>1013</v>
      </c>
      <c r="B450">
        <v>16</v>
      </c>
      <c r="C450">
        <v>13398625660768</v>
      </c>
      <c r="D450">
        <v>3119994748251.5801</v>
      </c>
      <c r="E450" t="s">
        <v>954</v>
      </c>
      <c r="F450">
        <v>16</v>
      </c>
      <c r="G450">
        <v>16</v>
      </c>
      <c r="H450">
        <v>0</v>
      </c>
      <c r="I450">
        <v>375077580653815</v>
      </c>
      <c r="J450" t="s">
        <v>1014</v>
      </c>
      <c r="K450">
        <v>16</v>
      </c>
      <c r="L450">
        <v>16</v>
      </c>
      <c r="M450">
        <v>0</v>
      </c>
      <c r="N450">
        <v>183947753601625</v>
      </c>
      <c r="O450">
        <v>0</v>
      </c>
      <c r="P450" t="s">
        <v>27</v>
      </c>
      <c r="Q450">
        <v>16</v>
      </c>
      <c r="R450">
        <v>0</v>
      </c>
      <c r="S450">
        <v>342297484409540</v>
      </c>
      <c r="T450">
        <v>0</v>
      </c>
      <c r="U450" t="s">
        <v>27</v>
      </c>
      <c r="W450" t="str">
        <f>IF(paternity_ZP_1error__LOD[[#This Row],[Mother ID]]=paternity_ZP_1error__LOD[[#This Row],[Candidate father ID]],"selfing","")</f>
        <v/>
      </c>
    </row>
    <row r="451" spans="1:23" hidden="1" x14ac:dyDescent="0.2">
      <c r="A451" t="s">
        <v>1013</v>
      </c>
      <c r="B451">
        <v>16</v>
      </c>
      <c r="C451">
        <v>13398625660768</v>
      </c>
      <c r="D451">
        <v>3119994748251.5801</v>
      </c>
      <c r="E451" t="s">
        <v>954</v>
      </c>
      <c r="F451">
        <v>16</v>
      </c>
      <c r="G451">
        <v>16</v>
      </c>
      <c r="H451">
        <v>0</v>
      </c>
      <c r="I451">
        <v>375077580653815</v>
      </c>
      <c r="J451" t="s">
        <v>876</v>
      </c>
      <c r="K451">
        <v>16</v>
      </c>
      <c r="L451">
        <v>16</v>
      </c>
      <c r="M451">
        <v>0</v>
      </c>
      <c r="N451">
        <v>114519165515069</v>
      </c>
      <c r="O451">
        <v>0</v>
      </c>
      <c r="P451" t="s">
        <v>27</v>
      </c>
      <c r="Q451">
        <v>16</v>
      </c>
      <c r="R451">
        <v>0</v>
      </c>
      <c r="S451">
        <v>273674377434637</v>
      </c>
      <c r="T451">
        <v>0</v>
      </c>
      <c r="U451" t="s">
        <v>27</v>
      </c>
      <c r="W451" t="str">
        <f>IF(paternity_ZP_1error__LOD[[#This Row],[Mother ID]]=paternity_ZP_1error__LOD[[#This Row],[Candidate father ID]],"selfing","")</f>
        <v/>
      </c>
    </row>
    <row r="452" spans="1:23" hidden="1" x14ac:dyDescent="0.2">
      <c r="A452" t="s">
        <v>1013</v>
      </c>
      <c r="B452">
        <v>16</v>
      </c>
      <c r="C452">
        <v>13398625660768</v>
      </c>
      <c r="D452">
        <v>3119994748251.5801</v>
      </c>
      <c r="E452" t="s">
        <v>954</v>
      </c>
      <c r="F452">
        <v>16</v>
      </c>
      <c r="G452">
        <v>16</v>
      </c>
      <c r="H452">
        <v>0</v>
      </c>
      <c r="I452">
        <v>375077580653815</v>
      </c>
      <c r="J452" t="s">
        <v>1015</v>
      </c>
      <c r="K452">
        <v>16</v>
      </c>
      <c r="L452">
        <v>16</v>
      </c>
      <c r="M452">
        <v>0</v>
      </c>
      <c r="N452">
        <v>309985228451022</v>
      </c>
      <c r="O452">
        <v>0</v>
      </c>
      <c r="P452" t="s">
        <v>27</v>
      </c>
      <c r="Q452">
        <v>16</v>
      </c>
      <c r="R452">
        <v>0</v>
      </c>
      <c r="S452">
        <v>207272574000638</v>
      </c>
      <c r="T452">
        <v>0</v>
      </c>
      <c r="U452" t="s">
        <v>27</v>
      </c>
      <c r="W452" t="str">
        <f>IF(paternity_ZP_1error__LOD[[#This Row],[Mother ID]]=paternity_ZP_1error__LOD[[#This Row],[Candidate father ID]],"selfing","")</f>
        <v/>
      </c>
    </row>
    <row r="453" spans="1:23" hidden="1" x14ac:dyDescent="0.2">
      <c r="A453" t="s">
        <v>1013</v>
      </c>
      <c r="B453">
        <v>16</v>
      </c>
      <c r="C453">
        <v>13398625660768</v>
      </c>
      <c r="D453">
        <v>3119994748251.5801</v>
      </c>
      <c r="E453" t="s">
        <v>954</v>
      </c>
      <c r="F453">
        <v>16</v>
      </c>
      <c r="G453">
        <v>16</v>
      </c>
      <c r="H453">
        <v>0</v>
      </c>
      <c r="I453">
        <v>375077580653815</v>
      </c>
      <c r="J453" t="s">
        <v>772</v>
      </c>
      <c r="K453">
        <v>16</v>
      </c>
      <c r="L453">
        <v>16</v>
      </c>
      <c r="M453">
        <v>0</v>
      </c>
      <c r="N453">
        <v>144208001597376</v>
      </c>
      <c r="O453">
        <v>0</v>
      </c>
      <c r="P453" t="s">
        <v>27</v>
      </c>
      <c r="Q453">
        <v>16</v>
      </c>
      <c r="R453">
        <v>0</v>
      </c>
      <c r="S453">
        <v>206885982981066</v>
      </c>
      <c r="T453">
        <v>0</v>
      </c>
      <c r="U453" t="s">
        <v>27</v>
      </c>
      <c r="W453" t="str">
        <f>IF(paternity_ZP_1error__LOD[[#This Row],[Mother ID]]=paternity_ZP_1error__LOD[[#This Row],[Candidate father ID]],"selfing","")</f>
        <v/>
      </c>
    </row>
    <row r="454" spans="1:23" hidden="1" x14ac:dyDescent="0.2">
      <c r="A454" t="s">
        <v>1013</v>
      </c>
      <c r="B454">
        <v>16</v>
      </c>
      <c r="C454">
        <v>13398625660768</v>
      </c>
      <c r="D454">
        <v>3119994748251.5801</v>
      </c>
      <c r="E454" t="s">
        <v>954</v>
      </c>
      <c r="F454">
        <v>16</v>
      </c>
      <c r="G454">
        <v>16</v>
      </c>
      <c r="H454">
        <v>0</v>
      </c>
      <c r="I454">
        <v>375077580653815</v>
      </c>
      <c r="J454" t="s">
        <v>934</v>
      </c>
      <c r="K454">
        <v>16</v>
      </c>
      <c r="L454">
        <v>16</v>
      </c>
      <c r="M454">
        <v>0</v>
      </c>
      <c r="N454">
        <v>104513084851149</v>
      </c>
      <c r="O454">
        <v>0</v>
      </c>
      <c r="P454" t="s">
        <v>27</v>
      </c>
      <c r="Q454">
        <v>16</v>
      </c>
      <c r="R454">
        <v>0</v>
      </c>
      <c r="S454">
        <v>205630134550483</v>
      </c>
      <c r="T454">
        <v>0</v>
      </c>
      <c r="U454" t="s">
        <v>27</v>
      </c>
      <c r="W454" t="str">
        <f>IF(paternity_ZP_1error__LOD[[#This Row],[Mother ID]]=paternity_ZP_1error__LOD[[#This Row],[Candidate father ID]],"selfing","")</f>
        <v/>
      </c>
    </row>
    <row r="455" spans="1:23" hidden="1" x14ac:dyDescent="0.2">
      <c r="A455" t="s">
        <v>1013</v>
      </c>
      <c r="B455">
        <v>16</v>
      </c>
      <c r="C455">
        <v>13398625660768</v>
      </c>
      <c r="D455">
        <v>3119994748251.5801</v>
      </c>
      <c r="E455" t="s">
        <v>954</v>
      </c>
      <c r="F455">
        <v>16</v>
      </c>
      <c r="G455">
        <v>16</v>
      </c>
      <c r="H455">
        <v>0</v>
      </c>
      <c r="I455">
        <v>375077580653815</v>
      </c>
      <c r="J455" t="s">
        <v>870</v>
      </c>
      <c r="K455">
        <v>16</v>
      </c>
      <c r="L455">
        <v>16</v>
      </c>
      <c r="M455">
        <v>0</v>
      </c>
      <c r="N455">
        <v>-21785513234946.602</v>
      </c>
      <c r="O455">
        <v>0</v>
      </c>
      <c r="P455" t="s">
        <v>27</v>
      </c>
      <c r="Q455">
        <v>16</v>
      </c>
      <c r="R455">
        <v>0</v>
      </c>
      <c r="S455">
        <v>137233206023699</v>
      </c>
      <c r="T455">
        <v>0</v>
      </c>
      <c r="U455" t="s">
        <v>27</v>
      </c>
      <c r="W455" t="str">
        <f>IF(paternity_ZP_1error__LOD[[#This Row],[Mother ID]]=paternity_ZP_1error__LOD[[#This Row],[Candidate father ID]],"selfing","")</f>
        <v/>
      </c>
    </row>
    <row r="456" spans="1:23" hidden="1" x14ac:dyDescent="0.2">
      <c r="A456" t="s">
        <v>1013</v>
      </c>
      <c r="B456">
        <v>16</v>
      </c>
      <c r="C456">
        <v>13398625660768</v>
      </c>
      <c r="D456">
        <v>3119994748251.5801</v>
      </c>
      <c r="E456" t="s">
        <v>954</v>
      </c>
      <c r="F456">
        <v>16</v>
      </c>
      <c r="G456">
        <v>16</v>
      </c>
      <c r="H456">
        <v>0</v>
      </c>
      <c r="I456">
        <v>375077580653815</v>
      </c>
      <c r="J456" t="s">
        <v>943</v>
      </c>
      <c r="K456">
        <v>16</v>
      </c>
      <c r="L456">
        <v>16</v>
      </c>
      <c r="M456">
        <v>1</v>
      </c>
      <c r="N456">
        <v>-74693724774317.703</v>
      </c>
      <c r="O456">
        <v>0</v>
      </c>
      <c r="P456" t="s">
        <v>27</v>
      </c>
      <c r="Q456">
        <v>16</v>
      </c>
      <c r="R456">
        <v>1</v>
      </c>
      <c r="S456">
        <v>136642991016026</v>
      </c>
      <c r="T456">
        <v>0</v>
      </c>
      <c r="U456" t="s">
        <v>27</v>
      </c>
      <c r="W456" t="str">
        <f>IF(paternity_ZP_1error__LOD[[#This Row],[Mother ID]]=paternity_ZP_1error__LOD[[#This Row],[Candidate father ID]],"selfing","")</f>
        <v/>
      </c>
    </row>
    <row r="457" spans="1:23" hidden="1" x14ac:dyDescent="0.2">
      <c r="A457" t="s">
        <v>1013</v>
      </c>
      <c r="B457">
        <v>16</v>
      </c>
      <c r="C457">
        <v>13398625660768</v>
      </c>
      <c r="D457">
        <v>3119994748251.5801</v>
      </c>
      <c r="E457" t="s">
        <v>954</v>
      </c>
      <c r="F457">
        <v>16</v>
      </c>
      <c r="G457">
        <v>16</v>
      </c>
      <c r="H457">
        <v>0</v>
      </c>
      <c r="I457">
        <v>375077580653815</v>
      </c>
      <c r="J457" t="s">
        <v>940</v>
      </c>
      <c r="K457">
        <v>16</v>
      </c>
      <c r="L457">
        <v>16</v>
      </c>
      <c r="M457">
        <v>1</v>
      </c>
      <c r="N457">
        <v>-160698702069693</v>
      </c>
      <c r="O457">
        <v>0</v>
      </c>
      <c r="P457" t="s">
        <v>27</v>
      </c>
      <c r="Q457">
        <v>16</v>
      </c>
      <c r="R457">
        <v>1</v>
      </c>
      <c r="S457">
        <v>14533369832653.301</v>
      </c>
      <c r="T457">
        <v>0</v>
      </c>
      <c r="U457" t="s">
        <v>27</v>
      </c>
      <c r="W457" t="str">
        <f>IF(paternity_ZP_1error__LOD[[#This Row],[Mother ID]]=paternity_ZP_1error__LOD[[#This Row],[Candidate father ID]],"selfing","")</f>
        <v/>
      </c>
    </row>
    <row r="458" spans="1:23" x14ac:dyDescent="0.2">
      <c r="A458" t="s">
        <v>1016</v>
      </c>
      <c r="B458">
        <v>16</v>
      </c>
      <c r="C458">
        <v>4491325292479.3301</v>
      </c>
      <c r="D458">
        <v>4047317.7785812099</v>
      </c>
      <c r="E458" t="s">
        <v>954</v>
      </c>
      <c r="F458">
        <v>16</v>
      </c>
      <c r="G458">
        <v>16</v>
      </c>
      <c r="H458">
        <v>0</v>
      </c>
      <c r="I458">
        <v>230997436364229</v>
      </c>
      <c r="J458" t="s">
        <v>801</v>
      </c>
      <c r="K458">
        <v>16</v>
      </c>
      <c r="L458">
        <v>16</v>
      </c>
      <c r="M458">
        <v>0</v>
      </c>
      <c r="N458">
        <v>1421340440159920</v>
      </c>
      <c r="O458">
        <v>1086351283221670</v>
      </c>
      <c r="P458" t="s">
        <v>30</v>
      </c>
      <c r="Q458">
        <v>16</v>
      </c>
      <c r="R458">
        <v>0</v>
      </c>
      <c r="S458">
        <v>1722546779569580</v>
      </c>
      <c r="T458">
        <v>1722546779569580</v>
      </c>
      <c r="U458" t="s">
        <v>30</v>
      </c>
      <c r="V458" t="s">
        <v>272</v>
      </c>
      <c r="W458" t="str">
        <f>IF(paternity_ZP_1error__LOD[[#This Row],[Mother ID]]=paternity_ZP_1error__LOD[[#This Row],[Candidate father ID]],"selfing","")</f>
        <v/>
      </c>
    </row>
    <row r="459" spans="1:23" x14ac:dyDescent="0.2">
      <c r="A459" t="s">
        <v>1017</v>
      </c>
      <c r="B459">
        <v>16</v>
      </c>
      <c r="C459">
        <v>196978717705.26501</v>
      </c>
      <c r="D459">
        <v>9487436642.8758106</v>
      </c>
      <c r="E459" t="s">
        <v>954</v>
      </c>
      <c r="F459">
        <v>16</v>
      </c>
      <c r="G459">
        <v>16</v>
      </c>
      <c r="H459">
        <v>0</v>
      </c>
      <c r="I459">
        <v>631179360430771</v>
      </c>
      <c r="J459" t="s">
        <v>27</v>
      </c>
      <c r="P459" t="s">
        <v>27</v>
      </c>
      <c r="U459" t="s">
        <v>27</v>
      </c>
      <c r="V459" t="s">
        <v>273</v>
      </c>
      <c r="W459" t="str">
        <f>IF(paternity_ZP_1error__LOD[[#This Row],[Mother ID]]=paternity_ZP_1error__LOD[[#This Row],[Candidate father ID]],"selfing","")</f>
        <v/>
      </c>
    </row>
    <row r="460" spans="1:23" x14ac:dyDescent="0.2">
      <c r="A460" t="s">
        <v>1018</v>
      </c>
      <c r="B460">
        <v>16</v>
      </c>
      <c r="C460">
        <v>1314332609536.4399</v>
      </c>
      <c r="D460">
        <v>34588262.230485797</v>
      </c>
      <c r="E460" t="s">
        <v>954</v>
      </c>
      <c r="F460">
        <v>16</v>
      </c>
      <c r="G460">
        <v>16</v>
      </c>
      <c r="H460">
        <v>0</v>
      </c>
      <c r="I460">
        <v>309919778762568</v>
      </c>
      <c r="J460" t="s">
        <v>801</v>
      </c>
      <c r="K460">
        <v>16</v>
      </c>
      <c r="L460">
        <v>16</v>
      </c>
      <c r="M460">
        <v>0</v>
      </c>
      <c r="N460">
        <v>1208298651870790</v>
      </c>
      <c r="O460">
        <v>733344796863298</v>
      </c>
      <c r="P460" t="s">
        <v>30</v>
      </c>
      <c r="Q460">
        <v>16</v>
      </c>
      <c r="R460">
        <v>0</v>
      </c>
      <c r="S460">
        <v>1428679195225770</v>
      </c>
      <c r="T460">
        <v>1428679195225770</v>
      </c>
      <c r="U460" t="s">
        <v>30</v>
      </c>
      <c r="V460" t="s">
        <v>272</v>
      </c>
      <c r="W460" t="str">
        <f>IF(paternity_ZP_1error__LOD[[#This Row],[Mother ID]]=paternity_ZP_1error__LOD[[#This Row],[Candidate father ID]],"selfing","")</f>
        <v/>
      </c>
    </row>
    <row r="461" spans="1:23" x14ac:dyDescent="0.2">
      <c r="A461" t="s">
        <v>1019</v>
      </c>
      <c r="B461">
        <v>16</v>
      </c>
      <c r="C461">
        <v>1695772629076.45</v>
      </c>
      <c r="D461">
        <v>7239022800.7568302</v>
      </c>
      <c r="E461" t="s">
        <v>853</v>
      </c>
      <c r="F461">
        <v>16</v>
      </c>
      <c r="G461">
        <v>16</v>
      </c>
      <c r="H461">
        <v>0</v>
      </c>
      <c r="I461">
        <v>632451266576008</v>
      </c>
      <c r="J461" t="s">
        <v>972</v>
      </c>
      <c r="K461">
        <v>16</v>
      </c>
      <c r="L461">
        <v>16</v>
      </c>
      <c r="M461">
        <v>0</v>
      </c>
      <c r="N461">
        <v>505906441565522</v>
      </c>
      <c r="O461">
        <v>0</v>
      </c>
      <c r="P461" t="s">
        <v>27</v>
      </c>
      <c r="Q461">
        <v>16</v>
      </c>
      <c r="R461">
        <v>0</v>
      </c>
      <c r="S461">
        <v>835236092762075</v>
      </c>
      <c r="T461">
        <v>462971619850479</v>
      </c>
      <c r="U461" t="s">
        <v>30</v>
      </c>
      <c r="V461" t="s">
        <v>272</v>
      </c>
      <c r="W461" t="str">
        <f>IF(paternity_ZP_1error__LOD[[#This Row],[Mother ID]]=paternity_ZP_1error__LOD[[#This Row],[Candidate father ID]],"selfing","")</f>
        <v/>
      </c>
    </row>
    <row r="462" spans="1:23" hidden="1" x14ac:dyDescent="0.2">
      <c r="A462" t="s">
        <v>1019</v>
      </c>
      <c r="B462">
        <v>16</v>
      </c>
      <c r="C462">
        <v>1695772629076.45</v>
      </c>
      <c r="D462">
        <v>7239022800.7568302</v>
      </c>
      <c r="E462" t="s">
        <v>853</v>
      </c>
      <c r="F462">
        <v>16</v>
      </c>
      <c r="G462">
        <v>16</v>
      </c>
      <c r="H462">
        <v>0</v>
      </c>
      <c r="I462">
        <v>632451266576008</v>
      </c>
      <c r="J462" t="s">
        <v>889</v>
      </c>
      <c r="K462">
        <v>16</v>
      </c>
      <c r="L462">
        <v>16</v>
      </c>
      <c r="M462">
        <v>1</v>
      </c>
      <c r="N462">
        <v>47428421173368.797</v>
      </c>
      <c r="O462">
        <v>0</v>
      </c>
      <c r="P462" t="s">
        <v>27</v>
      </c>
      <c r="Q462">
        <v>16</v>
      </c>
      <c r="R462">
        <v>1</v>
      </c>
      <c r="S462">
        <v>372264472911596</v>
      </c>
      <c r="T462">
        <v>0</v>
      </c>
      <c r="U462" t="s">
        <v>27</v>
      </c>
      <c r="W462" t="str">
        <f>IF(paternity_ZP_1error__LOD[[#This Row],[Mother ID]]=paternity_ZP_1error__LOD[[#This Row],[Candidate father ID]],"selfing","")</f>
        <v/>
      </c>
    </row>
    <row r="463" spans="1:23" x14ac:dyDescent="0.2">
      <c r="A463" t="s">
        <v>1020</v>
      </c>
      <c r="B463">
        <v>16</v>
      </c>
      <c r="C463">
        <v>4616420326555.0703</v>
      </c>
      <c r="D463">
        <v>45540161026.032799</v>
      </c>
      <c r="E463" t="s">
        <v>853</v>
      </c>
      <c r="F463">
        <v>16</v>
      </c>
      <c r="G463">
        <v>16</v>
      </c>
      <c r="H463">
        <v>0</v>
      </c>
      <c r="I463">
        <v>118479662929011</v>
      </c>
      <c r="J463" t="s">
        <v>972</v>
      </c>
      <c r="K463">
        <v>16</v>
      </c>
      <c r="L463">
        <v>16</v>
      </c>
      <c r="M463">
        <v>0</v>
      </c>
      <c r="N463">
        <v>354071266173319</v>
      </c>
      <c r="O463">
        <v>0</v>
      </c>
      <c r="P463" t="s">
        <v>27</v>
      </c>
      <c r="Q463">
        <v>16</v>
      </c>
      <c r="R463">
        <v>0</v>
      </c>
      <c r="S463">
        <v>624937617773126</v>
      </c>
      <c r="T463">
        <v>624937617773126</v>
      </c>
      <c r="U463" t="s">
        <v>30</v>
      </c>
      <c r="V463" t="s">
        <v>272</v>
      </c>
      <c r="W463" t="str">
        <f>IF(paternity_ZP_1error__LOD[[#This Row],[Mother ID]]=paternity_ZP_1error__LOD[[#This Row],[Candidate father ID]],"selfing","")</f>
        <v/>
      </c>
    </row>
    <row r="464" spans="1:23" x14ac:dyDescent="0.2">
      <c r="A464" t="s">
        <v>1021</v>
      </c>
      <c r="B464">
        <v>16</v>
      </c>
      <c r="C464">
        <v>2435642669539.4702</v>
      </c>
      <c r="D464">
        <v>115209894252.23199</v>
      </c>
      <c r="E464" t="s">
        <v>853</v>
      </c>
      <c r="F464">
        <v>16</v>
      </c>
      <c r="G464">
        <v>16</v>
      </c>
      <c r="H464">
        <v>0</v>
      </c>
      <c r="I464">
        <v>623637912152103</v>
      </c>
      <c r="J464" t="s">
        <v>829</v>
      </c>
      <c r="K464">
        <v>16</v>
      </c>
      <c r="L464">
        <v>16</v>
      </c>
      <c r="M464">
        <v>0</v>
      </c>
      <c r="N464">
        <v>347987820668055</v>
      </c>
      <c r="O464">
        <v>0</v>
      </c>
      <c r="P464" t="s">
        <v>27</v>
      </c>
      <c r="Q464">
        <v>16</v>
      </c>
      <c r="R464">
        <v>0</v>
      </c>
      <c r="S464">
        <v>564998877296263</v>
      </c>
      <c r="T464">
        <v>67994269590677.898</v>
      </c>
      <c r="U464" t="s">
        <v>30</v>
      </c>
      <c r="V464" t="s">
        <v>272</v>
      </c>
      <c r="W464" t="str">
        <f>IF(paternity_ZP_1error__LOD[[#This Row],[Mother ID]]=paternity_ZP_1error__LOD[[#This Row],[Candidate father ID]],"selfing","")</f>
        <v/>
      </c>
    </row>
    <row r="465" spans="1:23" hidden="1" x14ac:dyDescent="0.2">
      <c r="A465" t="s">
        <v>1021</v>
      </c>
      <c r="B465">
        <v>16</v>
      </c>
      <c r="C465">
        <v>2435642669539.4702</v>
      </c>
      <c r="D465">
        <v>115209894252.23199</v>
      </c>
      <c r="E465" t="s">
        <v>853</v>
      </c>
      <c r="F465">
        <v>16</v>
      </c>
      <c r="G465">
        <v>16</v>
      </c>
      <c r="H465">
        <v>0</v>
      </c>
      <c r="I465">
        <v>623637912152103</v>
      </c>
      <c r="J465" t="s">
        <v>972</v>
      </c>
      <c r="K465">
        <v>16</v>
      </c>
      <c r="L465">
        <v>16</v>
      </c>
      <c r="M465">
        <v>0</v>
      </c>
      <c r="N465">
        <v>310590412856473</v>
      </c>
      <c r="O465">
        <v>0</v>
      </c>
      <c r="P465" t="s">
        <v>27</v>
      </c>
      <c r="Q465">
        <v>16</v>
      </c>
      <c r="R465">
        <v>0</v>
      </c>
      <c r="S465">
        <v>497004607705585</v>
      </c>
      <c r="T465">
        <v>0</v>
      </c>
      <c r="U465" t="s">
        <v>27</v>
      </c>
      <c r="W465" t="str">
        <f>IF(paternity_ZP_1error__LOD[[#This Row],[Mother ID]]=paternity_ZP_1error__LOD[[#This Row],[Candidate father ID]],"selfing","")</f>
        <v/>
      </c>
    </row>
    <row r="466" spans="1:23" hidden="1" x14ac:dyDescent="0.2">
      <c r="A466" t="s">
        <v>1021</v>
      </c>
      <c r="B466">
        <v>16</v>
      </c>
      <c r="C466">
        <v>2435642669539.4702</v>
      </c>
      <c r="D466">
        <v>115209894252.23199</v>
      </c>
      <c r="E466" t="s">
        <v>853</v>
      </c>
      <c r="F466">
        <v>16</v>
      </c>
      <c r="G466">
        <v>16</v>
      </c>
      <c r="H466">
        <v>0</v>
      </c>
      <c r="I466">
        <v>623637912152103</v>
      </c>
      <c r="J466" t="s">
        <v>899</v>
      </c>
      <c r="K466">
        <v>16</v>
      </c>
      <c r="L466">
        <v>16</v>
      </c>
      <c r="M466">
        <v>1</v>
      </c>
      <c r="N466">
        <v>43712873277999.398</v>
      </c>
      <c r="O466">
        <v>0</v>
      </c>
      <c r="P466" t="s">
        <v>27</v>
      </c>
      <c r="Q466">
        <v>16</v>
      </c>
      <c r="R466">
        <v>1</v>
      </c>
      <c r="S466">
        <v>305267537947356</v>
      </c>
      <c r="T466">
        <v>0</v>
      </c>
      <c r="U466" t="s">
        <v>27</v>
      </c>
      <c r="W466" t="str">
        <f>IF(paternity_ZP_1error__LOD[[#This Row],[Mother ID]]=paternity_ZP_1error__LOD[[#This Row],[Candidate father ID]],"selfing","")</f>
        <v/>
      </c>
    </row>
    <row r="467" spans="1:23" hidden="1" x14ac:dyDescent="0.2">
      <c r="A467" t="s">
        <v>1021</v>
      </c>
      <c r="B467">
        <v>16</v>
      </c>
      <c r="C467">
        <v>2435642669539.4702</v>
      </c>
      <c r="D467">
        <v>115209894252.23199</v>
      </c>
      <c r="E467" t="s">
        <v>853</v>
      </c>
      <c r="F467">
        <v>16</v>
      </c>
      <c r="G467">
        <v>16</v>
      </c>
      <c r="H467">
        <v>0</v>
      </c>
      <c r="I467">
        <v>623637912152103</v>
      </c>
      <c r="J467" t="s">
        <v>875</v>
      </c>
      <c r="K467">
        <v>16</v>
      </c>
      <c r="L467">
        <v>16</v>
      </c>
      <c r="M467">
        <v>1</v>
      </c>
      <c r="N467">
        <v>-10732212614500.301</v>
      </c>
      <c r="O467">
        <v>0</v>
      </c>
      <c r="P467" t="s">
        <v>27</v>
      </c>
      <c r="Q467">
        <v>16</v>
      </c>
      <c r="R467">
        <v>1</v>
      </c>
      <c r="S467">
        <v>205077415174043</v>
      </c>
      <c r="T467">
        <v>0</v>
      </c>
      <c r="U467" t="s">
        <v>27</v>
      </c>
      <c r="W467" t="str">
        <f>IF(paternity_ZP_1error__LOD[[#This Row],[Mother ID]]=paternity_ZP_1error__LOD[[#This Row],[Candidate father ID]],"selfing","")</f>
        <v/>
      </c>
    </row>
    <row r="468" spans="1:23" hidden="1" x14ac:dyDescent="0.2">
      <c r="A468" t="s">
        <v>1021</v>
      </c>
      <c r="B468">
        <v>16</v>
      </c>
      <c r="C468">
        <v>2435642669539.4702</v>
      </c>
      <c r="D468">
        <v>115209894252.23199</v>
      </c>
      <c r="E468" t="s">
        <v>853</v>
      </c>
      <c r="F468">
        <v>16</v>
      </c>
      <c r="G468">
        <v>16</v>
      </c>
      <c r="H468">
        <v>0</v>
      </c>
      <c r="I468">
        <v>623637912152103</v>
      </c>
      <c r="J468" t="s">
        <v>890</v>
      </c>
      <c r="K468">
        <v>16</v>
      </c>
      <c r="L468">
        <v>16</v>
      </c>
      <c r="M468">
        <v>1</v>
      </c>
      <c r="N468">
        <v>-172264764222398</v>
      </c>
      <c r="O468">
        <v>0</v>
      </c>
      <c r="P468" t="s">
        <v>27</v>
      </c>
      <c r="Q468">
        <v>16</v>
      </c>
      <c r="R468">
        <v>1</v>
      </c>
      <c r="S468">
        <v>136422535072258</v>
      </c>
      <c r="T468">
        <v>0</v>
      </c>
      <c r="U468" t="s">
        <v>27</v>
      </c>
      <c r="W468" t="str">
        <f>IF(paternity_ZP_1error__LOD[[#This Row],[Mother ID]]=paternity_ZP_1error__LOD[[#This Row],[Candidate father ID]],"selfing","")</f>
        <v/>
      </c>
    </row>
    <row r="469" spans="1:23" hidden="1" x14ac:dyDescent="0.2">
      <c r="A469" t="s">
        <v>1021</v>
      </c>
      <c r="B469">
        <v>16</v>
      </c>
      <c r="C469">
        <v>2435642669539.4702</v>
      </c>
      <c r="D469">
        <v>115209894252.23199</v>
      </c>
      <c r="E469" t="s">
        <v>853</v>
      </c>
      <c r="F469">
        <v>16</v>
      </c>
      <c r="G469">
        <v>16</v>
      </c>
      <c r="H469">
        <v>0</v>
      </c>
      <c r="I469">
        <v>623637912152103</v>
      </c>
      <c r="J469" t="s">
        <v>857</v>
      </c>
      <c r="K469">
        <v>16</v>
      </c>
      <c r="L469">
        <v>16</v>
      </c>
      <c r="M469">
        <v>1</v>
      </c>
      <c r="N469">
        <v>-51789566536218.398</v>
      </c>
      <c r="O469">
        <v>0</v>
      </c>
      <c r="P469" t="s">
        <v>27</v>
      </c>
      <c r="Q469">
        <v>16</v>
      </c>
      <c r="R469">
        <v>1</v>
      </c>
      <c r="S469">
        <v>91817788050726.203</v>
      </c>
      <c r="T469">
        <v>0</v>
      </c>
      <c r="U469" t="s">
        <v>27</v>
      </c>
      <c r="W469" t="str">
        <f>IF(paternity_ZP_1error__LOD[[#This Row],[Mother ID]]=paternity_ZP_1error__LOD[[#This Row],[Candidate father ID]],"selfing","")</f>
        <v/>
      </c>
    </row>
    <row r="470" spans="1:23" x14ac:dyDescent="0.2">
      <c r="A470" t="s">
        <v>1022</v>
      </c>
      <c r="B470">
        <v>16</v>
      </c>
      <c r="C470">
        <v>3394071402652.1299</v>
      </c>
      <c r="D470">
        <v>107195603769.276</v>
      </c>
      <c r="E470" t="s">
        <v>853</v>
      </c>
      <c r="F470">
        <v>16</v>
      </c>
      <c r="G470">
        <v>16</v>
      </c>
      <c r="H470">
        <v>0</v>
      </c>
      <c r="I470">
        <v>595905509852574</v>
      </c>
      <c r="J470" t="s">
        <v>972</v>
      </c>
      <c r="K470">
        <v>16</v>
      </c>
      <c r="L470">
        <v>16</v>
      </c>
      <c r="M470">
        <v>0</v>
      </c>
      <c r="N470">
        <v>277751134218986</v>
      </c>
      <c r="O470">
        <v>8098358453410.4004</v>
      </c>
      <c r="P470" t="s">
        <v>25</v>
      </c>
      <c r="Q470">
        <v>16</v>
      </c>
      <c r="R470">
        <v>0</v>
      </c>
      <c r="S470">
        <v>512849696763088</v>
      </c>
      <c r="T470">
        <v>335364886639356</v>
      </c>
      <c r="U470" t="s">
        <v>30</v>
      </c>
      <c r="V470" t="s">
        <v>272</v>
      </c>
      <c r="W470" t="str">
        <f>IF(paternity_ZP_1error__LOD[[#This Row],[Mother ID]]=paternity_ZP_1error__LOD[[#This Row],[Candidate father ID]],"selfing","")</f>
        <v/>
      </c>
    </row>
    <row r="471" spans="1:23" hidden="1" x14ac:dyDescent="0.2">
      <c r="A471" t="s">
        <v>1022</v>
      </c>
      <c r="B471">
        <v>16</v>
      </c>
      <c r="C471">
        <v>3394071402652.1299</v>
      </c>
      <c r="D471">
        <v>107195603769.276</v>
      </c>
      <c r="E471" t="s">
        <v>853</v>
      </c>
      <c r="F471">
        <v>16</v>
      </c>
      <c r="G471">
        <v>16</v>
      </c>
      <c r="H471">
        <v>0</v>
      </c>
      <c r="I471">
        <v>595905509852574</v>
      </c>
      <c r="J471" t="s">
        <v>941</v>
      </c>
      <c r="K471">
        <v>16</v>
      </c>
      <c r="L471">
        <v>16</v>
      </c>
      <c r="M471">
        <v>1</v>
      </c>
      <c r="N471">
        <v>-75309673497574.797</v>
      </c>
      <c r="O471">
        <v>0</v>
      </c>
      <c r="P471" t="s">
        <v>27</v>
      </c>
      <c r="Q471">
        <v>16</v>
      </c>
      <c r="R471">
        <v>1</v>
      </c>
      <c r="S471">
        <v>177484810123732</v>
      </c>
      <c r="T471">
        <v>0</v>
      </c>
      <c r="U471" t="s">
        <v>27</v>
      </c>
      <c r="W471" t="str">
        <f>IF(paternity_ZP_1error__LOD[[#This Row],[Mother ID]]=paternity_ZP_1error__LOD[[#This Row],[Candidate father ID]],"selfing","")</f>
        <v/>
      </c>
    </row>
    <row r="472" spans="1:23" hidden="1" x14ac:dyDescent="0.2">
      <c r="A472" t="s">
        <v>1022</v>
      </c>
      <c r="B472">
        <v>16</v>
      </c>
      <c r="C472">
        <v>3394071402652.1299</v>
      </c>
      <c r="D472">
        <v>107195603769.276</v>
      </c>
      <c r="E472" t="s">
        <v>853</v>
      </c>
      <c r="F472">
        <v>16</v>
      </c>
      <c r="G472">
        <v>16</v>
      </c>
      <c r="H472">
        <v>0</v>
      </c>
      <c r="I472">
        <v>595905509852574</v>
      </c>
      <c r="J472" t="s">
        <v>829</v>
      </c>
      <c r="K472">
        <v>16</v>
      </c>
      <c r="L472">
        <v>16</v>
      </c>
      <c r="M472">
        <v>1</v>
      </c>
      <c r="N472">
        <v>-5499785040266.04</v>
      </c>
      <c r="O472">
        <v>0</v>
      </c>
      <c r="P472" t="s">
        <v>27</v>
      </c>
      <c r="Q472">
        <v>16</v>
      </c>
      <c r="R472">
        <v>1</v>
      </c>
      <c r="S472">
        <v>132575368263571</v>
      </c>
      <c r="T472">
        <v>0</v>
      </c>
      <c r="U472" t="s">
        <v>27</v>
      </c>
      <c r="W472" t="str">
        <f>IF(paternity_ZP_1error__LOD[[#This Row],[Mother ID]]=paternity_ZP_1error__LOD[[#This Row],[Candidate father ID]],"selfing","")</f>
        <v/>
      </c>
    </row>
    <row r="473" spans="1:23" hidden="1" x14ac:dyDescent="0.2">
      <c r="A473" t="s">
        <v>1022</v>
      </c>
      <c r="B473">
        <v>16</v>
      </c>
      <c r="C473">
        <v>3394071402652.1299</v>
      </c>
      <c r="D473">
        <v>107195603769.276</v>
      </c>
      <c r="E473" t="s">
        <v>853</v>
      </c>
      <c r="F473">
        <v>16</v>
      </c>
      <c r="G473">
        <v>16</v>
      </c>
      <c r="H473">
        <v>0</v>
      </c>
      <c r="I473">
        <v>595905509852574</v>
      </c>
      <c r="J473" t="s">
        <v>910</v>
      </c>
      <c r="K473">
        <v>16</v>
      </c>
      <c r="L473">
        <v>16</v>
      </c>
      <c r="M473">
        <v>0</v>
      </c>
      <c r="N473">
        <v>68157917070454.602</v>
      </c>
      <c r="O473">
        <v>0</v>
      </c>
      <c r="P473" t="s">
        <v>27</v>
      </c>
      <c r="Q473">
        <v>16</v>
      </c>
      <c r="R473">
        <v>1</v>
      </c>
      <c r="S473">
        <v>93353353530132.5</v>
      </c>
      <c r="T473">
        <v>0</v>
      </c>
      <c r="U473" t="s">
        <v>27</v>
      </c>
      <c r="W473" t="str">
        <f>IF(paternity_ZP_1error__LOD[[#This Row],[Mother ID]]=paternity_ZP_1error__LOD[[#This Row],[Candidate father ID]],"selfing","")</f>
        <v/>
      </c>
    </row>
    <row r="474" spans="1:23" hidden="1" x14ac:dyDescent="0.2">
      <c r="A474" t="s">
        <v>1022</v>
      </c>
      <c r="B474">
        <v>16</v>
      </c>
      <c r="C474">
        <v>3394071402652.1299</v>
      </c>
      <c r="D474">
        <v>107195603769.276</v>
      </c>
      <c r="E474" t="s">
        <v>853</v>
      </c>
      <c r="F474">
        <v>16</v>
      </c>
      <c r="G474">
        <v>16</v>
      </c>
      <c r="H474">
        <v>0</v>
      </c>
      <c r="I474">
        <v>595905509852574</v>
      </c>
      <c r="J474" t="s">
        <v>1023</v>
      </c>
      <c r="K474">
        <v>16</v>
      </c>
      <c r="L474">
        <v>16</v>
      </c>
      <c r="M474">
        <v>0</v>
      </c>
      <c r="N474">
        <v>208724622329076</v>
      </c>
      <c r="O474">
        <v>0</v>
      </c>
      <c r="P474" t="s">
        <v>27</v>
      </c>
      <c r="Q474">
        <v>16</v>
      </c>
      <c r="R474">
        <v>1</v>
      </c>
      <c r="S474">
        <v>91290079654707.094</v>
      </c>
      <c r="T474">
        <v>0</v>
      </c>
      <c r="U474" t="s">
        <v>27</v>
      </c>
      <c r="W474" t="str">
        <f>IF(paternity_ZP_1error__LOD[[#This Row],[Mother ID]]=paternity_ZP_1error__LOD[[#This Row],[Candidate father ID]],"selfing","")</f>
        <v/>
      </c>
    </row>
    <row r="475" spans="1:23" hidden="1" x14ac:dyDescent="0.2">
      <c r="A475" t="s">
        <v>1022</v>
      </c>
      <c r="B475">
        <v>16</v>
      </c>
      <c r="C475">
        <v>3394071402652.1299</v>
      </c>
      <c r="D475">
        <v>107195603769.276</v>
      </c>
      <c r="E475" t="s">
        <v>853</v>
      </c>
      <c r="F475">
        <v>16</v>
      </c>
      <c r="G475">
        <v>16</v>
      </c>
      <c r="H475">
        <v>0</v>
      </c>
      <c r="I475">
        <v>595905509852574</v>
      </c>
      <c r="J475" t="s">
        <v>924</v>
      </c>
      <c r="K475">
        <v>16</v>
      </c>
      <c r="L475">
        <v>16</v>
      </c>
      <c r="M475">
        <v>0</v>
      </c>
      <c r="N475">
        <v>269652775765576</v>
      </c>
      <c r="O475">
        <v>0</v>
      </c>
      <c r="P475" t="s">
        <v>27</v>
      </c>
      <c r="Q475">
        <v>16</v>
      </c>
      <c r="R475">
        <v>1</v>
      </c>
      <c r="S475">
        <v>89885962003021.906</v>
      </c>
      <c r="T475">
        <v>0</v>
      </c>
      <c r="U475" t="s">
        <v>27</v>
      </c>
      <c r="W475" t="str">
        <f>IF(paternity_ZP_1error__LOD[[#This Row],[Mother ID]]=paternity_ZP_1error__LOD[[#This Row],[Candidate father ID]],"selfing","")</f>
        <v/>
      </c>
    </row>
    <row r="476" spans="1:23" hidden="1" x14ac:dyDescent="0.2">
      <c r="A476" t="s">
        <v>1022</v>
      </c>
      <c r="B476">
        <v>16</v>
      </c>
      <c r="C476">
        <v>3394071402652.1299</v>
      </c>
      <c r="D476">
        <v>107195603769.276</v>
      </c>
      <c r="E476" t="s">
        <v>853</v>
      </c>
      <c r="F476">
        <v>16</v>
      </c>
      <c r="G476">
        <v>16</v>
      </c>
      <c r="H476">
        <v>0</v>
      </c>
      <c r="I476">
        <v>595905509852574</v>
      </c>
      <c r="J476" t="s">
        <v>934</v>
      </c>
      <c r="K476">
        <v>16</v>
      </c>
      <c r="L476">
        <v>16</v>
      </c>
      <c r="M476">
        <v>0</v>
      </c>
      <c r="N476">
        <v>-66635370969296.297</v>
      </c>
      <c r="O476">
        <v>0</v>
      </c>
      <c r="P476" t="s">
        <v>27</v>
      </c>
      <c r="Q476">
        <v>16</v>
      </c>
      <c r="R476">
        <v>1</v>
      </c>
      <c r="S476">
        <v>8291953931043.6797</v>
      </c>
      <c r="T476">
        <v>0</v>
      </c>
      <c r="U476" t="s">
        <v>27</v>
      </c>
      <c r="W476" t="str">
        <f>IF(paternity_ZP_1error__LOD[[#This Row],[Mother ID]]=paternity_ZP_1error__LOD[[#This Row],[Candidate father ID]],"selfing","")</f>
        <v/>
      </c>
    </row>
    <row r="477" spans="1:23" x14ac:dyDescent="0.2">
      <c r="A477" t="s">
        <v>1024</v>
      </c>
      <c r="B477">
        <v>15</v>
      </c>
      <c r="C477">
        <v>9300891004538.1094</v>
      </c>
      <c r="D477">
        <v>36601165632.666</v>
      </c>
      <c r="E477" t="s">
        <v>853</v>
      </c>
      <c r="F477">
        <v>16</v>
      </c>
      <c r="G477">
        <v>15</v>
      </c>
      <c r="H477">
        <v>0</v>
      </c>
      <c r="I477">
        <v>209608566296199</v>
      </c>
      <c r="J477" t="s">
        <v>780</v>
      </c>
      <c r="K477">
        <v>16</v>
      </c>
      <c r="L477">
        <v>15</v>
      </c>
      <c r="M477">
        <v>0</v>
      </c>
      <c r="N477">
        <v>384359905708491</v>
      </c>
      <c r="O477">
        <v>26189777076713.102</v>
      </c>
      <c r="P477" t="s">
        <v>25</v>
      </c>
      <c r="Q477">
        <v>15</v>
      </c>
      <c r="R477">
        <v>1</v>
      </c>
      <c r="S477">
        <v>128253344228570</v>
      </c>
      <c r="T477">
        <v>46601316995.342796</v>
      </c>
      <c r="U477" t="s">
        <v>26</v>
      </c>
      <c r="V477" t="s">
        <v>271</v>
      </c>
      <c r="W477" t="str">
        <f>IF(paternity_ZP_1error__LOD[[#This Row],[Mother ID]]=paternity_ZP_1error__LOD[[#This Row],[Candidate father ID]],"selfing","")</f>
        <v/>
      </c>
    </row>
    <row r="478" spans="1:23" hidden="1" x14ac:dyDescent="0.2">
      <c r="A478" t="s">
        <v>1024</v>
      </c>
      <c r="B478">
        <v>15</v>
      </c>
      <c r="C478">
        <v>9300891004538.1094</v>
      </c>
      <c r="D478">
        <v>36601165632.666</v>
      </c>
      <c r="E478" t="s">
        <v>853</v>
      </c>
      <c r="F478">
        <v>16</v>
      </c>
      <c r="G478">
        <v>15</v>
      </c>
      <c r="H478">
        <v>0</v>
      </c>
      <c r="I478">
        <v>209608566296199</v>
      </c>
      <c r="J478" t="s">
        <v>973</v>
      </c>
      <c r="K478">
        <v>16</v>
      </c>
      <c r="L478">
        <v>15</v>
      </c>
      <c r="M478">
        <v>0</v>
      </c>
      <c r="N478">
        <v>358170128631777</v>
      </c>
      <c r="O478">
        <v>0</v>
      </c>
      <c r="P478" t="s">
        <v>27</v>
      </c>
      <c r="Q478">
        <v>15</v>
      </c>
      <c r="R478">
        <v>1</v>
      </c>
      <c r="S478">
        <v>128206742911575</v>
      </c>
      <c r="T478">
        <v>0</v>
      </c>
      <c r="U478" t="s">
        <v>27</v>
      </c>
      <c r="W478" t="str">
        <f>IF(paternity_ZP_1error__LOD[[#This Row],[Mother ID]]=paternity_ZP_1error__LOD[[#This Row],[Candidate father ID]],"selfing","")</f>
        <v/>
      </c>
    </row>
    <row r="479" spans="1:23" hidden="1" x14ac:dyDescent="0.2">
      <c r="A479" t="s">
        <v>1024</v>
      </c>
      <c r="B479">
        <v>15</v>
      </c>
      <c r="C479">
        <v>9300891004538.1094</v>
      </c>
      <c r="D479">
        <v>36601165632.666</v>
      </c>
      <c r="E479" t="s">
        <v>853</v>
      </c>
      <c r="F479">
        <v>16</v>
      </c>
      <c r="G479">
        <v>15</v>
      </c>
      <c r="H479">
        <v>0</v>
      </c>
      <c r="I479">
        <v>209608566296199</v>
      </c>
      <c r="J479" t="s">
        <v>881</v>
      </c>
      <c r="K479">
        <v>16</v>
      </c>
      <c r="L479">
        <v>15</v>
      </c>
      <c r="M479">
        <v>0</v>
      </c>
      <c r="N479">
        <v>304551812453358</v>
      </c>
      <c r="O479">
        <v>0</v>
      </c>
      <c r="P479" t="s">
        <v>27</v>
      </c>
      <c r="Q479">
        <v>15</v>
      </c>
      <c r="R479">
        <v>1</v>
      </c>
      <c r="S479">
        <v>126837347903957</v>
      </c>
      <c r="T479">
        <v>0</v>
      </c>
      <c r="U479" t="s">
        <v>27</v>
      </c>
      <c r="W479" t="str">
        <f>IF(paternity_ZP_1error__LOD[[#This Row],[Mother ID]]=paternity_ZP_1error__LOD[[#This Row],[Candidate father ID]],"selfing","")</f>
        <v/>
      </c>
    </row>
    <row r="480" spans="1:23" hidden="1" x14ac:dyDescent="0.2">
      <c r="A480" t="s">
        <v>1024</v>
      </c>
      <c r="B480">
        <v>15</v>
      </c>
      <c r="C480">
        <v>9300891004538.1094</v>
      </c>
      <c r="D480">
        <v>36601165632.666</v>
      </c>
      <c r="E480" t="s">
        <v>853</v>
      </c>
      <c r="F480">
        <v>16</v>
      </c>
      <c r="G480">
        <v>15</v>
      </c>
      <c r="H480">
        <v>0</v>
      </c>
      <c r="I480">
        <v>209608566296199</v>
      </c>
      <c r="J480" t="s">
        <v>910</v>
      </c>
      <c r="K480">
        <v>16</v>
      </c>
      <c r="L480">
        <v>15</v>
      </c>
      <c r="M480">
        <v>0</v>
      </c>
      <c r="N480">
        <v>336391625402370</v>
      </c>
      <c r="O480">
        <v>0</v>
      </c>
      <c r="P480" t="s">
        <v>27</v>
      </c>
      <c r="Q480">
        <v>15</v>
      </c>
      <c r="R480">
        <v>1</v>
      </c>
      <c r="S480">
        <v>58785973940762.102</v>
      </c>
      <c r="T480">
        <v>0</v>
      </c>
      <c r="U480" t="s">
        <v>27</v>
      </c>
      <c r="W480" t="str">
        <f>IF(paternity_ZP_1error__LOD[[#This Row],[Mother ID]]=paternity_ZP_1error__LOD[[#This Row],[Candidate father ID]],"selfing","")</f>
        <v/>
      </c>
    </row>
    <row r="481" spans="1:23" hidden="1" x14ac:dyDescent="0.2">
      <c r="A481" t="s">
        <v>1024</v>
      </c>
      <c r="B481">
        <v>15</v>
      </c>
      <c r="C481">
        <v>9300891004538.1094</v>
      </c>
      <c r="D481">
        <v>36601165632.666</v>
      </c>
      <c r="E481" t="s">
        <v>853</v>
      </c>
      <c r="F481">
        <v>16</v>
      </c>
      <c r="G481">
        <v>15</v>
      </c>
      <c r="H481">
        <v>0</v>
      </c>
      <c r="I481">
        <v>209608566296199</v>
      </c>
      <c r="J481" t="s">
        <v>782</v>
      </c>
      <c r="K481">
        <v>16</v>
      </c>
      <c r="L481">
        <v>15</v>
      </c>
      <c r="M481">
        <v>0</v>
      </c>
      <c r="N481">
        <v>268955453186313</v>
      </c>
      <c r="O481">
        <v>0</v>
      </c>
      <c r="P481" t="s">
        <v>27</v>
      </c>
      <c r="Q481">
        <v>15</v>
      </c>
      <c r="R481">
        <v>1</v>
      </c>
      <c r="S481">
        <v>58411876758902.102</v>
      </c>
      <c r="T481">
        <v>0</v>
      </c>
      <c r="U481" t="s">
        <v>27</v>
      </c>
      <c r="W481" t="str">
        <f>IF(paternity_ZP_1error__LOD[[#This Row],[Mother ID]]=paternity_ZP_1error__LOD[[#This Row],[Candidate father ID]],"selfing","")</f>
        <v/>
      </c>
    </row>
    <row r="482" spans="1:23" hidden="1" x14ac:dyDescent="0.2">
      <c r="A482" t="s">
        <v>1024</v>
      </c>
      <c r="B482">
        <v>15</v>
      </c>
      <c r="C482">
        <v>9300891004538.1094</v>
      </c>
      <c r="D482">
        <v>36601165632.666</v>
      </c>
      <c r="E482" t="s">
        <v>853</v>
      </c>
      <c r="F482">
        <v>16</v>
      </c>
      <c r="G482">
        <v>15</v>
      </c>
      <c r="H482">
        <v>0</v>
      </c>
      <c r="I482">
        <v>209608566296199</v>
      </c>
      <c r="J482" t="s">
        <v>979</v>
      </c>
      <c r="K482">
        <v>16</v>
      </c>
      <c r="L482">
        <v>15</v>
      </c>
      <c r="M482">
        <v>0</v>
      </c>
      <c r="N482">
        <v>215689588227767</v>
      </c>
      <c r="O482">
        <v>0</v>
      </c>
      <c r="P482" t="s">
        <v>27</v>
      </c>
      <c r="Q482">
        <v>15</v>
      </c>
      <c r="R482">
        <v>1</v>
      </c>
      <c r="S482">
        <v>57752968746885.5</v>
      </c>
      <c r="T482">
        <v>0</v>
      </c>
      <c r="U482" t="s">
        <v>27</v>
      </c>
      <c r="W482" t="str">
        <f>IF(paternity_ZP_1error__LOD[[#This Row],[Mother ID]]=paternity_ZP_1error__LOD[[#This Row],[Candidate father ID]],"selfing","")</f>
        <v/>
      </c>
    </row>
    <row r="483" spans="1:23" hidden="1" x14ac:dyDescent="0.2">
      <c r="A483" t="s">
        <v>1024</v>
      </c>
      <c r="B483">
        <v>15</v>
      </c>
      <c r="C483">
        <v>9300891004538.1094</v>
      </c>
      <c r="D483">
        <v>36601165632.666</v>
      </c>
      <c r="E483" t="s">
        <v>853</v>
      </c>
      <c r="F483">
        <v>16</v>
      </c>
      <c r="G483">
        <v>15</v>
      </c>
      <c r="H483">
        <v>0</v>
      </c>
      <c r="I483">
        <v>209608566296199</v>
      </c>
      <c r="J483" t="s">
        <v>1025</v>
      </c>
      <c r="K483">
        <v>16</v>
      </c>
      <c r="L483">
        <v>15</v>
      </c>
      <c r="M483">
        <v>0</v>
      </c>
      <c r="N483">
        <v>195997558902235</v>
      </c>
      <c r="O483">
        <v>0</v>
      </c>
      <c r="P483" t="s">
        <v>27</v>
      </c>
      <c r="Q483">
        <v>15</v>
      </c>
      <c r="R483">
        <v>1</v>
      </c>
      <c r="S483">
        <v>57453310318675.5</v>
      </c>
      <c r="T483">
        <v>0</v>
      </c>
      <c r="U483" t="s">
        <v>27</v>
      </c>
      <c r="W483" t="str">
        <f>IF(paternity_ZP_1error__LOD[[#This Row],[Mother ID]]=paternity_ZP_1error__LOD[[#This Row],[Candidate father ID]],"selfing","")</f>
        <v/>
      </c>
    </row>
    <row r="484" spans="1:23" hidden="1" x14ac:dyDescent="0.2">
      <c r="A484" t="s">
        <v>1024</v>
      </c>
      <c r="B484">
        <v>15</v>
      </c>
      <c r="C484">
        <v>9300891004538.1094</v>
      </c>
      <c r="D484">
        <v>36601165632.666</v>
      </c>
      <c r="E484" t="s">
        <v>853</v>
      </c>
      <c r="F484">
        <v>16</v>
      </c>
      <c r="G484">
        <v>15</v>
      </c>
      <c r="H484">
        <v>0</v>
      </c>
      <c r="I484">
        <v>209608566296199</v>
      </c>
      <c r="J484" t="s">
        <v>909</v>
      </c>
      <c r="K484">
        <v>16</v>
      </c>
      <c r="L484">
        <v>15</v>
      </c>
      <c r="M484">
        <v>0</v>
      </c>
      <c r="N484">
        <v>167560642288742</v>
      </c>
      <c r="O484">
        <v>0</v>
      </c>
      <c r="P484" t="s">
        <v>27</v>
      </c>
      <c r="Q484">
        <v>15</v>
      </c>
      <c r="R484">
        <v>1</v>
      </c>
      <c r="S484">
        <v>57249917506464.203</v>
      </c>
      <c r="T484">
        <v>0</v>
      </c>
      <c r="U484" t="s">
        <v>27</v>
      </c>
      <c r="W484" t="str">
        <f>IF(paternity_ZP_1error__LOD[[#This Row],[Mother ID]]=paternity_ZP_1error__LOD[[#This Row],[Candidate father ID]],"selfing","")</f>
        <v/>
      </c>
    </row>
    <row r="485" spans="1:23" hidden="1" x14ac:dyDescent="0.2">
      <c r="A485" t="s">
        <v>1024</v>
      </c>
      <c r="B485">
        <v>15</v>
      </c>
      <c r="C485">
        <v>9300891004538.1094</v>
      </c>
      <c r="D485">
        <v>36601165632.666</v>
      </c>
      <c r="E485" t="s">
        <v>853</v>
      </c>
      <c r="F485">
        <v>16</v>
      </c>
      <c r="G485">
        <v>15</v>
      </c>
      <c r="H485">
        <v>0</v>
      </c>
      <c r="I485">
        <v>209608566296199</v>
      </c>
      <c r="J485" t="s">
        <v>778</v>
      </c>
      <c r="K485">
        <v>16</v>
      </c>
      <c r="L485">
        <v>15</v>
      </c>
      <c r="M485">
        <v>0</v>
      </c>
      <c r="N485">
        <v>-11512444972038.699</v>
      </c>
      <c r="O485">
        <v>0</v>
      </c>
      <c r="P485" t="s">
        <v>27</v>
      </c>
      <c r="Q485">
        <v>15</v>
      </c>
      <c r="R485">
        <v>1</v>
      </c>
      <c r="S485">
        <v>45092343035419.5</v>
      </c>
      <c r="T485">
        <v>0</v>
      </c>
      <c r="U485" t="s">
        <v>27</v>
      </c>
      <c r="W485" t="str">
        <f>IF(paternity_ZP_1error__LOD[[#This Row],[Mother ID]]=paternity_ZP_1error__LOD[[#This Row],[Candidate father ID]],"selfing","")</f>
        <v/>
      </c>
    </row>
    <row r="486" spans="1:23" x14ac:dyDescent="0.2">
      <c r="A486" t="s">
        <v>1026</v>
      </c>
      <c r="B486">
        <v>16</v>
      </c>
      <c r="C486">
        <v>10100843899805.699</v>
      </c>
      <c r="D486">
        <v>1623982464786.98</v>
      </c>
      <c r="E486" t="s">
        <v>853</v>
      </c>
      <c r="F486">
        <v>16</v>
      </c>
      <c r="G486">
        <v>16</v>
      </c>
      <c r="H486">
        <v>0</v>
      </c>
      <c r="I486">
        <v>720512945803735</v>
      </c>
      <c r="J486" t="s">
        <v>1027</v>
      </c>
      <c r="K486">
        <v>16</v>
      </c>
      <c r="L486">
        <v>16</v>
      </c>
      <c r="M486">
        <v>0</v>
      </c>
      <c r="N486">
        <v>458122563271532</v>
      </c>
      <c r="O486">
        <v>0</v>
      </c>
      <c r="P486" t="s">
        <v>27</v>
      </c>
      <c r="Q486">
        <v>16</v>
      </c>
      <c r="R486">
        <v>0</v>
      </c>
      <c r="S486">
        <v>660083614554308</v>
      </c>
      <c r="T486">
        <v>861743712485.10803</v>
      </c>
      <c r="U486" t="s">
        <v>26</v>
      </c>
      <c r="V486" t="s">
        <v>271</v>
      </c>
      <c r="W486" t="str">
        <f>IF(paternity_ZP_1error__LOD[[#This Row],[Mother ID]]=paternity_ZP_1error__LOD[[#This Row],[Candidate father ID]],"selfing","")</f>
        <v/>
      </c>
    </row>
    <row r="487" spans="1:23" hidden="1" x14ac:dyDescent="0.2">
      <c r="A487" t="s">
        <v>1026</v>
      </c>
      <c r="B487">
        <v>16</v>
      </c>
      <c r="C487">
        <v>10100843899805.699</v>
      </c>
      <c r="D487">
        <v>1623982464786.98</v>
      </c>
      <c r="E487" t="s">
        <v>853</v>
      </c>
      <c r="F487">
        <v>16</v>
      </c>
      <c r="G487">
        <v>16</v>
      </c>
      <c r="H487">
        <v>0</v>
      </c>
      <c r="I487">
        <v>720512945803735</v>
      </c>
      <c r="J487" t="s">
        <v>836</v>
      </c>
      <c r="K487">
        <v>16</v>
      </c>
      <c r="L487">
        <v>16</v>
      </c>
      <c r="M487">
        <v>0</v>
      </c>
      <c r="N487">
        <v>422779840213615</v>
      </c>
      <c r="O487">
        <v>0</v>
      </c>
      <c r="P487" t="s">
        <v>27</v>
      </c>
      <c r="Q487">
        <v>16</v>
      </c>
      <c r="R487">
        <v>0</v>
      </c>
      <c r="S487">
        <v>659221870841823</v>
      </c>
      <c r="T487">
        <v>0</v>
      </c>
      <c r="U487" t="s">
        <v>27</v>
      </c>
      <c r="W487" t="str">
        <f>IF(paternity_ZP_1error__LOD[[#This Row],[Mother ID]]=paternity_ZP_1error__LOD[[#This Row],[Candidate father ID]],"selfing","")</f>
        <v/>
      </c>
    </row>
    <row r="488" spans="1:23" hidden="1" x14ac:dyDescent="0.2">
      <c r="A488" t="s">
        <v>1026</v>
      </c>
      <c r="B488">
        <v>16</v>
      </c>
      <c r="C488">
        <v>10100843899805.699</v>
      </c>
      <c r="D488">
        <v>1623982464786.98</v>
      </c>
      <c r="E488" t="s">
        <v>853</v>
      </c>
      <c r="F488">
        <v>16</v>
      </c>
      <c r="G488">
        <v>16</v>
      </c>
      <c r="H488">
        <v>0</v>
      </c>
      <c r="I488">
        <v>720512945803735</v>
      </c>
      <c r="J488" t="s">
        <v>849</v>
      </c>
      <c r="K488">
        <v>16</v>
      </c>
      <c r="L488">
        <v>16</v>
      </c>
      <c r="M488">
        <v>0</v>
      </c>
      <c r="N488">
        <v>547400447615155</v>
      </c>
      <c r="O488">
        <v>8068327987972.8799</v>
      </c>
      <c r="P488" t="s">
        <v>25</v>
      </c>
      <c r="Q488">
        <v>16</v>
      </c>
      <c r="R488">
        <v>0</v>
      </c>
      <c r="S488">
        <v>591890953151841</v>
      </c>
      <c r="T488">
        <v>0</v>
      </c>
      <c r="U488" t="s">
        <v>27</v>
      </c>
      <c r="W488" t="str">
        <f>IF(paternity_ZP_1error__LOD[[#This Row],[Mother ID]]=paternity_ZP_1error__LOD[[#This Row],[Candidate father ID]],"selfing","")</f>
        <v/>
      </c>
    </row>
    <row r="489" spans="1:23" hidden="1" x14ac:dyDescent="0.2">
      <c r="A489" t="s">
        <v>1026</v>
      </c>
      <c r="B489">
        <v>16</v>
      </c>
      <c r="C489">
        <v>10100843899805.699</v>
      </c>
      <c r="D489">
        <v>1623982464786.98</v>
      </c>
      <c r="E489" t="s">
        <v>853</v>
      </c>
      <c r="F489">
        <v>16</v>
      </c>
      <c r="G489">
        <v>16</v>
      </c>
      <c r="H489">
        <v>0</v>
      </c>
      <c r="I489">
        <v>720512945803735</v>
      </c>
      <c r="J489" t="s">
        <v>1028</v>
      </c>
      <c r="K489">
        <v>16</v>
      </c>
      <c r="L489">
        <v>16</v>
      </c>
      <c r="M489">
        <v>0</v>
      </c>
      <c r="N489">
        <v>539332119627182</v>
      </c>
      <c r="O489">
        <v>0</v>
      </c>
      <c r="P489" t="s">
        <v>27</v>
      </c>
      <c r="Q489">
        <v>16</v>
      </c>
      <c r="R489">
        <v>0</v>
      </c>
      <c r="S489">
        <v>522794113844653</v>
      </c>
      <c r="T489">
        <v>0</v>
      </c>
      <c r="U489" t="s">
        <v>27</v>
      </c>
      <c r="W489" t="str">
        <f>IF(paternity_ZP_1error__LOD[[#This Row],[Mother ID]]=paternity_ZP_1error__LOD[[#This Row],[Candidate father ID]],"selfing","")</f>
        <v/>
      </c>
    </row>
    <row r="490" spans="1:23" hidden="1" x14ac:dyDescent="0.2">
      <c r="A490" t="s">
        <v>1026</v>
      </c>
      <c r="B490">
        <v>16</v>
      </c>
      <c r="C490">
        <v>10100843899805.699</v>
      </c>
      <c r="D490">
        <v>1623982464786.98</v>
      </c>
      <c r="E490" t="s">
        <v>853</v>
      </c>
      <c r="F490">
        <v>16</v>
      </c>
      <c r="G490">
        <v>16</v>
      </c>
      <c r="H490">
        <v>0</v>
      </c>
      <c r="I490">
        <v>720512945803735</v>
      </c>
      <c r="J490" t="s">
        <v>782</v>
      </c>
      <c r="K490">
        <v>16</v>
      </c>
      <c r="L490">
        <v>16</v>
      </c>
      <c r="M490">
        <v>0</v>
      </c>
      <c r="N490">
        <v>491303789662383</v>
      </c>
      <c r="O490">
        <v>0</v>
      </c>
      <c r="P490" t="s">
        <v>27</v>
      </c>
      <c r="Q490">
        <v>16</v>
      </c>
      <c r="R490">
        <v>0</v>
      </c>
      <c r="S490">
        <v>455629543116561</v>
      </c>
      <c r="T490">
        <v>0</v>
      </c>
      <c r="U490" t="s">
        <v>27</v>
      </c>
      <c r="W490" t="str">
        <f>IF(paternity_ZP_1error__LOD[[#This Row],[Mother ID]]=paternity_ZP_1error__LOD[[#This Row],[Candidate father ID]],"selfing","")</f>
        <v/>
      </c>
    </row>
    <row r="491" spans="1:23" hidden="1" x14ac:dyDescent="0.2">
      <c r="A491" t="s">
        <v>1026</v>
      </c>
      <c r="B491">
        <v>16</v>
      </c>
      <c r="C491">
        <v>10100843899805.699</v>
      </c>
      <c r="D491">
        <v>1623982464786.98</v>
      </c>
      <c r="E491" t="s">
        <v>853</v>
      </c>
      <c r="F491">
        <v>16</v>
      </c>
      <c r="G491">
        <v>16</v>
      </c>
      <c r="H491">
        <v>0</v>
      </c>
      <c r="I491">
        <v>720512945803735</v>
      </c>
      <c r="J491" t="s">
        <v>826</v>
      </c>
      <c r="K491">
        <v>16</v>
      </c>
      <c r="L491">
        <v>16</v>
      </c>
      <c r="M491">
        <v>0</v>
      </c>
      <c r="N491">
        <v>268570395096421</v>
      </c>
      <c r="O491">
        <v>0</v>
      </c>
      <c r="P491" t="s">
        <v>27</v>
      </c>
      <c r="Q491">
        <v>16</v>
      </c>
      <c r="R491">
        <v>0</v>
      </c>
      <c r="S491">
        <v>386645407572589</v>
      </c>
      <c r="T491">
        <v>0</v>
      </c>
      <c r="U491" t="s">
        <v>27</v>
      </c>
      <c r="W491" t="str">
        <f>IF(paternity_ZP_1error__LOD[[#This Row],[Mother ID]]=paternity_ZP_1error__LOD[[#This Row],[Candidate father ID]],"selfing","")</f>
        <v/>
      </c>
    </row>
    <row r="492" spans="1:23" hidden="1" x14ac:dyDescent="0.2">
      <c r="A492" t="s">
        <v>1026</v>
      </c>
      <c r="B492">
        <v>16</v>
      </c>
      <c r="C492">
        <v>10100843899805.699</v>
      </c>
      <c r="D492">
        <v>1623982464786.98</v>
      </c>
      <c r="E492" t="s">
        <v>853</v>
      </c>
      <c r="F492">
        <v>16</v>
      </c>
      <c r="G492">
        <v>16</v>
      </c>
      <c r="H492">
        <v>0</v>
      </c>
      <c r="I492">
        <v>720512945803735</v>
      </c>
      <c r="J492" t="s">
        <v>823</v>
      </c>
      <c r="K492">
        <v>16</v>
      </c>
      <c r="L492">
        <v>16</v>
      </c>
      <c r="M492">
        <v>0</v>
      </c>
      <c r="N492">
        <v>-9182501479653.3906</v>
      </c>
      <c r="O492">
        <v>0</v>
      </c>
      <c r="P492" t="s">
        <v>27</v>
      </c>
      <c r="Q492">
        <v>16</v>
      </c>
      <c r="R492">
        <v>0</v>
      </c>
      <c r="S492">
        <v>317015889120758</v>
      </c>
      <c r="T492">
        <v>0</v>
      </c>
      <c r="U492" t="s">
        <v>27</v>
      </c>
      <c r="W492" t="str">
        <f>IF(paternity_ZP_1error__LOD[[#This Row],[Mother ID]]=paternity_ZP_1error__LOD[[#This Row],[Candidate father ID]],"selfing","")</f>
        <v/>
      </c>
    </row>
    <row r="493" spans="1:23" hidden="1" x14ac:dyDescent="0.2">
      <c r="A493" t="s">
        <v>1026</v>
      </c>
      <c r="B493">
        <v>16</v>
      </c>
      <c r="C493">
        <v>10100843899805.699</v>
      </c>
      <c r="D493">
        <v>1623982464786.98</v>
      </c>
      <c r="E493" t="s">
        <v>853</v>
      </c>
      <c r="F493">
        <v>16</v>
      </c>
      <c r="G493">
        <v>16</v>
      </c>
      <c r="H493">
        <v>0</v>
      </c>
      <c r="I493">
        <v>720512945803735</v>
      </c>
      <c r="J493" t="s">
        <v>930</v>
      </c>
      <c r="K493">
        <v>16</v>
      </c>
      <c r="L493">
        <v>16</v>
      </c>
      <c r="M493">
        <v>0</v>
      </c>
      <c r="N493">
        <v>-172044865175483</v>
      </c>
      <c r="O493">
        <v>0</v>
      </c>
      <c r="P493" t="s">
        <v>27</v>
      </c>
      <c r="Q493">
        <v>16</v>
      </c>
      <c r="R493">
        <v>0</v>
      </c>
      <c r="S493">
        <v>180257775838963</v>
      </c>
      <c r="T493">
        <v>0</v>
      </c>
      <c r="U493" t="s">
        <v>27</v>
      </c>
      <c r="W493" t="str">
        <f>IF(paternity_ZP_1error__LOD[[#This Row],[Mother ID]]=paternity_ZP_1error__LOD[[#This Row],[Candidate father ID]],"selfing","")</f>
        <v/>
      </c>
    </row>
    <row r="494" spans="1:23" hidden="1" x14ac:dyDescent="0.2">
      <c r="A494" t="s">
        <v>1026</v>
      </c>
      <c r="B494">
        <v>16</v>
      </c>
      <c r="C494">
        <v>10100843899805.699</v>
      </c>
      <c r="D494">
        <v>1623982464786.98</v>
      </c>
      <c r="E494" t="s">
        <v>853</v>
      </c>
      <c r="F494">
        <v>16</v>
      </c>
      <c r="G494">
        <v>16</v>
      </c>
      <c r="H494">
        <v>0</v>
      </c>
      <c r="I494">
        <v>720512945803735</v>
      </c>
      <c r="J494" t="s">
        <v>1029</v>
      </c>
      <c r="K494">
        <v>16</v>
      </c>
      <c r="L494">
        <v>16</v>
      </c>
      <c r="M494">
        <v>0</v>
      </c>
      <c r="N494">
        <v>-95108069475101.406</v>
      </c>
      <c r="O494">
        <v>0</v>
      </c>
      <c r="P494" t="s">
        <v>27</v>
      </c>
      <c r="Q494">
        <v>16</v>
      </c>
      <c r="R494">
        <v>0</v>
      </c>
      <c r="S494">
        <v>112846701302400</v>
      </c>
      <c r="T494">
        <v>0</v>
      </c>
      <c r="U494" t="s">
        <v>27</v>
      </c>
      <c r="W494" t="str">
        <f>IF(paternity_ZP_1error__LOD[[#This Row],[Mother ID]]=paternity_ZP_1error__LOD[[#This Row],[Candidate father ID]],"selfing","")</f>
        <v/>
      </c>
    </row>
    <row r="495" spans="1:23" hidden="1" x14ac:dyDescent="0.2">
      <c r="A495" t="s">
        <v>1026</v>
      </c>
      <c r="B495">
        <v>16</v>
      </c>
      <c r="C495">
        <v>10100843899805.699</v>
      </c>
      <c r="D495">
        <v>1623982464786.98</v>
      </c>
      <c r="E495" t="s">
        <v>853</v>
      </c>
      <c r="F495">
        <v>16</v>
      </c>
      <c r="G495">
        <v>16</v>
      </c>
      <c r="H495">
        <v>0</v>
      </c>
      <c r="I495">
        <v>720512945803735</v>
      </c>
      <c r="J495" t="s">
        <v>1030</v>
      </c>
      <c r="K495">
        <v>16</v>
      </c>
      <c r="L495">
        <v>16</v>
      </c>
      <c r="M495">
        <v>1</v>
      </c>
      <c r="N495">
        <v>-274775420581564</v>
      </c>
      <c r="O495">
        <v>0</v>
      </c>
      <c r="P495" t="s">
        <v>27</v>
      </c>
      <c r="Q495">
        <v>16</v>
      </c>
      <c r="R495">
        <v>1</v>
      </c>
      <c r="S495">
        <v>86550175887979.203</v>
      </c>
      <c r="T495">
        <v>0</v>
      </c>
      <c r="U495" t="s">
        <v>27</v>
      </c>
      <c r="W495" t="str">
        <f>IF(paternity_ZP_1error__LOD[[#This Row],[Mother ID]]=paternity_ZP_1error__LOD[[#This Row],[Candidate father ID]],"selfing","")</f>
        <v/>
      </c>
    </row>
    <row r="496" spans="1:23" hidden="1" x14ac:dyDescent="0.2">
      <c r="A496" t="s">
        <v>1026</v>
      </c>
      <c r="B496">
        <v>16</v>
      </c>
      <c r="C496">
        <v>10100843899805.699</v>
      </c>
      <c r="D496">
        <v>1623982464786.98</v>
      </c>
      <c r="E496" t="s">
        <v>853</v>
      </c>
      <c r="F496">
        <v>16</v>
      </c>
      <c r="G496">
        <v>16</v>
      </c>
      <c r="H496">
        <v>0</v>
      </c>
      <c r="I496">
        <v>720512945803735</v>
      </c>
      <c r="J496" t="s">
        <v>848</v>
      </c>
      <c r="K496">
        <v>16</v>
      </c>
      <c r="L496">
        <v>16</v>
      </c>
      <c r="M496">
        <v>0</v>
      </c>
      <c r="N496">
        <v>109887316856538</v>
      </c>
      <c r="O496">
        <v>0</v>
      </c>
      <c r="P496" t="s">
        <v>27</v>
      </c>
      <c r="Q496">
        <v>16</v>
      </c>
      <c r="R496">
        <v>1</v>
      </c>
      <c r="S496">
        <v>83362923764005.797</v>
      </c>
      <c r="T496">
        <v>0</v>
      </c>
      <c r="U496" t="s">
        <v>27</v>
      </c>
      <c r="W496" t="str">
        <f>IF(paternity_ZP_1error__LOD[[#This Row],[Mother ID]]=paternity_ZP_1error__LOD[[#This Row],[Candidate father ID]],"selfing","")</f>
        <v/>
      </c>
    </row>
    <row r="497" spans="1:23" hidden="1" x14ac:dyDescent="0.2">
      <c r="A497" t="s">
        <v>1026</v>
      </c>
      <c r="B497">
        <v>16</v>
      </c>
      <c r="C497">
        <v>10100843899805.699</v>
      </c>
      <c r="D497">
        <v>1623982464786.98</v>
      </c>
      <c r="E497" t="s">
        <v>853</v>
      </c>
      <c r="F497">
        <v>16</v>
      </c>
      <c r="G497">
        <v>16</v>
      </c>
      <c r="H497">
        <v>0</v>
      </c>
      <c r="I497">
        <v>720512945803735</v>
      </c>
      <c r="J497" t="s">
        <v>1031</v>
      </c>
      <c r="K497">
        <v>16</v>
      </c>
      <c r="L497">
        <v>16</v>
      </c>
      <c r="M497">
        <v>1</v>
      </c>
      <c r="N497">
        <v>-307479514113767</v>
      </c>
      <c r="O497">
        <v>0</v>
      </c>
      <c r="P497" t="s">
        <v>27</v>
      </c>
      <c r="Q497">
        <v>16</v>
      </c>
      <c r="R497">
        <v>1</v>
      </c>
      <c r="S497">
        <v>77188648090431.594</v>
      </c>
      <c r="T497">
        <v>0</v>
      </c>
      <c r="U497" t="s">
        <v>27</v>
      </c>
      <c r="W497" t="str">
        <f>IF(paternity_ZP_1error__LOD[[#This Row],[Mother ID]]=paternity_ZP_1error__LOD[[#This Row],[Candidate father ID]],"selfing","")</f>
        <v/>
      </c>
    </row>
    <row r="498" spans="1:23" hidden="1" x14ac:dyDescent="0.2">
      <c r="A498" t="s">
        <v>1026</v>
      </c>
      <c r="B498">
        <v>16</v>
      </c>
      <c r="C498">
        <v>10100843899805.699</v>
      </c>
      <c r="D498">
        <v>1623982464786.98</v>
      </c>
      <c r="E498" t="s">
        <v>853</v>
      </c>
      <c r="F498">
        <v>16</v>
      </c>
      <c r="G498">
        <v>16</v>
      </c>
      <c r="H498">
        <v>0</v>
      </c>
      <c r="I498">
        <v>720512945803735</v>
      </c>
      <c r="J498" t="s">
        <v>1032</v>
      </c>
      <c r="K498">
        <v>16</v>
      </c>
      <c r="L498">
        <v>16</v>
      </c>
      <c r="M498">
        <v>1</v>
      </c>
      <c r="N498">
        <v>-78083519572563.797</v>
      </c>
      <c r="O498">
        <v>0</v>
      </c>
      <c r="P498" t="s">
        <v>27</v>
      </c>
      <c r="Q498">
        <v>16</v>
      </c>
      <c r="R498">
        <v>1</v>
      </c>
      <c r="S498">
        <v>56212050665264.102</v>
      </c>
      <c r="T498">
        <v>0</v>
      </c>
      <c r="U498" t="s">
        <v>27</v>
      </c>
      <c r="W498" t="str">
        <f>IF(paternity_ZP_1error__LOD[[#This Row],[Mother ID]]=paternity_ZP_1error__LOD[[#This Row],[Candidate father ID]],"selfing","")</f>
        <v/>
      </c>
    </row>
    <row r="499" spans="1:23" hidden="1" x14ac:dyDescent="0.2">
      <c r="A499" t="s">
        <v>1026</v>
      </c>
      <c r="B499">
        <v>16</v>
      </c>
      <c r="C499">
        <v>10100843899805.699</v>
      </c>
      <c r="D499">
        <v>1623982464786.98</v>
      </c>
      <c r="E499" t="s">
        <v>853</v>
      </c>
      <c r="F499">
        <v>16</v>
      </c>
      <c r="G499">
        <v>16</v>
      </c>
      <c r="H499">
        <v>0</v>
      </c>
      <c r="I499">
        <v>720512945803735</v>
      </c>
      <c r="J499" t="s">
        <v>1033</v>
      </c>
      <c r="K499">
        <v>16</v>
      </c>
      <c r="L499">
        <v>16</v>
      </c>
      <c r="M499">
        <v>1</v>
      </c>
      <c r="N499">
        <v>-342535760612247</v>
      </c>
      <c r="O499">
        <v>0</v>
      </c>
      <c r="P499" t="s">
        <v>27</v>
      </c>
      <c r="Q499">
        <v>16</v>
      </c>
      <c r="R499">
        <v>1</v>
      </c>
      <c r="S499">
        <v>18629774409698</v>
      </c>
      <c r="T499">
        <v>0</v>
      </c>
      <c r="U499" t="s">
        <v>27</v>
      </c>
      <c r="W499" t="str">
        <f>IF(paternity_ZP_1error__LOD[[#This Row],[Mother ID]]=paternity_ZP_1error__LOD[[#This Row],[Candidate father ID]],"selfing","")</f>
        <v/>
      </c>
    </row>
    <row r="500" spans="1:23" hidden="1" x14ac:dyDescent="0.2">
      <c r="A500" t="s">
        <v>1026</v>
      </c>
      <c r="B500">
        <v>16</v>
      </c>
      <c r="C500">
        <v>10100843899805.699</v>
      </c>
      <c r="D500">
        <v>1623982464786.98</v>
      </c>
      <c r="E500" t="s">
        <v>853</v>
      </c>
      <c r="F500">
        <v>16</v>
      </c>
      <c r="G500">
        <v>16</v>
      </c>
      <c r="H500">
        <v>0</v>
      </c>
      <c r="I500">
        <v>720512945803735</v>
      </c>
      <c r="J500" t="s">
        <v>881</v>
      </c>
      <c r="K500">
        <v>16</v>
      </c>
      <c r="L500">
        <v>16</v>
      </c>
      <c r="M500">
        <v>0</v>
      </c>
      <c r="N500">
        <v>462206945946736</v>
      </c>
      <c r="O500">
        <v>0</v>
      </c>
      <c r="P500" t="s">
        <v>27</v>
      </c>
      <c r="Q500">
        <v>16</v>
      </c>
      <c r="R500">
        <v>1</v>
      </c>
      <c r="S500">
        <v>6851484959687.7305</v>
      </c>
      <c r="T500">
        <v>0</v>
      </c>
      <c r="U500" t="s">
        <v>27</v>
      </c>
      <c r="W500" t="str">
        <f>IF(paternity_ZP_1error__LOD[[#This Row],[Mother ID]]=paternity_ZP_1error__LOD[[#This Row],[Candidate father ID]],"selfing","")</f>
        <v/>
      </c>
    </row>
    <row r="501" spans="1:23" x14ac:dyDescent="0.2">
      <c r="A501" t="s">
        <v>1034</v>
      </c>
      <c r="B501">
        <v>16</v>
      </c>
      <c r="C501">
        <v>3820543799554.1699</v>
      </c>
      <c r="D501">
        <v>59504010234.358101</v>
      </c>
      <c r="E501" t="s">
        <v>853</v>
      </c>
      <c r="F501">
        <v>16</v>
      </c>
      <c r="G501">
        <v>16</v>
      </c>
      <c r="H501">
        <v>0</v>
      </c>
      <c r="I501">
        <v>696587966788661</v>
      </c>
      <c r="J501" t="s">
        <v>972</v>
      </c>
      <c r="K501">
        <v>16</v>
      </c>
      <c r="L501">
        <v>16</v>
      </c>
      <c r="M501">
        <v>0</v>
      </c>
      <c r="N501">
        <v>310865978911734</v>
      </c>
      <c r="O501">
        <v>0</v>
      </c>
      <c r="P501" t="s">
        <v>27</v>
      </c>
      <c r="Q501">
        <v>16</v>
      </c>
      <c r="R501">
        <v>0</v>
      </c>
      <c r="S501">
        <v>595099736454944</v>
      </c>
      <c r="T501">
        <v>422865721695340</v>
      </c>
      <c r="U501" t="s">
        <v>30</v>
      </c>
      <c r="V501" t="s">
        <v>272</v>
      </c>
      <c r="W501" t="str">
        <f>IF(paternity_ZP_1error__LOD[[#This Row],[Mother ID]]=paternity_ZP_1error__LOD[[#This Row],[Candidate father ID]],"selfing","")</f>
        <v/>
      </c>
    </row>
    <row r="502" spans="1:23" hidden="1" x14ac:dyDescent="0.2">
      <c r="A502" t="s">
        <v>1034</v>
      </c>
      <c r="B502">
        <v>16</v>
      </c>
      <c r="C502">
        <v>3820543799554.1699</v>
      </c>
      <c r="D502">
        <v>59504010234.358101</v>
      </c>
      <c r="E502" t="s">
        <v>853</v>
      </c>
      <c r="F502">
        <v>16</v>
      </c>
      <c r="G502">
        <v>16</v>
      </c>
      <c r="H502">
        <v>0</v>
      </c>
      <c r="I502">
        <v>696587966788661</v>
      </c>
      <c r="J502" t="s">
        <v>941</v>
      </c>
      <c r="K502">
        <v>16</v>
      </c>
      <c r="L502">
        <v>16</v>
      </c>
      <c r="M502">
        <v>0</v>
      </c>
      <c r="N502">
        <v>56176328036499.398</v>
      </c>
      <c r="O502">
        <v>0</v>
      </c>
      <c r="P502" t="s">
        <v>27</v>
      </c>
      <c r="Q502">
        <v>16</v>
      </c>
      <c r="R502">
        <v>1</v>
      </c>
      <c r="S502">
        <v>172234014759604</v>
      </c>
      <c r="T502">
        <v>0</v>
      </c>
      <c r="U502" t="s">
        <v>27</v>
      </c>
      <c r="W502" t="str">
        <f>IF(paternity_ZP_1error__LOD[[#This Row],[Mother ID]]=paternity_ZP_1error__LOD[[#This Row],[Candidate father ID]],"selfing","")</f>
        <v/>
      </c>
    </row>
    <row r="503" spans="1:23" x14ac:dyDescent="0.2">
      <c r="A503" t="s">
        <v>1035</v>
      </c>
      <c r="B503">
        <v>16</v>
      </c>
      <c r="C503">
        <v>4319895787991.9399</v>
      </c>
      <c r="D503">
        <v>799999358885.76794</v>
      </c>
      <c r="E503" t="s">
        <v>853</v>
      </c>
      <c r="F503">
        <v>16</v>
      </c>
      <c r="G503">
        <v>16</v>
      </c>
      <c r="H503">
        <v>0</v>
      </c>
      <c r="I503">
        <v>716757118373655</v>
      </c>
      <c r="J503" t="s">
        <v>803</v>
      </c>
      <c r="K503">
        <v>16</v>
      </c>
      <c r="L503">
        <v>16</v>
      </c>
      <c r="M503">
        <v>0</v>
      </c>
      <c r="N503">
        <v>432871443906732</v>
      </c>
      <c r="O503">
        <v>0</v>
      </c>
      <c r="P503" t="s">
        <v>27</v>
      </c>
      <c r="Q503">
        <v>16</v>
      </c>
      <c r="R503">
        <v>0</v>
      </c>
      <c r="S503">
        <v>511781193839967</v>
      </c>
      <c r="T503">
        <v>69099742249985.203</v>
      </c>
      <c r="U503" t="s">
        <v>30</v>
      </c>
      <c r="V503" t="s">
        <v>272</v>
      </c>
      <c r="W503" t="str">
        <f>IF(paternity_ZP_1error__LOD[[#This Row],[Mother ID]]=paternity_ZP_1error__LOD[[#This Row],[Candidate father ID]],"selfing","")</f>
        <v/>
      </c>
    </row>
    <row r="504" spans="1:23" hidden="1" x14ac:dyDescent="0.2">
      <c r="A504" t="s">
        <v>1035</v>
      </c>
      <c r="B504">
        <v>16</v>
      </c>
      <c r="C504">
        <v>4319895787991.9399</v>
      </c>
      <c r="D504">
        <v>799999358885.76794</v>
      </c>
      <c r="E504" t="s">
        <v>853</v>
      </c>
      <c r="F504">
        <v>16</v>
      </c>
      <c r="G504">
        <v>16</v>
      </c>
      <c r="H504">
        <v>0</v>
      </c>
      <c r="I504">
        <v>716757118373655</v>
      </c>
      <c r="J504" t="s">
        <v>825</v>
      </c>
      <c r="K504">
        <v>16</v>
      </c>
      <c r="L504">
        <v>16</v>
      </c>
      <c r="M504">
        <v>0</v>
      </c>
      <c r="N504">
        <v>170813790478839</v>
      </c>
      <c r="O504">
        <v>0</v>
      </c>
      <c r="P504" t="s">
        <v>27</v>
      </c>
      <c r="Q504">
        <v>16</v>
      </c>
      <c r="R504">
        <v>0</v>
      </c>
      <c r="S504">
        <v>442681451589982</v>
      </c>
      <c r="T504">
        <v>0</v>
      </c>
      <c r="U504" t="s">
        <v>27</v>
      </c>
      <c r="W504" t="str">
        <f>IF(paternity_ZP_1error__LOD[[#This Row],[Mother ID]]=paternity_ZP_1error__LOD[[#This Row],[Candidate father ID]],"selfing","")</f>
        <v/>
      </c>
    </row>
    <row r="505" spans="1:23" hidden="1" x14ac:dyDescent="0.2">
      <c r="A505" t="s">
        <v>1035</v>
      </c>
      <c r="B505">
        <v>16</v>
      </c>
      <c r="C505">
        <v>4319895787991.9399</v>
      </c>
      <c r="D505">
        <v>799999358885.76794</v>
      </c>
      <c r="E505" t="s">
        <v>853</v>
      </c>
      <c r="F505">
        <v>16</v>
      </c>
      <c r="G505">
        <v>16</v>
      </c>
      <c r="H505">
        <v>0</v>
      </c>
      <c r="I505">
        <v>716757118373655</v>
      </c>
      <c r="J505" t="s">
        <v>870</v>
      </c>
      <c r="K505">
        <v>16</v>
      </c>
      <c r="L505">
        <v>16</v>
      </c>
      <c r="M505">
        <v>0</v>
      </c>
      <c r="N505">
        <v>-10523426481190.199</v>
      </c>
      <c r="O505">
        <v>0</v>
      </c>
      <c r="P505" t="s">
        <v>27</v>
      </c>
      <c r="Q505">
        <v>16</v>
      </c>
      <c r="R505">
        <v>0</v>
      </c>
      <c r="S505">
        <v>305801419848558</v>
      </c>
      <c r="T505">
        <v>0</v>
      </c>
      <c r="U505" t="s">
        <v>27</v>
      </c>
      <c r="W505" t="str">
        <f>IF(paternity_ZP_1error__LOD[[#This Row],[Mother ID]]=paternity_ZP_1error__LOD[[#This Row],[Candidate father ID]],"selfing","")</f>
        <v/>
      </c>
    </row>
    <row r="506" spans="1:23" hidden="1" x14ac:dyDescent="0.2">
      <c r="A506" t="s">
        <v>1035</v>
      </c>
      <c r="B506">
        <v>16</v>
      </c>
      <c r="C506">
        <v>4319895787991.9399</v>
      </c>
      <c r="D506">
        <v>799999358885.76794</v>
      </c>
      <c r="E506" t="s">
        <v>853</v>
      </c>
      <c r="F506">
        <v>16</v>
      </c>
      <c r="G506">
        <v>16</v>
      </c>
      <c r="H506">
        <v>0</v>
      </c>
      <c r="I506">
        <v>716757118373655</v>
      </c>
      <c r="J506" t="s">
        <v>812</v>
      </c>
      <c r="K506">
        <v>16</v>
      </c>
      <c r="L506">
        <v>16</v>
      </c>
      <c r="M506">
        <v>0</v>
      </c>
      <c r="N506">
        <v>-5519939988202.4102</v>
      </c>
      <c r="O506">
        <v>0</v>
      </c>
      <c r="P506" t="s">
        <v>27</v>
      </c>
      <c r="Q506">
        <v>16</v>
      </c>
      <c r="R506">
        <v>0</v>
      </c>
      <c r="S506">
        <v>305336585538792</v>
      </c>
      <c r="T506">
        <v>0</v>
      </c>
      <c r="U506" t="s">
        <v>27</v>
      </c>
      <c r="W506" t="str">
        <f>IF(paternity_ZP_1error__LOD[[#This Row],[Mother ID]]=paternity_ZP_1error__LOD[[#This Row],[Candidate father ID]],"selfing","")</f>
        <v/>
      </c>
    </row>
    <row r="507" spans="1:23" hidden="1" x14ac:dyDescent="0.2">
      <c r="A507" t="s">
        <v>1035</v>
      </c>
      <c r="B507">
        <v>16</v>
      </c>
      <c r="C507">
        <v>4319895787991.9399</v>
      </c>
      <c r="D507">
        <v>799999358885.76794</v>
      </c>
      <c r="E507" t="s">
        <v>853</v>
      </c>
      <c r="F507">
        <v>16</v>
      </c>
      <c r="G507">
        <v>16</v>
      </c>
      <c r="H507">
        <v>0</v>
      </c>
      <c r="I507">
        <v>716757118373655</v>
      </c>
      <c r="J507" t="s">
        <v>1036</v>
      </c>
      <c r="K507">
        <v>16</v>
      </c>
      <c r="L507">
        <v>16</v>
      </c>
      <c r="M507">
        <v>1</v>
      </c>
      <c r="N507">
        <v>-152171922599341</v>
      </c>
      <c r="O507">
        <v>0</v>
      </c>
      <c r="P507" t="s">
        <v>27</v>
      </c>
      <c r="Q507">
        <v>16</v>
      </c>
      <c r="R507">
        <v>1</v>
      </c>
      <c r="S507">
        <v>261857948558295</v>
      </c>
      <c r="T507">
        <v>0</v>
      </c>
      <c r="U507" t="s">
        <v>27</v>
      </c>
      <c r="W507" t="str">
        <f>IF(paternity_ZP_1error__LOD[[#This Row],[Mother ID]]=paternity_ZP_1error__LOD[[#This Row],[Candidate father ID]],"selfing","")</f>
        <v/>
      </c>
    </row>
    <row r="508" spans="1:23" hidden="1" x14ac:dyDescent="0.2">
      <c r="A508" t="s">
        <v>1035</v>
      </c>
      <c r="B508">
        <v>16</v>
      </c>
      <c r="C508">
        <v>4319895787991.9399</v>
      </c>
      <c r="D508">
        <v>799999358885.76794</v>
      </c>
      <c r="E508" t="s">
        <v>853</v>
      </c>
      <c r="F508">
        <v>16</v>
      </c>
      <c r="G508">
        <v>16</v>
      </c>
      <c r="H508">
        <v>0</v>
      </c>
      <c r="I508">
        <v>716757118373655</v>
      </c>
      <c r="J508" t="s">
        <v>837</v>
      </c>
      <c r="K508">
        <v>16</v>
      </c>
      <c r="L508">
        <v>16</v>
      </c>
      <c r="M508">
        <v>0</v>
      </c>
      <c r="N508">
        <v>281502048711923</v>
      </c>
      <c r="O508">
        <v>0</v>
      </c>
      <c r="P508" t="s">
        <v>27</v>
      </c>
      <c r="Q508">
        <v>16</v>
      </c>
      <c r="R508">
        <v>1</v>
      </c>
      <c r="S508">
        <v>126618106630630</v>
      </c>
      <c r="T508">
        <v>0</v>
      </c>
      <c r="U508" t="s">
        <v>27</v>
      </c>
      <c r="W508" t="str">
        <f>IF(paternity_ZP_1error__LOD[[#This Row],[Mother ID]]=paternity_ZP_1error__LOD[[#This Row],[Candidate father ID]],"selfing","")</f>
        <v/>
      </c>
    </row>
    <row r="509" spans="1:23" hidden="1" x14ac:dyDescent="0.2">
      <c r="A509" t="s">
        <v>1035</v>
      </c>
      <c r="B509">
        <v>16</v>
      </c>
      <c r="C509">
        <v>4319895787991.9399</v>
      </c>
      <c r="D509">
        <v>799999358885.76794</v>
      </c>
      <c r="E509" t="s">
        <v>853</v>
      </c>
      <c r="F509">
        <v>16</v>
      </c>
      <c r="G509">
        <v>16</v>
      </c>
      <c r="H509">
        <v>0</v>
      </c>
      <c r="I509">
        <v>716757118373655</v>
      </c>
      <c r="J509" t="s">
        <v>834</v>
      </c>
      <c r="K509">
        <v>16</v>
      </c>
      <c r="L509">
        <v>16</v>
      </c>
      <c r="M509">
        <v>0</v>
      </c>
      <c r="N509">
        <v>173740578414153</v>
      </c>
      <c r="O509">
        <v>0</v>
      </c>
      <c r="P509" t="s">
        <v>27</v>
      </c>
      <c r="Q509">
        <v>16</v>
      </c>
      <c r="R509">
        <v>1</v>
      </c>
      <c r="S509">
        <v>125093692741861</v>
      </c>
      <c r="T509">
        <v>0</v>
      </c>
      <c r="U509" t="s">
        <v>27</v>
      </c>
      <c r="W509" t="str">
        <f>IF(paternity_ZP_1error__LOD[[#This Row],[Mother ID]]=paternity_ZP_1error__LOD[[#This Row],[Candidate father ID]],"selfing","")</f>
        <v/>
      </c>
    </row>
    <row r="510" spans="1:23" hidden="1" x14ac:dyDescent="0.2">
      <c r="A510" t="s">
        <v>1035</v>
      </c>
      <c r="B510">
        <v>16</v>
      </c>
      <c r="C510">
        <v>4319895787991.9399</v>
      </c>
      <c r="D510">
        <v>799999358885.76794</v>
      </c>
      <c r="E510" t="s">
        <v>853</v>
      </c>
      <c r="F510">
        <v>16</v>
      </c>
      <c r="G510">
        <v>16</v>
      </c>
      <c r="H510">
        <v>0</v>
      </c>
      <c r="I510">
        <v>716757118373655</v>
      </c>
      <c r="J510" t="s">
        <v>1037</v>
      </c>
      <c r="K510">
        <v>16</v>
      </c>
      <c r="L510">
        <v>16</v>
      </c>
      <c r="M510">
        <v>1</v>
      </c>
      <c r="N510">
        <v>-94557575414555.5</v>
      </c>
      <c r="O510">
        <v>0</v>
      </c>
      <c r="P510" t="s">
        <v>27</v>
      </c>
      <c r="Q510">
        <v>16</v>
      </c>
      <c r="R510">
        <v>1</v>
      </c>
      <c r="S510">
        <v>55521781913791.398</v>
      </c>
      <c r="T510">
        <v>0</v>
      </c>
      <c r="U510" t="s">
        <v>27</v>
      </c>
      <c r="W510" t="str">
        <f>IF(paternity_ZP_1error__LOD[[#This Row],[Mother ID]]=paternity_ZP_1error__LOD[[#This Row],[Candidate father ID]],"selfing","")</f>
        <v/>
      </c>
    </row>
    <row r="511" spans="1:23" hidden="1" x14ac:dyDescent="0.2">
      <c r="A511" t="s">
        <v>1035</v>
      </c>
      <c r="B511">
        <v>16</v>
      </c>
      <c r="C511">
        <v>4319895787991.9399</v>
      </c>
      <c r="D511">
        <v>799999358885.76794</v>
      </c>
      <c r="E511" t="s">
        <v>853</v>
      </c>
      <c r="F511">
        <v>16</v>
      </c>
      <c r="G511">
        <v>16</v>
      </c>
      <c r="H511">
        <v>0</v>
      </c>
      <c r="I511">
        <v>716757118373655</v>
      </c>
      <c r="J511" t="s">
        <v>821</v>
      </c>
      <c r="K511">
        <v>16</v>
      </c>
      <c r="L511">
        <v>16</v>
      </c>
      <c r="M511">
        <v>1</v>
      </c>
      <c r="N511">
        <v>-115337530764391</v>
      </c>
      <c r="O511">
        <v>0</v>
      </c>
      <c r="P511" t="s">
        <v>27</v>
      </c>
      <c r="Q511">
        <v>16</v>
      </c>
      <c r="R511">
        <v>1</v>
      </c>
      <c r="S511">
        <v>48880027910980.203</v>
      </c>
      <c r="T511">
        <v>0</v>
      </c>
      <c r="U511" t="s">
        <v>27</v>
      </c>
      <c r="W511" t="str">
        <f>IF(paternity_ZP_1error__LOD[[#This Row],[Mother ID]]=paternity_ZP_1error__LOD[[#This Row],[Candidate father ID]],"selfing","")</f>
        <v/>
      </c>
    </row>
    <row r="512" spans="1:23" hidden="1" x14ac:dyDescent="0.2">
      <c r="A512" t="s">
        <v>1035</v>
      </c>
      <c r="B512">
        <v>16</v>
      </c>
      <c r="C512">
        <v>4319895787991.9399</v>
      </c>
      <c r="D512">
        <v>799999358885.76794</v>
      </c>
      <c r="E512" t="s">
        <v>853</v>
      </c>
      <c r="F512">
        <v>16</v>
      </c>
      <c r="G512">
        <v>16</v>
      </c>
      <c r="H512">
        <v>0</v>
      </c>
      <c r="I512">
        <v>716757118373655</v>
      </c>
      <c r="J512" t="s">
        <v>1014</v>
      </c>
      <c r="K512">
        <v>16</v>
      </c>
      <c r="L512">
        <v>16</v>
      </c>
      <c r="M512">
        <v>1</v>
      </c>
      <c r="N512">
        <v>-205020736652178</v>
      </c>
      <c r="O512">
        <v>0</v>
      </c>
      <c r="P512" t="s">
        <v>27</v>
      </c>
      <c r="Q512">
        <v>16</v>
      </c>
      <c r="R512">
        <v>1</v>
      </c>
      <c r="S512">
        <v>46844019870843.297</v>
      </c>
      <c r="T512">
        <v>0</v>
      </c>
      <c r="U512" t="s">
        <v>27</v>
      </c>
      <c r="W512" t="str">
        <f>IF(paternity_ZP_1error__LOD[[#This Row],[Mother ID]]=paternity_ZP_1error__LOD[[#This Row],[Candidate father ID]],"selfing","")</f>
        <v/>
      </c>
    </row>
    <row r="513" spans="1:23" hidden="1" x14ac:dyDescent="0.2">
      <c r="A513" t="s">
        <v>1035</v>
      </c>
      <c r="B513">
        <v>16</v>
      </c>
      <c r="C513">
        <v>4319895787991.9399</v>
      </c>
      <c r="D513">
        <v>799999358885.76794</v>
      </c>
      <c r="E513" t="s">
        <v>853</v>
      </c>
      <c r="F513">
        <v>16</v>
      </c>
      <c r="G513">
        <v>16</v>
      </c>
      <c r="H513">
        <v>0</v>
      </c>
      <c r="I513">
        <v>716757118373655</v>
      </c>
      <c r="J513" t="s">
        <v>940</v>
      </c>
      <c r="K513">
        <v>16</v>
      </c>
      <c r="L513">
        <v>16</v>
      </c>
      <c r="M513">
        <v>1</v>
      </c>
      <c r="N513">
        <v>-221403687413282</v>
      </c>
      <c r="O513">
        <v>0</v>
      </c>
      <c r="P513" t="s">
        <v>27</v>
      </c>
      <c r="Q513">
        <v>16</v>
      </c>
      <c r="R513">
        <v>1</v>
      </c>
      <c r="S513">
        <v>46754243820270.703</v>
      </c>
      <c r="T513">
        <v>0</v>
      </c>
      <c r="U513" t="s">
        <v>27</v>
      </c>
      <c r="W513" t="str">
        <f>IF(paternity_ZP_1error__LOD[[#This Row],[Mother ID]]=paternity_ZP_1error__LOD[[#This Row],[Candidate father ID]],"selfing","")</f>
        <v/>
      </c>
    </row>
    <row r="514" spans="1:23" x14ac:dyDescent="0.2">
      <c r="A514" t="s">
        <v>1038</v>
      </c>
      <c r="B514">
        <v>16</v>
      </c>
      <c r="C514">
        <v>7327690921840.9502</v>
      </c>
      <c r="D514">
        <v>3402365229.2834001</v>
      </c>
      <c r="E514" t="s">
        <v>853</v>
      </c>
      <c r="F514">
        <v>16</v>
      </c>
      <c r="G514">
        <v>16</v>
      </c>
      <c r="H514">
        <v>0</v>
      </c>
      <c r="I514">
        <v>349057311021606</v>
      </c>
      <c r="J514" t="s">
        <v>972</v>
      </c>
      <c r="K514">
        <v>16</v>
      </c>
      <c r="L514">
        <v>16</v>
      </c>
      <c r="M514">
        <v>0</v>
      </c>
      <c r="N514">
        <v>619732997864089</v>
      </c>
      <c r="O514">
        <v>130388865664464</v>
      </c>
      <c r="P514" t="s">
        <v>26</v>
      </c>
      <c r="Q514">
        <v>16</v>
      </c>
      <c r="R514">
        <v>0</v>
      </c>
      <c r="S514">
        <v>922216485539796</v>
      </c>
      <c r="T514">
        <v>431089761823126</v>
      </c>
      <c r="U514" t="s">
        <v>30</v>
      </c>
      <c r="V514" t="s">
        <v>272</v>
      </c>
      <c r="W514" t="str">
        <f>IF(paternity_ZP_1error__LOD[[#This Row],[Mother ID]]=paternity_ZP_1error__LOD[[#This Row],[Candidate father ID]],"selfing","")</f>
        <v/>
      </c>
    </row>
    <row r="515" spans="1:23" hidden="1" x14ac:dyDescent="0.2">
      <c r="A515" t="s">
        <v>1038</v>
      </c>
      <c r="B515">
        <v>16</v>
      </c>
      <c r="C515">
        <v>7327690921840.9502</v>
      </c>
      <c r="D515">
        <v>3402365229.2834001</v>
      </c>
      <c r="E515" t="s">
        <v>853</v>
      </c>
      <c r="F515">
        <v>16</v>
      </c>
      <c r="G515">
        <v>16</v>
      </c>
      <c r="H515">
        <v>0</v>
      </c>
      <c r="I515">
        <v>349057311021606</v>
      </c>
      <c r="J515" t="s">
        <v>1039</v>
      </c>
      <c r="K515">
        <v>16</v>
      </c>
      <c r="L515">
        <v>16</v>
      </c>
      <c r="M515">
        <v>0</v>
      </c>
      <c r="N515">
        <v>339859848738855</v>
      </c>
      <c r="O515">
        <v>0</v>
      </c>
      <c r="P515" t="s">
        <v>27</v>
      </c>
      <c r="Q515">
        <v>16</v>
      </c>
      <c r="R515">
        <v>1</v>
      </c>
      <c r="S515">
        <v>491126723716670</v>
      </c>
      <c r="T515">
        <v>0</v>
      </c>
      <c r="U515" t="s">
        <v>27</v>
      </c>
      <c r="W515" t="str">
        <f>IF(paternity_ZP_1error__LOD[[#This Row],[Mother ID]]=paternity_ZP_1error__LOD[[#This Row],[Candidate father ID]],"selfing","")</f>
        <v/>
      </c>
    </row>
    <row r="516" spans="1:23" hidden="1" x14ac:dyDescent="0.2">
      <c r="A516" t="s">
        <v>1038</v>
      </c>
      <c r="B516">
        <v>16</v>
      </c>
      <c r="C516">
        <v>7327690921840.9502</v>
      </c>
      <c r="D516">
        <v>3402365229.2834001</v>
      </c>
      <c r="E516" t="s">
        <v>853</v>
      </c>
      <c r="F516">
        <v>16</v>
      </c>
      <c r="G516">
        <v>16</v>
      </c>
      <c r="H516">
        <v>0</v>
      </c>
      <c r="I516">
        <v>349057311021606</v>
      </c>
      <c r="J516" t="s">
        <v>1015</v>
      </c>
      <c r="K516">
        <v>16</v>
      </c>
      <c r="L516">
        <v>16</v>
      </c>
      <c r="M516">
        <v>0</v>
      </c>
      <c r="N516">
        <v>351475376299480</v>
      </c>
      <c r="O516">
        <v>0</v>
      </c>
      <c r="P516" t="s">
        <v>27</v>
      </c>
      <c r="Q516">
        <v>16</v>
      </c>
      <c r="R516">
        <v>2</v>
      </c>
      <c r="S516">
        <v>50802628251332.5</v>
      </c>
      <c r="T516">
        <v>0</v>
      </c>
      <c r="U516" t="s">
        <v>27</v>
      </c>
      <c r="W516" t="str">
        <f>IF(paternity_ZP_1error__LOD[[#This Row],[Mother ID]]=paternity_ZP_1error__LOD[[#This Row],[Candidate father ID]],"selfing","")</f>
        <v/>
      </c>
    </row>
    <row r="517" spans="1:23" x14ac:dyDescent="0.2">
      <c r="A517" t="s">
        <v>1040</v>
      </c>
      <c r="B517">
        <v>16</v>
      </c>
      <c r="C517">
        <v>8832235281182.2695</v>
      </c>
      <c r="D517">
        <v>1329222610000.5</v>
      </c>
      <c r="E517" t="s">
        <v>853</v>
      </c>
      <c r="F517">
        <v>16</v>
      </c>
      <c r="G517">
        <v>16</v>
      </c>
      <c r="H517">
        <v>0</v>
      </c>
      <c r="I517">
        <v>719173931618297</v>
      </c>
      <c r="J517" t="s">
        <v>941</v>
      </c>
      <c r="K517">
        <v>16</v>
      </c>
      <c r="L517">
        <v>16</v>
      </c>
      <c r="M517">
        <v>0</v>
      </c>
      <c r="N517">
        <v>129424220649340</v>
      </c>
      <c r="O517">
        <v>0</v>
      </c>
      <c r="P517" t="s">
        <v>27</v>
      </c>
      <c r="Q517">
        <v>16</v>
      </c>
      <c r="R517">
        <v>0</v>
      </c>
      <c r="S517">
        <v>492971168230014</v>
      </c>
      <c r="T517">
        <v>962524176455.65906</v>
      </c>
      <c r="U517" t="s">
        <v>26</v>
      </c>
      <c r="V517" t="s">
        <v>271</v>
      </c>
      <c r="W517" t="str">
        <f>IF(paternity_ZP_1error__LOD[[#This Row],[Mother ID]]=paternity_ZP_1error__LOD[[#This Row],[Candidate father ID]],"selfing","")</f>
        <v/>
      </c>
    </row>
    <row r="518" spans="1:23" hidden="1" x14ac:dyDescent="0.2">
      <c r="A518" t="s">
        <v>1040</v>
      </c>
      <c r="B518">
        <v>16</v>
      </c>
      <c r="C518">
        <v>8832235281182.2695</v>
      </c>
      <c r="D518">
        <v>1329222610000.5</v>
      </c>
      <c r="E518" t="s">
        <v>853</v>
      </c>
      <c r="F518">
        <v>16</v>
      </c>
      <c r="G518">
        <v>16</v>
      </c>
      <c r="H518">
        <v>0</v>
      </c>
      <c r="I518">
        <v>719173931618297</v>
      </c>
      <c r="J518" t="s">
        <v>780</v>
      </c>
      <c r="K518">
        <v>16</v>
      </c>
      <c r="L518">
        <v>16</v>
      </c>
      <c r="M518">
        <v>0</v>
      </c>
      <c r="N518">
        <v>233992280910986</v>
      </c>
      <c r="O518">
        <v>0</v>
      </c>
      <c r="P518" t="s">
        <v>27</v>
      </c>
      <c r="Q518">
        <v>16</v>
      </c>
      <c r="R518">
        <v>0</v>
      </c>
      <c r="S518">
        <v>492008644053558</v>
      </c>
      <c r="T518">
        <v>0</v>
      </c>
      <c r="U518" t="s">
        <v>27</v>
      </c>
      <c r="W518" t="str">
        <f>IF(paternity_ZP_1error__LOD[[#This Row],[Mother ID]]=paternity_ZP_1error__LOD[[#This Row],[Candidate father ID]],"selfing","")</f>
        <v/>
      </c>
    </row>
    <row r="519" spans="1:23" hidden="1" x14ac:dyDescent="0.2">
      <c r="A519" t="s">
        <v>1040</v>
      </c>
      <c r="B519">
        <v>16</v>
      </c>
      <c r="C519">
        <v>8832235281182.2695</v>
      </c>
      <c r="D519">
        <v>1329222610000.5</v>
      </c>
      <c r="E519" t="s">
        <v>853</v>
      </c>
      <c r="F519">
        <v>16</v>
      </c>
      <c r="G519">
        <v>16</v>
      </c>
      <c r="H519">
        <v>0</v>
      </c>
      <c r="I519">
        <v>719173931618297</v>
      </c>
      <c r="J519" t="s">
        <v>883</v>
      </c>
      <c r="K519">
        <v>16</v>
      </c>
      <c r="L519">
        <v>16</v>
      </c>
      <c r="M519">
        <v>0</v>
      </c>
      <c r="N519">
        <v>154271806406037</v>
      </c>
      <c r="O519">
        <v>0</v>
      </c>
      <c r="P519" t="s">
        <v>27</v>
      </c>
      <c r="Q519">
        <v>16</v>
      </c>
      <c r="R519">
        <v>0</v>
      </c>
      <c r="S519">
        <v>424060714303412</v>
      </c>
      <c r="T519">
        <v>0</v>
      </c>
      <c r="U519" t="s">
        <v>27</v>
      </c>
      <c r="W519" t="str">
        <f>IF(paternity_ZP_1error__LOD[[#This Row],[Mother ID]]=paternity_ZP_1error__LOD[[#This Row],[Candidate father ID]],"selfing","")</f>
        <v/>
      </c>
    </row>
    <row r="520" spans="1:23" hidden="1" x14ac:dyDescent="0.2">
      <c r="A520" t="s">
        <v>1040</v>
      </c>
      <c r="B520">
        <v>16</v>
      </c>
      <c r="C520">
        <v>8832235281182.2695</v>
      </c>
      <c r="D520">
        <v>1329222610000.5</v>
      </c>
      <c r="E520" t="s">
        <v>853</v>
      </c>
      <c r="F520">
        <v>16</v>
      </c>
      <c r="G520">
        <v>16</v>
      </c>
      <c r="H520">
        <v>0</v>
      </c>
      <c r="I520">
        <v>719173931618297</v>
      </c>
      <c r="J520" t="s">
        <v>973</v>
      </c>
      <c r="K520">
        <v>16</v>
      </c>
      <c r="L520">
        <v>16</v>
      </c>
      <c r="M520">
        <v>0</v>
      </c>
      <c r="N520">
        <v>118067821632900</v>
      </c>
      <c r="O520">
        <v>0</v>
      </c>
      <c r="P520" t="s">
        <v>27</v>
      </c>
      <c r="Q520">
        <v>16</v>
      </c>
      <c r="R520">
        <v>0</v>
      </c>
      <c r="S520">
        <v>423576787592665</v>
      </c>
      <c r="T520">
        <v>0</v>
      </c>
      <c r="U520" t="s">
        <v>27</v>
      </c>
      <c r="W520" t="str">
        <f>IF(paternity_ZP_1error__LOD[[#This Row],[Mother ID]]=paternity_ZP_1error__LOD[[#This Row],[Candidate father ID]],"selfing","")</f>
        <v/>
      </c>
    </row>
    <row r="521" spans="1:23" hidden="1" x14ac:dyDescent="0.2">
      <c r="A521" t="s">
        <v>1040</v>
      </c>
      <c r="B521">
        <v>16</v>
      </c>
      <c r="C521">
        <v>8832235281182.2695</v>
      </c>
      <c r="D521">
        <v>1329222610000.5</v>
      </c>
      <c r="E521" t="s">
        <v>853</v>
      </c>
      <c r="F521">
        <v>16</v>
      </c>
      <c r="G521">
        <v>16</v>
      </c>
      <c r="H521">
        <v>0</v>
      </c>
      <c r="I521">
        <v>719173931618297</v>
      </c>
      <c r="J521" t="s">
        <v>920</v>
      </c>
      <c r="K521">
        <v>16</v>
      </c>
      <c r="L521">
        <v>16</v>
      </c>
      <c r="M521">
        <v>0</v>
      </c>
      <c r="N521">
        <v>87398744226546.094</v>
      </c>
      <c r="O521">
        <v>0</v>
      </c>
      <c r="P521" t="s">
        <v>27</v>
      </c>
      <c r="Q521">
        <v>16</v>
      </c>
      <c r="R521">
        <v>0</v>
      </c>
      <c r="S521">
        <v>355940088643012</v>
      </c>
      <c r="T521">
        <v>0</v>
      </c>
      <c r="U521" t="s">
        <v>27</v>
      </c>
      <c r="W521" t="str">
        <f>IF(paternity_ZP_1error__LOD[[#This Row],[Mother ID]]=paternity_ZP_1error__LOD[[#This Row],[Candidate father ID]],"selfing","")</f>
        <v/>
      </c>
    </row>
    <row r="522" spans="1:23" hidden="1" x14ac:dyDescent="0.2">
      <c r="A522" t="s">
        <v>1040</v>
      </c>
      <c r="B522">
        <v>16</v>
      </c>
      <c r="C522">
        <v>8832235281182.2695</v>
      </c>
      <c r="D522">
        <v>1329222610000.5</v>
      </c>
      <c r="E522" t="s">
        <v>853</v>
      </c>
      <c r="F522">
        <v>16</v>
      </c>
      <c r="G522">
        <v>16</v>
      </c>
      <c r="H522">
        <v>0</v>
      </c>
      <c r="I522">
        <v>719173931618297</v>
      </c>
      <c r="J522" t="s">
        <v>972</v>
      </c>
      <c r="K522">
        <v>16</v>
      </c>
      <c r="L522">
        <v>16</v>
      </c>
      <c r="M522">
        <v>0</v>
      </c>
      <c r="N522">
        <v>-33946986031811.699</v>
      </c>
      <c r="O522">
        <v>0</v>
      </c>
      <c r="P522" t="s">
        <v>27</v>
      </c>
      <c r="Q522">
        <v>16</v>
      </c>
      <c r="R522">
        <v>0</v>
      </c>
      <c r="S522">
        <v>218802516577530</v>
      </c>
      <c r="T522">
        <v>0</v>
      </c>
      <c r="U522" t="s">
        <v>27</v>
      </c>
      <c r="W522" t="str">
        <f>IF(paternity_ZP_1error__LOD[[#This Row],[Mother ID]]=paternity_ZP_1error__LOD[[#This Row],[Candidate father ID]],"selfing","")</f>
        <v/>
      </c>
    </row>
    <row r="523" spans="1:23" hidden="1" x14ac:dyDescent="0.2">
      <c r="A523" t="s">
        <v>1040</v>
      </c>
      <c r="B523">
        <v>16</v>
      </c>
      <c r="C523">
        <v>8832235281182.2695</v>
      </c>
      <c r="D523">
        <v>1329222610000.5</v>
      </c>
      <c r="E523" t="s">
        <v>853</v>
      </c>
      <c r="F523">
        <v>16</v>
      </c>
      <c r="G523">
        <v>16</v>
      </c>
      <c r="H523">
        <v>0</v>
      </c>
      <c r="I523">
        <v>719173931618297</v>
      </c>
      <c r="J523" t="s">
        <v>811</v>
      </c>
      <c r="K523">
        <v>16</v>
      </c>
      <c r="L523">
        <v>16</v>
      </c>
      <c r="M523">
        <v>1</v>
      </c>
      <c r="N523">
        <v>-67497750604462.797</v>
      </c>
      <c r="O523">
        <v>0</v>
      </c>
      <c r="P523" t="s">
        <v>27</v>
      </c>
      <c r="Q523">
        <v>16</v>
      </c>
      <c r="R523">
        <v>1</v>
      </c>
      <c r="S523">
        <v>185082001712664</v>
      </c>
      <c r="T523">
        <v>0</v>
      </c>
      <c r="U523" t="s">
        <v>27</v>
      </c>
      <c r="W523" t="str">
        <f>IF(paternity_ZP_1error__LOD[[#This Row],[Mother ID]]=paternity_ZP_1error__LOD[[#This Row],[Candidate father ID]],"selfing","")</f>
        <v/>
      </c>
    </row>
    <row r="524" spans="1:23" hidden="1" x14ac:dyDescent="0.2">
      <c r="A524" t="s">
        <v>1040</v>
      </c>
      <c r="B524">
        <v>16</v>
      </c>
      <c r="C524">
        <v>8832235281182.2695</v>
      </c>
      <c r="D524">
        <v>1329222610000.5</v>
      </c>
      <c r="E524" t="s">
        <v>853</v>
      </c>
      <c r="F524">
        <v>16</v>
      </c>
      <c r="G524">
        <v>16</v>
      </c>
      <c r="H524">
        <v>0</v>
      </c>
      <c r="I524">
        <v>719173931618297</v>
      </c>
      <c r="J524" t="s">
        <v>984</v>
      </c>
      <c r="K524">
        <v>16</v>
      </c>
      <c r="L524">
        <v>16</v>
      </c>
      <c r="M524">
        <v>1</v>
      </c>
      <c r="N524">
        <v>48993854748719.398</v>
      </c>
      <c r="O524">
        <v>0</v>
      </c>
      <c r="P524" t="s">
        <v>27</v>
      </c>
      <c r="Q524">
        <v>16</v>
      </c>
      <c r="R524">
        <v>1</v>
      </c>
      <c r="S524">
        <v>167354414040452</v>
      </c>
      <c r="T524">
        <v>0</v>
      </c>
      <c r="U524" t="s">
        <v>27</v>
      </c>
      <c r="W524" t="str">
        <f>IF(paternity_ZP_1error__LOD[[#This Row],[Mother ID]]=paternity_ZP_1error__LOD[[#This Row],[Candidate father ID]],"selfing","")</f>
        <v/>
      </c>
    </row>
    <row r="525" spans="1:23" hidden="1" x14ac:dyDescent="0.2">
      <c r="A525" t="s">
        <v>1040</v>
      </c>
      <c r="B525">
        <v>16</v>
      </c>
      <c r="C525">
        <v>8832235281182.2695</v>
      </c>
      <c r="D525">
        <v>1329222610000.5</v>
      </c>
      <c r="E525" t="s">
        <v>853</v>
      </c>
      <c r="F525">
        <v>16</v>
      </c>
      <c r="G525">
        <v>16</v>
      </c>
      <c r="H525">
        <v>0</v>
      </c>
      <c r="I525">
        <v>719173931618297</v>
      </c>
      <c r="J525" t="s">
        <v>1029</v>
      </c>
      <c r="K525">
        <v>16</v>
      </c>
      <c r="L525">
        <v>16</v>
      </c>
      <c r="M525">
        <v>0</v>
      </c>
      <c r="N525">
        <v>-97043810412397.094</v>
      </c>
      <c r="O525">
        <v>0</v>
      </c>
      <c r="P525" t="s">
        <v>27</v>
      </c>
      <c r="Q525">
        <v>16</v>
      </c>
      <c r="R525">
        <v>0</v>
      </c>
      <c r="S525">
        <v>151340567990449</v>
      </c>
      <c r="T525">
        <v>0</v>
      </c>
      <c r="U525" t="s">
        <v>27</v>
      </c>
      <c r="W525" t="str">
        <f>IF(paternity_ZP_1error__LOD[[#This Row],[Mother ID]]=paternity_ZP_1error__LOD[[#This Row],[Candidate father ID]],"selfing","")</f>
        <v/>
      </c>
    </row>
    <row r="526" spans="1:23" hidden="1" x14ac:dyDescent="0.2">
      <c r="A526" t="s">
        <v>1040</v>
      </c>
      <c r="B526">
        <v>16</v>
      </c>
      <c r="C526">
        <v>8832235281182.2695</v>
      </c>
      <c r="D526">
        <v>1329222610000.5</v>
      </c>
      <c r="E526" t="s">
        <v>853</v>
      </c>
      <c r="F526">
        <v>16</v>
      </c>
      <c r="G526">
        <v>16</v>
      </c>
      <c r="H526">
        <v>0</v>
      </c>
      <c r="I526">
        <v>719173931618297</v>
      </c>
      <c r="J526" t="s">
        <v>975</v>
      </c>
      <c r="K526">
        <v>16</v>
      </c>
      <c r="L526">
        <v>16</v>
      </c>
      <c r="M526">
        <v>1</v>
      </c>
      <c r="N526">
        <v>-178621250695556</v>
      </c>
      <c r="O526">
        <v>0</v>
      </c>
      <c r="P526" t="s">
        <v>27</v>
      </c>
      <c r="Q526">
        <v>16</v>
      </c>
      <c r="R526">
        <v>1</v>
      </c>
      <c r="S526">
        <v>29446445926489.199</v>
      </c>
      <c r="T526">
        <v>0</v>
      </c>
      <c r="U526" t="s">
        <v>27</v>
      </c>
      <c r="W526" t="str">
        <f>IF(paternity_ZP_1error__LOD[[#This Row],[Mother ID]]=paternity_ZP_1error__LOD[[#This Row],[Candidate father ID]],"selfing","")</f>
        <v/>
      </c>
    </row>
    <row r="527" spans="1:23" hidden="1" x14ac:dyDescent="0.2">
      <c r="A527" t="s">
        <v>1040</v>
      </c>
      <c r="B527">
        <v>16</v>
      </c>
      <c r="C527">
        <v>8832235281182.2695</v>
      </c>
      <c r="D527">
        <v>1329222610000.5</v>
      </c>
      <c r="E527" t="s">
        <v>853</v>
      </c>
      <c r="F527">
        <v>16</v>
      </c>
      <c r="G527">
        <v>16</v>
      </c>
      <c r="H527">
        <v>0</v>
      </c>
      <c r="I527">
        <v>719173931618297</v>
      </c>
      <c r="J527" t="s">
        <v>944</v>
      </c>
      <c r="K527">
        <v>16</v>
      </c>
      <c r="L527">
        <v>16</v>
      </c>
      <c r="M527">
        <v>1</v>
      </c>
      <c r="N527">
        <v>-275692873321515</v>
      </c>
      <c r="O527">
        <v>0</v>
      </c>
      <c r="P527" t="s">
        <v>27</v>
      </c>
      <c r="Q527">
        <v>16</v>
      </c>
      <c r="R527">
        <v>1</v>
      </c>
      <c r="S527">
        <v>15532825037969.199</v>
      </c>
      <c r="T527">
        <v>0</v>
      </c>
      <c r="U527" t="s">
        <v>27</v>
      </c>
      <c r="W527" t="str">
        <f>IF(paternity_ZP_1error__LOD[[#This Row],[Mother ID]]=paternity_ZP_1error__LOD[[#This Row],[Candidate father ID]],"selfing","")</f>
        <v/>
      </c>
    </row>
    <row r="528" spans="1:23" hidden="1" x14ac:dyDescent="0.2">
      <c r="A528" t="s">
        <v>1040</v>
      </c>
      <c r="B528">
        <v>16</v>
      </c>
      <c r="C528">
        <v>8832235281182.2695</v>
      </c>
      <c r="D528">
        <v>1329222610000.5</v>
      </c>
      <c r="E528" t="s">
        <v>853</v>
      </c>
      <c r="F528">
        <v>16</v>
      </c>
      <c r="G528">
        <v>16</v>
      </c>
      <c r="H528">
        <v>0</v>
      </c>
      <c r="I528">
        <v>719173931618297</v>
      </c>
      <c r="J528" t="s">
        <v>782</v>
      </c>
      <c r="K528">
        <v>16</v>
      </c>
      <c r="L528">
        <v>16</v>
      </c>
      <c r="M528">
        <v>0</v>
      </c>
      <c r="N528">
        <v>337193895962689</v>
      </c>
      <c r="O528">
        <v>0</v>
      </c>
      <c r="P528" t="s">
        <v>27</v>
      </c>
      <c r="Q528">
        <v>16</v>
      </c>
      <c r="R528">
        <v>1</v>
      </c>
      <c r="S528">
        <v>1122363191556.8701</v>
      </c>
      <c r="T528">
        <v>0</v>
      </c>
      <c r="U528" t="s">
        <v>27</v>
      </c>
      <c r="W528" t="str">
        <f>IF(paternity_ZP_1error__LOD[[#This Row],[Mother ID]]=paternity_ZP_1error__LOD[[#This Row],[Candidate father ID]],"selfing","")</f>
        <v/>
      </c>
    </row>
    <row r="529" spans="1:23" x14ac:dyDescent="0.2">
      <c r="A529" t="s">
        <v>1041</v>
      </c>
      <c r="B529">
        <v>16</v>
      </c>
      <c r="C529">
        <v>2694200906369.9502</v>
      </c>
      <c r="D529">
        <v>11354395351.254101</v>
      </c>
      <c r="E529" t="s">
        <v>853</v>
      </c>
      <c r="F529">
        <v>16</v>
      </c>
      <c r="G529">
        <v>16</v>
      </c>
      <c r="H529">
        <v>0</v>
      </c>
      <c r="I529">
        <v>268859691330538</v>
      </c>
      <c r="J529" t="s">
        <v>899</v>
      </c>
      <c r="K529">
        <v>16</v>
      </c>
      <c r="L529">
        <v>16</v>
      </c>
      <c r="M529">
        <v>0</v>
      </c>
      <c r="N529">
        <v>606319609059045</v>
      </c>
      <c r="O529">
        <v>0</v>
      </c>
      <c r="P529" t="s">
        <v>27</v>
      </c>
      <c r="Q529">
        <v>16</v>
      </c>
      <c r="R529">
        <v>0</v>
      </c>
      <c r="S529">
        <v>888363632370126</v>
      </c>
      <c r="T529">
        <v>135866792321588</v>
      </c>
      <c r="U529" t="s">
        <v>30</v>
      </c>
      <c r="V529" t="s">
        <v>272</v>
      </c>
      <c r="W529" t="str">
        <f>IF(paternity_ZP_1error__LOD[[#This Row],[Mother ID]]=paternity_ZP_1error__LOD[[#This Row],[Candidate father ID]],"selfing","")</f>
        <v/>
      </c>
    </row>
    <row r="530" spans="1:23" hidden="1" x14ac:dyDescent="0.2">
      <c r="A530" t="s">
        <v>1041</v>
      </c>
      <c r="B530">
        <v>16</v>
      </c>
      <c r="C530">
        <v>2694200906369.9502</v>
      </c>
      <c r="D530">
        <v>11354395351.254101</v>
      </c>
      <c r="E530" t="s">
        <v>853</v>
      </c>
      <c r="F530">
        <v>16</v>
      </c>
      <c r="G530">
        <v>16</v>
      </c>
      <c r="H530">
        <v>0</v>
      </c>
      <c r="I530">
        <v>268859691330538</v>
      </c>
      <c r="J530" t="s">
        <v>972</v>
      </c>
      <c r="K530">
        <v>16</v>
      </c>
      <c r="L530">
        <v>16</v>
      </c>
      <c r="M530">
        <v>0</v>
      </c>
      <c r="N530">
        <v>608661447241075</v>
      </c>
      <c r="O530">
        <v>0</v>
      </c>
      <c r="P530" t="s">
        <v>27</v>
      </c>
      <c r="Q530">
        <v>16</v>
      </c>
      <c r="R530">
        <v>0</v>
      </c>
      <c r="S530">
        <v>752496840048538</v>
      </c>
      <c r="T530">
        <v>0</v>
      </c>
      <c r="U530" t="s">
        <v>27</v>
      </c>
      <c r="W530" t="str">
        <f>IF(paternity_ZP_1error__LOD[[#This Row],[Mother ID]]=paternity_ZP_1error__LOD[[#This Row],[Candidate father ID]],"selfing","")</f>
        <v/>
      </c>
    </row>
    <row r="531" spans="1:23" hidden="1" x14ac:dyDescent="0.2">
      <c r="A531" t="s">
        <v>1041</v>
      </c>
      <c r="B531">
        <v>16</v>
      </c>
      <c r="C531">
        <v>2694200906369.9502</v>
      </c>
      <c r="D531">
        <v>11354395351.254101</v>
      </c>
      <c r="E531" t="s">
        <v>853</v>
      </c>
      <c r="F531">
        <v>16</v>
      </c>
      <c r="G531">
        <v>16</v>
      </c>
      <c r="H531">
        <v>0</v>
      </c>
      <c r="I531">
        <v>268859691330538</v>
      </c>
      <c r="J531" t="s">
        <v>852</v>
      </c>
      <c r="K531">
        <v>16</v>
      </c>
      <c r="L531">
        <v>16</v>
      </c>
      <c r="M531">
        <v>0</v>
      </c>
      <c r="N531">
        <v>691626935969301</v>
      </c>
      <c r="O531">
        <v>82965488728225.297</v>
      </c>
      <c r="P531" t="s">
        <v>26</v>
      </c>
      <c r="Q531">
        <v>16</v>
      </c>
      <c r="R531">
        <v>1</v>
      </c>
      <c r="S531">
        <v>504618480178725</v>
      </c>
      <c r="T531">
        <v>0</v>
      </c>
      <c r="U531" t="s">
        <v>27</v>
      </c>
      <c r="W531" t="str">
        <f>IF(paternity_ZP_1error__LOD[[#This Row],[Mother ID]]=paternity_ZP_1error__LOD[[#This Row],[Candidate father ID]],"selfing","")</f>
        <v/>
      </c>
    </row>
    <row r="532" spans="1:23" hidden="1" x14ac:dyDescent="0.2">
      <c r="A532" t="s">
        <v>1041</v>
      </c>
      <c r="B532">
        <v>16</v>
      </c>
      <c r="C532">
        <v>2694200906369.9502</v>
      </c>
      <c r="D532">
        <v>11354395351.254101</v>
      </c>
      <c r="E532" t="s">
        <v>853</v>
      </c>
      <c r="F532">
        <v>16</v>
      </c>
      <c r="G532">
        <v>16</v>
      </c>
      <c r="H532">
        <v>0</v>
      </c>
      <c r="I532">
        <v>268859691330538</v>
      </c>
      <c r="J532" t="s">
        <v>829</v>
      </c>
      <c r="K532">
        <v>16</v>
      </c>
      <c r="L532">
        <v>16</v>
      </c>
      <c r="M532">
        <v>1</v>
      </c>
      <c r="N532">
        <v>73142132208917.797</v>
      </c>
      <c r="O532">
        <v>0</v>
      </c>
      <c r="P532" t="s">
        <v>27</v>
      </c>
      <c r="Q532">
        <v>16</v>
      </c>
      <c r="R532">
        <v>1</v>
      </c>
      <c r="S532">
        <v>161060958310591</v>
      </c>
      <c r="T532">
        <v>0</v>
      </c>
      <c r="U532" t="s">
        <v>27</v>
      </c>
      <c r="W532" t="str">
        <f>IF(paternity_ZP_1error__LOD[[#This Row],[Mother ID]]=paternity_ZP_1error__LOD[[#This Row],[Candidate father ID]],"selfing","")</f>
        <v/>
      </c>
    </row>
    <row r="533" spans="1:23" x14ac:dyDescent="0.2">
      <c r="A533" t="s">
        <v>1042</v>
      </c>
      <c r="B533">
        <v>16</v>
      </c>
      <c r="C533">
        <v>1215373084617.9299</v>
      </c>
      <c r="D533">
        <v>3158323200.29563</v>
      </c>
      <c r="E533" t="s">
        <v>853</v>
      </c>
      <c r="F533">
        <v>16</v>
      </c>
      <c r="G533">
        <v>16</v>
      </c>
      <c r="H533">
        <v>0</v>
      </c>
      <c r="I533">
        <v>554203376394810</v>
      </c>
      <c r="J533" t="s">
        <v>972</v>
      </c>
      <c r="K533">
        <v>16</v>
      </c>
      <c r="L533">
        <v>16</v>
      </c>
      <c r="M533">
        <v>0</v>
      </c>
      <c r="N533">
        <v>442472100728902</v>
      </c>
      <c r="O533">
        <v>137919436117073</v>
      </c>
      <c r="P533" t="s">
        <v>26</v>
      </c>
      <c r="Q533">
        <v>16</v>
      </c>
      <c r="R533">
        <v>0</v>
      </c>
      <c r="S533">
        <v>902879977876948</v>
      </c>
      <c r="T533">
        <v>859267405164865</v>
      </c>
      <c r="U533" t="s">
        <v>30</v>
      </c>
      <c r="V533" t="s">
        <v>272</v>
      </c>
      <c r="W533" t="str">
        <f>IF(paternity_ZP_1error__LOD[[#This Row],[Mother ID]]=paternity_ZP_1error__LOD[[#This Row],[Candidate father ID]],"selfing","")</f>
        <v/>
      </c>
    </row>
    <row r="534" spans="1:23" hidden="1" x14ac:dyDescent="0.2">
      <c r="A534" t="s">
        <v>1042</v>
      </c>
      <c r="B534">
        <v>16</v>
      </c>
      <c r="C534">
        <v>1215373084617.9299</v>
      </c>
      <c r="D534">
        <v>3158323200.29563</v>
      </c>
      <c r="E534" t="s">
        <v>853</v>
      </c>
      <c r="F534">
        <v>16</v>
      </c>
      <c r="G534">
        <v>16</v>
      </c>
      <c r="H534">
        <v>0</v>
      </c>
      <c r="I534">
        <v>554203376394810</v>
      </c>
      <c r="J534" t="s">
        <v>875</v>
      </c>
      <c r="K534">
        <v>16</v>
      </c>
      <c r="L534">
        <v>16</v>
      </c>
      <c r="M534">
        <v>1</v>
      </c>
      <c r="N534">
        <v>111598638274951</v>
      </c>
      <c r="O534">
        <v>0</v>
      </c>
      <c r="P534" t="s">
        <v>27</v>
      </c>
      <c r="Q534">
        <v>16</v>
      </c>
      <c r="R534">
        <v>2</v>
      </c>
      <c r="S534">
        <v>43612572712083.602</v>
      </c>
      <c r="T534">
        <v>0</v>
      </c>
      <c r="U534" t="s">
        <v>27</v>
      </c>
      <c r="W534" t="str">
        <f>IF(paternity_ZP_1error__LOD[[#This Row],[Mother ID]]=paternity_ZP_1error__LOD[[#This Row],[Candidate father ID]],"selfing","")</f>
        <v/>
      </c>
    </row>
    <row r="535" spans="1:23" hidden="1" x14ac:dyDescent="0.2">
      <c r="A535" t="s">
        <v>1042</v>
      </c>
      <c r="B535">
        <v>16</v>
      </c>
      <c r="C535">
        <v>1215373084617.9299</v>
      </c>
      <c r="D535">
        <v>3158323200.29563</v>
      </c>
      <c r="E535" t="s">
        <v>853</v>
      </c>
      <c r="F535">
        <v>16</v>
      </c>
      <c r="G535">
        <v>16</v>
      </c>
      <c r="H535">
        <v>0</v>
      </c>
      <c r="I535">
        <v>554203376394810</v>
      </c>
      <c r="J535" t="s">
        <v>890</v>
      </c>
      <c r="K535">
        <v>16</v>
      </c>
      <c r="L535">
        <v>16</v>
      </c>
      <c r="M535">
        <v>1</v>
      </c>
      <c r="N535">
        <v>38141604933574.898</v>
      </c>
      <c r="O535">
        <v>0</v>
      </c>
      <c r="P535" t="s">
        <v>27</v>
      </c>
      <c r="Q535">
        <v>16</v>
      </c>
      <c r="R535">
        <v>2</v>
      </c>
      <c r="S535">
        <v>43142739782536.797</v>
      </c>
      <c r="T535">
        <v>0</v>
      </c>
      <c r="U535" t="s">
        <v>27</v>
      </c>
      <c r="W535" t="str">
        <f>IF(paternity_ZP_1error__LOD[[#This Row],[Mother ID]]=paternity_ZP_1error__LOD[[#This Row],[Candidate father ID]],"selfing","")</f>
        <v/>
      </c>
    </row>
    <row r="536" spans="1:23" x14ac:dyDescent="0.2">
      <c r="A536" t="s">
        <v>1043</v>
      </c>
      <c r="B536">
        <v>16</v>
      </c>
      <c r="C536">
        <v>5779954016782.5801</v>
      </c>
      <c r="D536">
        <v>5858904035.2989502</v>
      </c>
      <c r="E536" t="s">
        <v>853</v>
      </c>
      <c r="F536">
        <v>16</v>
      </c>
      <c r="G536">
        <v>16</v>
      </c>
      <c r="H536">
        <v>0</v>
      </c>
      <c r="I536">
        <v>161156245654408</v>
      </c>
      <c r="J536" t="s">
        <v>972</v>
      </c>
      <c r="K536">
        <v>16</v>
      </c>
      <c r="L536">
        <v>16</v>
      </c>
      <c r="M536">
        <v>0</v>
      </c>
      <c r="N536">
        <v>530645855089384</v>
      </c>
      <c r="O536">
        <v>0</v>
      </c>
      <c r="P536" t="s">
        <v>27</v>
      </c>
      <c r="Q536">
        <v>16</v>
      </c>
      <c r="R536">
        <v>0</v>
      </c>
      <c r="S536">
        <v>879685427608764</v>
      </c>
      <c r="T536">
        <v>879685427608764</v>
      </c>
      <c r="U536" t="s">
        <v>30</v>
      </c>
      <c r="V536" t="s">
        <v>272</v>
      </c>
      <c r="W536" t="str">
        <f>IF(paternity_ZP_1error__LOD[[#This Row],[Mother ID]]=paternity_ZP_1error__LOD[[#This Row],[Candidate father ID]],"selfing","")</f>
        <v/>
      </c>
    </row>
    <row r="537" spans="1:23" x14ac:dyDescent="0.2">
      <c r="A537" t="s">
        <v>1044</v>
      </c>
      <c r="B537">
        <v>16</v>
      </c>
      <c r="C537">
        <v>2030155934107.51</v>
      </c>
      <c r="D537">
        <v>1397855568.3952899</v>
      </c>
      <c r="E537" t="s">
        <v>853</v>
      </c>
      <c r="F537">
        <v>16</v>
      </c>
      <c r="G537">
        <v>16</v>
      </c>
      <c r="H537">
        <v>0</v>
      </c>
      <c r="I537">
        <v>511792477086693</v>
      </c>
      <c r="J537" t="s">
        <v>1045</v>
      </c>
      <c r="K537">
        <v>16</v>
      </c>
      <c r="L537">
        <v>16</v>
      </c>
      <c r="M537">
        <v>0</v>
      </c>
      <c r="N537">
        <v>556247679077226</v>
      </c>
      <c r="O537">
        <v>28739346209477.199</v>
      </c>
      <c r="P537" t="s">
        <v>25</v>
      </c>
      <c r="Q537">
        <v>16</v>
      </c>
      <c r="R537">
        <v>0</v>
      </c>
      <c r="S537">
        <v>1066039443230370</v>
      </c>
      <c r="T537">
        <v>490872033889141</v>
      </c>
      <c r="U537" t="s">
        <v>30</v>
      </c>
      <c r="V537" t="s">
        <v>272</v>
      </c>
      <c r="W537" t="str">
        <f>IF(paternity_ZP_1error__LOD[[#This Row],[Mother ID]]=paternity_ZP_1error__LOD[[#This Row],[Candidate father ID]],"selfing","")</f>
        <v/>
      </c>
    </row>
    <row r="538" spans="1:23" hidden="1" x14ac:dyDescent="0.2">
      <c r="A538" t="s">
        <v>1044</v>
      </c>
      <c r="B538">
        <v>16</v>
      </c>
      <c r="C538">
        <v>2030155934107.51</v>
      </c>
      <c r="D538">
        <v>1397855568.3952899</v>
      </c>
      <c r="E538" t="s">
        <v>853</v>
      </c>
      <c r="F538">
        <v>16</v>
      </c>
      <c r="G538">
        <v>16</v>
      </c>
      <c r="H538">
        <v>0</v>
      </c>
      <c r="I538">
        <v>511792477086693</v>
      </c>
      <c r="J538" t="s">
        <v>1046</v>
      </c>
      <c r="K538">
        <v>16</v>
      </c>
      <c r="L538">
        <v>16</v>
      </c>
      <c r="M538">
        <v>1</v>
      </c>
      <c r="N538">
        <v>175448587018046</v>
      </c>
      <c r="O538">
        <v>0</v>
      </c>
      <c r="P538" t="s">
        <v>27</v>
      </c>
      <c r="Q538">
        <v>16</v>
      </c>
      <c r="R538">
        <v>1</v>
      </c>
      <c r="S538">
        <v>575167409341237</v>
      </c>
      <c r="T538">
        <v>0</v>
      </c>
      <c r="U538" t="s">
        <v>27</v>
      </c>
      <c r="W538" t="str">
        <f>IF(paternity_ZP_1error__LOD[[#This Row],[Mother ID]]=paternity_ZP_1error__LOD[[#This Row],[Candidate father ID]],"selfing","")</f>
        <v/>
      </c>
    </row>
    <row r="539" spans="1:23" hidden="1" x14ac:dyDescent="0.2">
      <c r="A539" t="s">
        <v>1044</v>
      </c>
      <c r="B539">
        <v>16</v>
      </c>
      <c r="C539">
        <v>2030155934107.51</v>
      </c>
      <c r="D539">
        <v>1397855568.3952899</v>
      </c>
      <c r="E539" t="s">
        <v>853</v>
      </c>
      <c r="F539">
        <v>16</v>
      </c>
      <c r="G539">
        <v>16</v>
      </c>
      <c r="H539">
        <v>0</v>
      </c>
      <c r="I539">
        <v>511792477086693</v>
      </c>
      <c r="J539" t="s">
        <v>1029</v>
      </c>
      <c r="K539">
        <v>16</v>
      </c>
      <c r="L539">
        <v>16</v>
      </c>
      <c r="M539">
        <v>0</v>
      </c>
      <c r="N539">
        <v>489019375061474</v>
      </c>
      <c r="O539">
        <v>0</v>
      </c>
      <c r="P539" t="s">
        <v>27</v>
      </c>
      <c r="Q539">
        <v>16</v>
      </c>
      <c r="R539">
        <v>1</v>
      </c>
      <c r="S539">
        <v>556497585169921</v>
      </c>
      <c r="T539">
        <v>0</v>
      </c>
      <c r="U539" t="s">
        <v>27</v>
      </c>
      <c r="W539" t="str">
        <f>IF(paternity_ZP_1error__LOD[[#This Row],[Mother ID]]=paternity_ZP_1error__LOD[[#This Row],[Candidate father ID]],"selfing","")</f>
        <v/>
      </c>
    </row>
    <row r="540" spans="1:23" hidden="1" x14ac:dyDescent="0.2">
      <c r="A540" t="s">
        <v>1044</v>
      </c>
      <c r="B540">
        <v>16</v>
      </c>
      <c r="C540">
        <v>2030155934107.51</v>
      </c>
      <c r="D540">
        <v>1397855568.3952899</v>
      </c>
      <c r="E540" t="s">
        <v>853</v>
      </c>
      <c r="F540">
        <v>16</v>
      </c>
      <c r="G540">
        <v>16</v>
      </c>
      <c r="H540">
        <v>0</v>
      </c>
      <c r="I540">
        <v>511792477086693</v>
      </c>
      <c r="J540" t="s">
        <v>1047</v>
      </c>
      <c r="K540">
        <v>16</v>
      </c>
      <c r="L540">
        <v>16</v>
      </c>
      <c r="M540">
        <v>0</v>
      </c>
      <c r="N540">
        <v>527508332867749</v>
      </c>
      <c r="O540">
        <v>0</v>
      </c>
      <c r="P540" t="s">
        <v>27</v>
      </c>
      <c r="Q540">
        <v>16</v>
      </c>
      <c r="R540">
        <v>2</v>
      </c>
      <c r="S540">
        <v>257086879278113</v>
      </c>
      <c r="T540">
        <v>0</v>
      </c>
      <c r="U540" t="s">
        <v>27</v>
      </c>
      <c r="W540" t="str">
        <f>IF(paternity_ZP_1error__LOD[[#This Row],[Mother ID]]=paternity_ZP_1error__LOD[[#This Row],[Candidate father ID]],"selfing","")</f>
        <v/>
      </c>
    </row>
    <row r="541" spans="1:23" hidden="1" x14ac:dyDescent="0.2">
      <c r="A541" t="s">
        <v>1044</v>
      </c>
      <c r="B541">
        <v>16</v>
      </c>
      <c r="C541">
        <v>2030155934107.51</v>
      </c>
      <c r="D541">
        <v>1397855568.3952899</v>
      </c>
      <c r="E541" t="s">
        <v>853</v>
      </c>
      <c r="F541">
        <v>16</v>
      </c>
      <c r="G541">
        <v>16</v>
      </c>
      <c r="H541">
        <v>0</v>
      </c>
      <c r="I541">
        <v>511792477086693</v>
      </c>
      <c r="J541" t="s">
        <v>955</v>
      </c>
      <c r="K541">
        <v>16</v>
      </c>
      <c r="L541">
        <v>16</v>
      </c>
      <c r="M541">
        <v>1</v>
      </c>
      <c r="N541">
        <v>-19098436114422.801</v>
      </c>
      <c r="O541">
        <v>0</v>
      </c>
      <c r="P541" t="s">
        <v>27</v>
      </c>
      <c r="Q541">
        <v>16</v>
      </c>
      <c r="R541">
        <v>2</v>
      </c>
      <c r="S541">
        <v>63866020577775.602</v>
      </c>
      <c r="T541">
        <v>0</v>
      </c>
      <c r="U541" t="s">
        <v>27</v>
      </c>
      <c r="W541" t="str">
        <f>IF(paternity_ZP_1error__LOD[[#This Row],[Mother ID]]=paternity_ZP_1error__LOD[[#This Row],[Candidate father ID]],"selfing","")</f>
        <v/>
      </c>
    </row>
    <row r="542" spans="1:23" x14ac:dyDescent="0.2">
      <c r="A542" t="s">
        <v>1048</v>
      </c>
      <c r="B542">
        <v>16</v>
      </c>
      <c r="C542">
        <v>827712614848.65295</v>
      </c>
      <c r="D542">
        <v>1254791507.8777101</v>
      </c>
      <c r="E542" t="s">
        <v>853</v>
      </c>
      <c r="F542">
        <v>16</v>
      </c>
      <c r="G542">
        <v>16</v>
      </c>
      <c r="H542">
        <v>0</v>
      </c>
      <c r="I542">
        <v>306950016018125</v>
      </c>
      <c r="J542" t="s">
        <v>972</v>
      </c>
      <c r="K542">
        <v>16</v>
      </c>
      <c r="L542">
        <v>16</v>
      </c>
      <c r="M542">
        <v>0</v>
      </c>
      <c r="N542">
        <v>641146050937417</v>
      </c>
      <c r="O542">
        <v>426794595482810</v>
      </c>
      <c r="P542" t="s">
        <v>30</v>
      </c>
      <c r="Q542">
        <v>16</v>
      </c>
      <c r="R542">
        <v>0</v>
      </c>
      <c r="S542">
        <v>1022461700687040</v>
      </c>
      <c r="T542">
        <v>1022461700687040</v>
      </c>
      <c r="U542" t="s">
        <v>30</v>
      </c>
      <c r="V542" t="s">
        <v>272</v>
      </c>
      <c r="W542" t="str">
        <f>IF(paternity_ZP_1error__LOD[[#This Row],[Mother ID]]=paternity_ZP_1error__LOD[[#This Row],[Candidate father ID]],"selfing","")</f>
        <v/>
      </c>
    </row>
    <row r="543" spans="1:23" x14ac:dyDescent="0.2">
      <c r="A543" t="s">
        <v>1049</v>
      </c>
      <c r="B543">
        <v>16</v>
      </c>
      <c r="C543">
        <v>5229768768427.1602</v>
      </c>
      <c r="D543">
        <v>272657365747.341</v>
      </c>
      <c r="E543" t="s">
        <v>853</v>
      </c>
      <c r="F543">
        <v>16</v>
      </c>
      <c r="G543">
        <v>16</v>
      </c>
      <c r="H543">
        <v>0</v>
      </c>
      <c r="I543">
        <v>73076331813036</v>
      </c>
      <c r="J543" t="s">
        <v>1050</v>
      </c>
      <c r="K543">
        <v>16</v>
      </c>
      <c r="L543">
        <v>16</v>
      </c>
      <c r="M543">
        <v>0</v>
      </c>
      <c r="N543">
        <v>342279039166145</v>
      </c>
      <c r="O543">
        <v>0</v>
      </c>
      <c r="P543" t="s">
        <v>27</v>
      </c>
      <c r="Q543">
        <v>16</v>
      </c>
      <c r="R543">
        <v>0</v>
      </c>
      <c r="S543">
        <v>566610347531272</v>
      </c>
      <c r="T543">
        <v>137558009620276</v>
      </c>
      <c r="U543" t="s">
        <v>30</v>
      </c>
      <c r="V543" t="s">
        <v>272</v>
      </c>
      <c r="W543" t="str">
        <f>IF(paternity_ZP_1error__LOD[[#This Row],[Mother ID]]=paternity_ZP_1error__LOD[[#This Row],[Candidate father ID]],"selfing","")</f>
        <v/>
      </c>
    </row>
    <row r="544" spans="1:23" hidden="1" x14ac:dyDescent="0.2">
      <c r="A544" t="s">
        <v>1049</v>
      </c>
      <c r="B544">
        <v>16</v>
      </c>
      <c r="C544">
        <v>5229768768427.1602</v>
      </c>
      <c r="D544">
        <v>272657365747.341</v>
      </c>
      <c r="E544" t="s">
        <v>853</v>
      </c>
      <c r="F544">
        <v>16</v>
      </c>
      <c r="G544">
        <v>16</v>
      </c>
      <c r="H544">
        <v>0</v>
      </c>
      <c r="I544">
        <v>73076331813036</v>
      </c>
      <c r="J544" t="s">
        <v>972</v>
      </c>
      <c r="K544">
        <v>16</v>
      </c>
      <c r="L544">
        <v>16</v>
      </c>
      <c r="M544">
        <v>0</v>
      </c>
      <c r="N544">
        <v>202849134956217</v>
      </c>
      <c r="O544">
        <v>0</v>
      </c>
      <c r="P544" t="s">
        <v>27</v>
      </c>
      <c r="Q544">
        <v>16</v>
      </c>
      <c r="R544">
        <v>0</v>
      </c>
      <c r="S544">
        <v>429052337910996</v>
      </c>
      <c r="T544">
        <v>0</v>
      </c>
      <c r="U544" t="s">
        <v>27</v>
      </c>
      <c r="W544" t="str">
        <f>IF(paternity_ZP_1error__LOD[[#This Row],[Mother ID]]=paternity_ZP_1error__LOD[[#This Row],[Candidate father ID]],"selfing","")</f>
        <v/>
      </c>
    </row>
    <row r="545" spans="1:23" hidden="1" x14ac:dyDescent="0.2">
      <c r="A545" t="s">
        <v>1049</v>
      </c>
      <c r="B545">
        <v>16</v>
      </c>
      <c r="C545">
        <v>5229768768427.1602</v>
      </c>
      <c r="D545">
        <v>272657365747.341</v>
      </c>
      <c r="E545" t="s">
        <v>853</v>
      </c>
      <c r="F545">
        <v>16</v>
      </c>
      <c r="G545">
        <v>16</v>
      </c>
      <c r="H545">
        <v>0</v>
      </c>
      <c r="I545">
        <v>73076331813036</v>
      </c>
      <c r="J545" t="s">
        <v>857</v>
      </c>
      <c r="K545">
        <v>16</v>
      </c>
      <c r="L545">
        <v>16</v>
      </c>
      <c r="M545">
        <v>0</v>
      </c>
      <c r="N545">
        <v>319706324487499</v>
      </c>
      <c r="O545">
        <v>0</v>
      </c>
      <c r="P545" t="s">
        <v>27</v>
      </c>
      <c r="Q545">
        <v>16</v>
      </c>
      <c r="R545">
        <v>1</v>
      </c>
      <c r="S545">
        <v>204351029333664</v>
      </c>
      <c r="T545">
        <v>0</v>
      </c>
      <c r="U545" t="s">
        <v>27</v>
      </c>
      <c r="W545" t="str">
        <f>IF(paternity_ZP_1error__LOD[[#This Row],[Mother ID]]=paternity_ZP_1error__LOD[[#This Row],[Candidate father ID]],"selfing","")</f>
        <v/>
      </c>
    </row>
    <row r="546" spans="1:23" hidden="1" x14ac:dyDescent="0.2">
      <c r="A546" t="s">
        <v>1049</v>
      </c>
      <c r="B546">
        <v>16</v>
      </c>
      <c r="C546">
        <v>5229768768427.1602</v>
      </c>
      <c r="D546">
        <v>272657365747.341</v>
      </c>
      <c r="E546" t="s">
        <v>853</v>
      </c>
      <c r="F546">
        <v>16</v>
      </c>
      <c r="G546">
        <v>16</v>
      </c>
      <c r="H546">
        <v>0</v>
      </c>
      <c r="I546">
        <v>73076331813036</v>
      </c>
      <c r="J546" t="s">
        <v>1051</v>
      </c>
      <c r="K546">
        <v>16</v>
      </c>
      <c r="L546">
        <v>16</v>
      </c>
      <c r="M546">
        <v>1</v>
      </c>
      <c r="N546">
        <v>-17488611916383.301</v>
      </c>
      <c r="O546">
        <v>0</v>
      </c>
      <c r="P546" t="s">
        <v>27</v>
      </c>
      <c r="Q546">
        <v>16</v>
      </c>
      <c r="R546">
        <v>1</v>
      </c>
      <c r="S546">
        <v>190808183683138</v>
      </c>
      <c r="T546">
        <v>0</v>
      </c>
      <c r="U546" t="s">
        <v>27</v>
      </c>
      <c r="W546" t="str">
        <f>IF(paternity_ZP_1error__LOD[[#This Row],[Mother ID]]=paternity_ZP_1error__LOD[[#This Row],[Candidate father ID]],"selfing","")</f>
        <v/>
      </c>
    </row>
    <row r="547" spans="1:23" hidden="1" x14ac:dyDescent="0.2">
      <c r="A547" t="s">
        <v>1049</v>
      </c>
      <c r="B547">
        <v>16</v>
      </c>
      <c r="C547">
        <v>5229768768427.1602</v>
      </c>
      <c r="D547">
        <v>272657365747.341</v>
      </c>
      <c r="E547" t="s">
        <v>853</v>
      </c>
      <c r="F547">
        <v>16</v>
      </c>
      <c r="G547">
        <v>16</v>
      </c>
      <c r="H547">
        <v>0</v>
      </c>
      <c r="I547">
        <v>73076331813036</v>
      </c>
      <c r="J547" t="s">
        <v>983</v>
      </c>
      <c r="K547">
        <v>16</v>
      </c>
      <c r="L547">
        <v>16</v>
      </c>
      <c r="M547">
        <v>0</v>
      </c>
      <c r="N547">
        <v>290558910112892</v>
      </c>
      <c r="O547">
        <v>0</v>
      </c>
      <c r="P547" t="s">
        <v>27</v>
      </c>
      <c r="Q547">
        <v>16</v>
      </c>
      <c r="R547">
        <v>1</v>
      </c>
      <c r="S547">
        <v>157317271563518</v>
      </c>
      <c r="T547">
        <v>0</v>
      </c>
      <c r="U547" t="s">
        <v>27</v>
      </c>
      <c r="W547" t="str">
        <f>IF(paternity_ZP_1error__LOD[[#This Row],[Mother ID]]=paternity_ZP_1error__LOD[[#This Row],[Candidate father ID]],"selfing","")</f>
        <v/>
      </c>
    </row>
    <row r="548" spans="1:23" hidden="1" x14ac:dyDescent="0.2">
      <c r="A548" t="s">
        <v>1049</v>
      </c>
      <c r="B548">
        <v>16</v>
      </c>
      <c r="C548">
        <v>5229768768427.1602</v>
      </c>
      <c r="D548">
        <v>272657365747.341</v>
      </c>
      <c r="E548" t="s">
        <v>853</v>
      </c>
      <c r="F548">
        <v>16</v>
      </c>
      <c r="G548">
        <v>16</v>
      </c>
      <c r="H548">
        <v>0</v>
      </c>
      <c r="I548">
        <v>73076331813036</v>
      </c>
      <c r="J548" t="s">
        <v>881</v>
      </c>
      <c r="K548">
        <v>16</v>
      </c>
      <c r="L548">
        <v>16</v>
      </c>
      <c r="M548">
        <v>0</v>
      </c>
      <c r="N548">
        <v>331319907648289</v>
      </c>
      <c r="O548">
        <v>0</v>
      </c>
      <c r="P548" t="s">
        <v>27</v>
      </c>
      <c r="Q548">
        <v>16</v>
      </c>
      <c r="R548">
        <v>1</v>
      </c>
      <c r="S548">
        <v>140813164789527</v>
      </c>
      <c r="T548">
        <v>0</v>
      </c>
      <c r="U548" t="s">
        <v>27</v>
      </c>
      <c r="W548" t="str">
        <f>IF(paternity_ZP_1error__LOD[[#This Row],[Mother ID]]=paternity_ZP_1error__LOD[[#This Row],[Candidate father ID]],"selfing","")</f>
        <v/>
      </c>
    </row>
    <row r="549" spans="1:23" hidden="1" x14ac:dyDescent="0.2">
      <c r="A549" t="s">
        <v>1049</v>
      </c>
      <c r="B549">
        <v>16</v>
      </c>
      <c r="C549">
        <v>5229768768427.1602</v>
      </c>
      <c r="D549">
        <v>272657365747.341</v>
      </c>
      <c r="E549" t="s">
        <v>853</v>
      </c>
      <c r="F549">
        <v>16</v>
      </c>
      <c r="G549">
        <v>16</v>
      </c>
      <c r="H549">
        <v>0</v>
      </c>
      <c r="I549">
        <v>73076331813036</v>
      </c>
      <c r="J549" t="s">
        <v>965</v>
      </c>
      <c r="K549">
        <v>16</v>
      </c>
      <c r="L549">
        <v>16</v>
      </c>
      <c r="M549">
        <v>1</v>
      </c>
      <c r="N549">
        <v>-121973075687666</v>
      </c>
      <c r="O549">
        <v>0</v>
      </c>
      <c r="P549" t="s">
        <v>27</v>
      </c>
      <c r="Q549">
        <v>16</v>
      </c>
      <c r="R549">
        <v>1</v>
      </c>
      <c r="S549">
        <v>100514442704850</v>
      </c>
      <c r="T549">
        <v>0</v>
      </c>
      <c r="U549" t="s">
        <v>27</v>
      </c>
      <c r="W549" t="str">
        <f>IF(paternity_ZP_1error__LOD[[#This Row],[Mother ID]]=paternity_ZP_1error__LOD[[#This Row],[Candidate father ID]],"selfing","")</f>
        <v/>
      </c>
    </row>
    <row r="550" spans="1:23" hidden="1" x14ac:dyDescent="0.2">
      <c r="A550" t="s">
        <v>1049</v>
      </c>
      <c r="B550">
        <v>16</v>
      </c>
      <c r="C550">
        <v>5229768768427.1602</v>
      </c>
      <c r="D550">
        <v>272657365747.341</v>
      </c>
      <c r="E550" t="s">
        <v>853</v>
      </c>
      <c r="F550">
        <v>16</v>
      </c>
      <c r="G550">
        <v>16</v>
      </c>
      <c r="H550">
        <v>0</v>
      </c>
      <c r="I550">
        <v>73076331813036</v>
      </c>
      <c r="J550" t="s">
        <v>829</v>
      </c>
      <c r="K550">
        <v>16</v>
      </c>
      <c r="L550">
        <v>16</v>
      </c>
      <c r="M550">
        <v>1</v>
      </c>
      <c r="N550">
        <v>-131343297899956</v>
      </c>
      <c r="O550">
        <v>0</v>
      </c>
      <c r="P550" t="s">
        <v>27</v>
      </c>
      <c r="Q550">
        <v>16</v>
      </c>
      <c r="R550">
        <v>1</v>
      </c>
      <c r="S550">
        <v>89975384018184.797</v>
      </c>
      <c r="T550">
        <v>0</v>
      </c>
      <c r="U550" t="s">
        <v>27</v>
      </c>
      <c r="W550" t="str">
        <f>IF(paternity_ZP_1error__LOD[[#This Row],[Mother ID]]=paternity_ZP_1error__LOD[[#This Row],[Candidate father ID]],"selfing","")</f>
        <v/>
      </c>
    </row>
    <row r="551" spans="1:23" hidden="1" x14ac:dyDescent="0.2">
      <c r="A551" t="s">
        <v>1049</v>
      </c>
      <c r="B551">
        <v>16</v>
      </c>
      <c r="C551">
        <v>5229768768427.1602</v>
      </c>
      <c r="D551">
        <v>272657365747.341</v>
      </c>
      <c r="E551" t="s">
        <v>853</v>
      </c>
      <c r="F551">
        <v>16</v>
      </c>
      <c r="G551">
        <v>16</v>
      </c>
      <c r="H551">
        <v>0</v>
      </c>
      <c r="I551">
        <v>73076331813036</v>
      </c>
      <c r="J551" t="s">
        <v>1052</v>
      </c>
      <c r="K551">
        <v>16</v>
      </c>
      <c r="L551">
        <v>16</v>
      </c>
      <c r="M551">
        <v>0</v>
      </c>
      <c r="N551">
        <v>123020851793780</v>
      </c>
      <c r="O551">
        <v>0</v>
      </c>
      <c r="P551" t="s">
        <v>27</v>
      </c>
      <c r="Q551">
        <v>16</v>
      </c>
      <c r="R551">
        <v>1</v>
      </c>
      <c r="S551">
        <v>74568501564687.297</v>
      </c>
      <c r="T551">
        <v>0</v>
      </c>
      <c r="U551" t="s">
        <v>27</v>
      </c>
      <c r="W551" t="str">
        <f>IF(paternity_ZP_1error__LOD[[#This Row],[Mother ID]]=paternity_ZP_1error__LOD[[#This Row],[Candidate father ID]],"selfing","")</f>
        <v/>
      </c>
    </row>
    <row r="552" spans="1:23" hidden="1" x14ac:dyDescent="0.2">
      <c r="A552" t="s">
        <v>1049</v>
      </c>
      <c r="B552">
        <v>16</v>
      </c>
      <c r="C552">
        <v>5229768768427.1602</v>
      </c>
      <c r="D552">
        <v>272657365747.341</v>
      </c>
      <c r="E552" t="s">
        <v>853</v>
      </c>
      <c r="F552">
        <v>16</v>
      </c>
      <c r="G552">
        <v>16</v>
      </c>
      <c r="H552">
        <v>0</v>
      </c>
      <c r="I552">
        <v>73076331813036</v>
      </c>
      <c r="J552" t="s">
        <v>778</v>
      </c>
      <c r="K552">
        <v>16</v>
      </c>
      <c r="L552">
        <v>16</v>
      </c>
      <c r="M552">
        <v>1</v>
      </c>
      <c r="N552">
        <v>-202290624247591</v>
      </c>
      <c r="O552">
        <v>0</v>
      </c>
      <c r="P552" t="s">
        <v>27</v>
      </c>
      <c r="Q552">
        <v>16</v>
      </c>
      <c r="R552">
        <v>1</v>
      </c>
      <c r="S552">
        <v>3297890748697.23</v>
      </c>
      <c r="T552">
        <v>0</v>
      </c>
      <c r="U552" t="s">
        <v>27</v>
      </c>
      <c r="W552" t="str">
        <f>IF(paternity_ZP_1error__LOD[[#This Row],[Mother ID]]=paternity_ZP_1error__LOD[[#This Row],[Candidate father ID]],"selfing","")</f>
        <v/>
      </c>
    </row>
    <row r="553" spans="1:23" hidden="1" x14ac:dyDescent="0.2">
      <c r="A553" t="s">
        <v>1049</v>
      </c>
      <c r="B553">
        <v>16</v>
      </c>
      <c r="C553">
        <v>5229768768427.1602</v>
      </c>
      <c r="D553">
        <v>272657365747.341</v>
      </c>
      <c r="E553" t="s">
        <v>853</v>
      </c>
      <c r="F553">
        <v>16</v>
      </c>
      <c r="G553">
        <v>16</v>
      </c>
      <c r="H553">
        <v>0</v>
      </c>
      <c r="I553">
        <v>73076331813036</v>
      </c>
      <c r="J553" t="s">
        <v>973</v>
      </c>
      <c r="K553">
        <v>16</v>
      </c>
      <c r="L553">
        <v>16</v>
      </c>
      <c r="M553">
        <v>1</v>
      </c>
      <c r="N553">
        <v>-84073104780292.094</v>
      </c>
      <c r="O553">
        <v>0</v>
      </c>
      <c r="P553" t="s">
        <v>27</v>
      </c>
      <c r="Q553">
        <v>16</v>
      </c>
      <c r="R553">
        <v>1</v>
      </c>
      <c r="S553">
        <v>2754171842212.0498</v>
      </c>
      <c r="T553">
        <v>0</v>
      </c>
      <c r="U553" t="s">
        <v>27</v>
      </c>
      <c r="W553" t="str">
        <f>IF(paternity_ZP_1error__LOD[[#This Row],[Mother ID]]=paternity_ZP_1error__LOD[[#This Row],[Candidate father ID]],"selfing","")</f>
        <v/>
      </c>
    </row>
    <row r="554" spans="1:23" x14ac:dyDescent="0.2">
      <c r="A554" t="s">
        <v>1053</v>
      </c>
      <c r="B554">
        <v>16</v>
      </c>
      <c r="C554">
        <v>5175571264473.4404</v>
      </c>
      <c r="D554">
        <v>6670010624.5571404</v>
      </c>
      <c r="E554" t="s">
        <v>853</v>
      </c>
      <c r="F554">
        <v>16</v>
      </c>
      <c r="G554">
        <v>16</v>
      </c>
      <c r="H554">
        <v>0</v>
      </c>
      <c r="I554">
        <v>227372495043642</v>
      </c>
      <c r="J554" t="s">
        <v>972</v>
      </c>
      <c r="K554">
        <v>16</v>
      </c>
      <c r="L554">
        <v>16</v>
      </c>
      <c r="M554">
        <v>0</v>
      </c>
      <c r="N554">
        <v>423695925551470</v>
      </c>
      <c r="O554">
        <v>114681139400875</v>
      </c>
      <c r="P554" t="s">
        <v>26</v>
      </c>
      <c r="Q554">
        <v>16</v>
      </c>
      <c r="R554">
        <v>0</v>
      </c>
      <c r="S554">
        <v>839645670687408</v>
      </c>
      <c r="T554">
        <v>751001445779392</v>
      </c>
      <c r="U554" t="s">
        <v>30</v>
      </c>
      <c r="V554" t="s">
        <v>272</v>
      </c>
      <c r="W554" t="str">
        <f>IF(paternity_ZP_1error__LOD[[#This Row],[Mother ID]]=paternity_ZP_1error__LOD[[#This Row],[Candidate father ID]],"selfing","")</f>
        <v/>
      </c>
    </row>
    <row r="555" spans="1:23" hidden="1" x14ac:dyDescent="0.2">
      <c r="A555" t="s">
        <v>1053</v>
      </c>
      <c r="B555">
        <v>16</v>
      </c>
      <c r="C555">
        <v>5175571264473.4404</v>
      </c>
      <c r="D555">
        <v>6670010624.5571404</v>
      </c>
      <c r="E555" t="s">
        <v>853</v>
      </c>
      <c r="F555">
        <v>16</v>
      </c>
      <c r="G555">
        <v>16</v>
      </c>
      <c r="H555">
        <v>0</v>
      </c>
      <c r="I555">
        <v>227372495043642</v>
      </c>
      <c r="J555" t="s">
        <v>890</v>
      </c>
      <c r="K555">
        <v>16</v>
      </c>
      <c r="L555">
        <v>16</v>
      </c>
      <c r="M555">
        <v>2</v>
      </c>
      <c r="N555">
        <v>-101146630823940</v>
      </c>
      <c r="O555">
        <v>0</v>
      </c>
      <c r="P555" t="s">
        <v>27</v>
      </c>
      <c r="Q555">
        <v>16</v>
      </c>
      <c r="R555">
        <v>2</v>
      </c>
      <c r="S555">
        <v>88644224908016.594</v>
      </c>
      <c r="T555">
        <v>0</v>
      </c>
      <c r="U555" t="s">
        <v>27</v>
      </c>
      <c r="W555" t="str">
        <f>IF(paternity_ZP_1error__LOD[[#This Row],[Mother ID]]=paternity_ZP_1error__LOD[[#This Row],[Candidate father ID]],"selfing","")</f>
        <v/>
      </c>
    </row>
    <row r="556" spans="1:23" x14ac:dyDescent="0.2">
      <c r="A556" t="s">
        <v>1054</v>
      </c>
      <c r="B556">
        <v>16</v>
      </c>
      <c r="C556">
        <v>2905044915878.9399</v>
      </c>
      <c r="D556">
        <v>80163024822.545197</v>
      </c>
      <c r="E556" t="s">
        <v>853</v>
      </c>
      <c r="F556">
        <v>16</v>
      </c>
      <c r="G556">
        <v>16</v>
      </c>
      <c r="H556">
        <v>0</v>
      </c>
      <c r="I556">
        <v>608865532323449</v>
      </c>
      <c r="J556" t="s">
        <v>829</v>
      </c>
      <c r="K556">
        <v>16</v>
      </c>
      <c r="L556">
        <v>16</v>
      </c>
      <c r="M556">
        <v>0</v>
      </c>
      <c r="N556">
        <v>401274932704678</v>
      </c>
      <c r="O556">
        <v>0</v>
      </c>
      <c r="P556" t="s">
        <v>27</v>
      </c>
      <c r="Q556">
        <v>16</v>
      </c>
      <c r="R556">
        <v>0</v>
      </c>
      <c r="S556">
        <v>614769163324911</v>
      </c>
      <c r="T556">
        <v>67994269590678</v>
      </c>
      <c r="U556" t="s">
        <v>30</v>
      </c>
      <c r="V556" t="s">
        <v>272</v>
      </c>
      <c r="W556" t="str">
        <f>IF(paternity_ZP_1error__LOD[[#This Row],[Mother ID]]=paternity_ZP_1error__LOD[[#This Row],[Candidate father ID]],"selfing","")</f>
        <v/>
      </c>
    </row>
    <row r="557" spans="1:23" hidden="1" x14ac:dyDescent="0.2">
      <c r="A557" t="s">
        <v>1054</v>
      </c>
      <c r="B557">
        <v>16</v>
      </c>
      <c r="C557">
        <v>2905044915878.9399</v>
      </c>
      <c r="D557">
        <v>80163024822.545197</v>
      </c>
      <c r="E557" t="s">
        <v>853</v>
      </c>
      <c r="F557">
        <v>16</v>
      </c>
      <c r="G557">
        <v>16</v>
      </c>
      <c r="H557">
        <v>0</v>
      </c>
      <c r="I557">
        <v>608865532323449</v>
      </c>
      <c r="J557" t="s">
        <v>972</v>
      </c>
      <c r="K557">
        <v>16</v>
      </c>
      <c r="L557">
        <v>16</v>
      </c>
      <c r="M557">
        <v>0</v>
      </c>
      <c r="N557">
        <v>363877524893096</v>
      </c>
      <c r="O557">
        <v>0</v>
      </c>
      <c r="P557" t="s">
        <v>27</v>
      </c>
      <c r="Q557">
        <v>16</v>
      </c>
      <c r="R557">
        <v>0</v>
      </c>
      <c r="S557">
        <v>546774893734233</v>
      </c>
      <c r="T557">
        <v>0</v>
      </c>
      <c r="U557" t="s">
        <v>27</v>
      </c>
      <c r="W557" t="str">
        <f>IF(paternity_ZP_1error__LOD[[#This Row],[Mother ID]]=paternity_ZP_1error__LOD[[#This Row],[Candidate father ID]],"selfing","")</f>
        <v/>
      </c>
    </row>
    <row r="558" spans="1:23" hidden="1" x14ac:dyDescent="0.2">
      <c r="A558" t="s">
        <v>1054</v>
      </c>
      <c r="B558">
        <v>16</v>
      </c>
      <c r="C558">
        <v>2905044915878.9399</v>
      </c>
      <c r="D558">
        <v>80163024822.545197</v>
      </c>
      <c r="E558" t="s">
        <v>853</v>
      </c>
      <c r="F558">
        <v>16</v>
      </c>
      <c r="G558">
        <v>16</v>
      </c>
      <c r="H558">
        <v>0</v>
      </c>
      <c r="I558">
        <v>608865532323449</v>
      </c>
      <c r="J558" t="s">
        <v>899</v>
      </c>
      <c r="K558">
        <v>16</v>
      </c>
      <c r="L558">
        <v>16</v>
      </c>
      <c r="M558">
        <v>1</v>
      </c>
      <c r="N558">
        <v>-55588633952812.398</v>
      </c>
      <c r="O558">
        <v>0</v>
      </c>
      <c r="P558" t="s">
        <v>27</v>
      </c>
      <c r="Q558">
        <v>16</v>
      </c>
      <c r="R558">
        <v>1</v>
      </c>
      <c r="S558">
        <v>202710281734718</v>
      </c>
      <c r="T558">
        <v>0</v>
      </c>
      <c r="U558" t="s">
        <v>27</v>
      </c>
      <c r="W558" t="str">
        <f>IF(paternity_ZP_1error__LOD[[#This Row],[Mother ID]]=paternity_ZP_1error__LOD[[#This Row],[Candidate father ID]],"selfing","")</f>
        <v/>
      </c>
    </row>
    <row r="559" spans="1:23" hidden="1" x14ac:dyDescent="0.2">
      <c r="A559" t="s">
        <v>1054</v>
      </c>
      <c r="B559">
        <v>16</v>
      </c>
      <c r="C559">
        <v>2905044915878.9399</v>
      </c>
      <c r="D559">
        <v>80163024822.545197</v>
      </c>
      <c r="E559" t="s">
        <v>853</v>
      </c>
      <c r="F559">
        <v>16</v>
      </c>
      <c r="G559">
        <v>16</v>
      </c>
      <c r="H559">
        <v>0</v>
      </c>
      <c r="I559">
        <v>608865532323449</v>
      </c>
      <c r="J559" t="s">
        <v>983</v>
      </c>
      <c r="K559">
        <v>16</v>
      </c>
      <c r="L559">
        <v>16</v>
      </c>
      <c r="M559">
        <v>0</v>
      </c>
      <c r="N559">
        <v>360006012618162</v>
      </c>
      <c r="O559">
        <v>0</v>
      </c>
      <c r="P559" t="s">
        <v>27</v>
      </c>
      <c r="Q559">
        <v>16</v>
      </c>
      <c r="R559">
        <v>1</v>
      </c>
      <c r="S559">
        <v>122395602904196</v>
      </c>
      <c r="T559">
        <v>0</v>
      </c>
      <c r="U559" t="s">
        <v>27</v>
      </c>
      <c r="W559" t="str">
        <f>IF(paternity_ZP_1error__LOD[[#This Row],[Mother ID]]=paternity_ZP_1error__LOD[[#This Row],[Candidate father ID]],"selfing","")</f>
        <v/>
      </c>
    </row>
    <row r="560" spans="1:23" hidden="1" x14ac:dyDescent="0.2">
      <c r="A560" t="s">
        <v>1054</v>
      </c>
      <c r="B560">
        <v>16</v>
      </c>
      <c r="C560">
        <v>2905044915878.9399</v>
      </c>
      <c r="D560">
        <v>80163024822.545197</v>
      </c>
      <c r="E560" t="s">
        <v>853</v>
      </c>
      <c r="F560">
        <v>16</v>
      </c>
      <c r="G560">
        <v>16</v>
      </c>
      <c r="H560">
        <v>0</v>
      </c>
      <c r="I560">
        <v>608865532323449</v>
      </c>
      <c r="J560" t="s">
        <v>1023</v>
      </c>
      <c r="K560">
        <v>16</v>
      </c>
      <c r="L560">
        <v>16</v>
      </c>
      <c r="M560">
        <v>1</v>
      </c>
      <c r="N560">
        <v>-283172805146215</v>
      </c>
      <c r="O560">
        <v>0</v>
      </c>
      <c r="P560" t="s">
        <v>27</v>
      </c>
      <c r="Q560">
        <v>16</v>
      </c>
      <c r="R560">
        <v>1</v>
      </c>
      <c r="S560">
        <v>49134542816694.797</v>
      </c>
      <c r="T560">
        <v>0</v>
      </c>
      <c r="U560" t="s">
        <v>27</v>
      </c>
      <c r="W560" t="str">
        <f>IF(paternity_ZP_1error__LOD[[#This Row],[Mother ID]]=paternity_ZP_1error__LOD[[#This Row],[Candidate father ID]],"selfing","")</f>
        <v/>
      </c>
    </row>
    <row r="561" spans="1:23" x14ac:dyDescent="0.2">
      <c r="A561" t="s">
        <v>1055</v>
      </c>
      <c r="B561">
        <v>16</v>
      </c>
      <c r="C561">
        <v>648840920508.35596</v>
      </c>
      <c r="D561">
        <v>13050518518.280001</v>
      </c>
      <c r="E561" t="s">
        <v>853</v>
      </c>
      <c r="F561">
        <v>16</v>
      </c>
      <c r="G561">
        <v>16</v>
      </c>
      <c r="H561">
        <v>0</v>
      </c>
      <c r="I561">
        <v>631592905830074</v>
      </c>
      <c r="J561" t="s">
        <v>972</v>
      </c>
      <c r="K561">
        <v>16</v>
      </c>
      <c r="L561">
        <v>16</v>
      </c>
      <c r="M561">
        <v>0</v>
      </c>
      <c r="N561">
        <v>505555676478468</v>
      </c>
      <c r="O561">
        <v>146537268402940</v>
      </c>
      <c r="P561" t="s">
        <v>26</v>
      </c>
      <c r="Q561">
        <v>16</v>
      </c>
      <c r="R561">
        <v>0</v>
      </c>
      <c r="S561">
        <v>749387163978174</v>
      </c>
      <c r="T561">
        <v>749387163978174</v>
      </c>
      <c r="U561" t="s">
        <v>30</v>
      </c>
      <c r="V561" t="s">
        <v>272</v>
      </c>
      <c r="W561" t="str">
        <f>IF(paternity_ZP_1error__LOD[[#This Row],[Mother ID]]=paternity_ZP_1error__LOD[[#This Row],[Candidate father ID]],"selfing","")</f>
        <v/>
      </c>
    </row>
    <row r="562" spans="1:23" x14ac:dyDescent="0.2">
      <c r="A562" t="s">
        <v>1056</v>
      </c>
      <c r="B562">
        <v>16</v>
      </c>
      <c r="C562">
        <v>1273533540896.0801</v>
      </c>
      <c r="D562">
        <v>82322980195.150406</v>
      </c>
      <c r="E562" t="s">
        <v>853</v>
      </c>
      <c r="F562">
        <v>16</v>
      </c>
      <c r="G562">
        <v>16</v>
      </c>
      <c r="H562">
        <v>0</v>
      </c>
      <c r="I562">
        <v>707738278283667</v>
      </c>
      <c r="J562" t="s">
        <v>27</v>
      </c>
      <c r="P562" t="s">
        <v>27</v>
      </c>
      <c r="U562" t="s">
        <v>27</v>
      </c>
      <c r="V562" t="s">
        <v>273</v>
      </c>
      <c r="W562" t="str">
        <f>IF(paternity_ZP_1error__LOD[[#This Row],[Mother ID]]=paternity_ZP_1error__LOD[[#This Row],[Candidate father ID]],"selfing","")</f>
        <v/>
      </c>
    </row>
    <row r="563" spans="1:23" x14ac:dyDescent="0.2">
      <c r="A563" t="s">
        <v>1057</v>
      </c>
      <c r="B563">
        <v>16</v>
      </c>
      <c r="C563">
        <v>4133772265589.8999</v>
      </c>
      <c r="D563">
        <v>1592745634.20891</v>
      </c>
      <c r="E563" t="s">
        <v>853</v>
      </c>
      <c r="F563">
        <v>16</v>
      </c>
      <c r="G563">
        <v>16</v>
      </c>
      <c r="H563">
        <v>0</v>
      </c>
      <c r="I563">
        <v>199136464296140</v>
      </c>
      <c r="J563" t="s">
        <v>792</v>
      </c>
      <c r="K563">
        <v>16</v>
      </c>
      <c r="L563">
        <v>16</v>
      </c>
      <c r="M563">
        <v>0</v>
      </c>
      <c r="N563">
        <v>509465552176634</v>
      </c>
      <c r="O563">
        <v>0</v>
      </c>
      <c r="P563" t="s">
        <v>27</v>
      </c>
      <c r="Q563">
        <v>16</v>
      </c>
      <c r="R563">
        <v>0</v>
      </c>
      <c r="S563">
        <v>1087350395000240</v>
      </c>
      <c r="T563">
        <v>67759145663351.297</v>
      </c>
      <c r="U563" t="s">
        <v>30</v>
      </c>
      <c r="V563" t="s">
        <v>272</v>
      </c>
      <c r="W563" t="str">
        <f>IF(paternity_ZP_1error__LOD[[#This Row],[Mother ID]]=paternity_ZP_1error__LOD[[#This Row],[Candidate father ID]],"selfing","")</f>
        <v/>
      </c>
    </row>
    <row r="564" spans="1:23" hidden="1" x14ac:dyDescent="0.2">
      <c r="A564" t="s">
        <v>1057</v>
      </c>
      <c r="B564">
        <v>16</v>
      </c>
      <c r="C564">
        <v>4133772265589.8999</v>
      </c>
      <c r="D564">
        <v>1592745634.20891</v>
      </c>
      <c r="E564" t="s">
        <v>853</v>
      </c>
      <c r="F564">
        <v>16</v>
      </c>
      <c r="G564">
        <v>16</v>
      </c>
      <c r="H564">
        <v>0</v>
      </c>
      <c r="I564">
        <v>199136464296140</v>
      </c>
      <c r="J564" t="s">
        <v>1045</v>
      </c>
      <c r="K564">
        <v>16</v>
      </c>
      <c r="L564">
        <v>16</v>
      </c>
      <c r="M564">
        <v>0</v>
      </c>
      <c r="N564">
        <v>564762345891073</v>
      </c>
      <c r="O564">
        <v>54878890612970.203</v>
      </c>
      <c r="P564" t="s">
        <v>25</v>
      </c>
      <c r="Q564">
        <v>16</v>
      </c>
      <c r="R564">
        <v>0</v>
      </c>
      <c r="S564">
        <v>1019591249336890</v>
      </c>
      <c r="T564">
        <v>0</v>
      </c>
      <c r="U564" t="s">
        <v>27</v>
      </c>
      <c r="W564" t="str">
        <f>IF(paternity_ZP_1error__LOD[[#This Row],[Mother ID]]=paternity_ZP_1error__LOD[[#This Row],[Candidate father ID]],"selfing","")</f>
        <v/>
      </c>
    </row>
    <row r="565" spans="1:23" hidden="1" x14ac:dyDescent="0.2">
      <c r="A565" t="s">
        <v>1057</v>
      </c>
      <c r="B565">
        <v>16</v>
      </c>
      <c r="C565">
        <v>4133772265589.8999</v>
      </c>
      <c r="D565">
        <v>1592745634.20891</v>
      </c>
      <c r="E565" t="s">
        <v>853</v>
      </c>
      <c r="F565">
        <v>16</v>
      </c>
      <c r="G565">
        <v>16</v>
      </c>
      <c r="H565">
        <v>0</v>
      </c>
      <c r="I565">
        <v>199136464296140</v>
      </c>
      <c r="J565" t="s">
        <v>789</v>
      </c>
      <c r="K565">
        <v>16</v>
      </c>
      <c r="L565">
        <v>16</v>
      </c>
      <c r="M565">
        <v>0</v>
      </c>
      <c r="N565">
        <v>509883455278103</v>
      </c>
      <c r="O565">
        <v>0</v>
      </c>
      <c r="P565" t="s">
        <v>27</v>
      </c>
      <c r="Q565">
        <v>16</v>
      </c>
      <c r="R565">
        <v>1</v>
      </c>
      <c r="S565">
        <v>665182602873845</v>
      </c>
      <c r="T565">
        <v>0</v>
      </c>
      <c r="U565" t="s">
        <v>27</v>
      </c>
      <c r="W565" t="str">
        <f>IF(paternity_ZP_1error__LOD[[#This Row],[Mother ID]]=paternity_ZP_1error__LOD[[#This Row],[Candidate father ID]],"selfing","")</f>
        <v/>
      </c>
    </row>
    <row r="566" spans="1:23" hidden="1" x14ac:dyDescent="0.2">
      <c r="A566" t="s">
        <v>1057</v>
      </c>
      <c r="B566">
        <v>16</v>
      </c>
      <c r="C566">
        <v>4133772265589.8999</v>
      </c>
      <c r="D566">
        <v>1592745634.20891</v>
      </c>
      <c r="E566" t="s">
        <v>853</v>
      </c>
      <c r="F566">
        <v>16</v>
      </c>
      <c r="G566">
        <v>16</v>
      </c>
      <c r="H566">
        <v>0</v>
      </c>
      <c r="I566">
        <v>199136464296140</v>
      </c>
      <c r="J566" t="s">
        <v>908</v>
      </c>
      <c r="K566">
        <v>16</v>
      </c>
      <c r="L566">
        <v>16</v>
      </c>
      <c r="M566">
        <v>0</v>
      </c>
      <c r="N566">
        <v>290074802309350</v>
      </c>
      <c r="O566">
        <v>0</v>
      </c>
      <c r="P566" t="s">
        <v>27</v>
      </c>
      <c r="Q566">
        <v>16</v>
      </c>
      <c r="R566">
        <v>1</v>
      </c>
      <c r="S566">
        <v>441436244746125</v>
      </c>
      <c r="T566">
        <v>0</v>
      </c>
      <c r="U566" t="s">
        <v>27</v>
      </c>
      <c r="W566" t="str">
        <f>IF(paternity_ZP_1error__LOD[[#This Row],[Mother ID]]=paternity_ZP_1error__LOD[[#This Row],[Candidate father ID]],"selfing","")</f>
        <v/>
      </c>
    </row>
    <row r="567" spans="1:23" hidden="1" x14ac:dyDescent="0.2">
      <c r="A567" t="s">
        <v>1057</v>
      </c>
      <c r="B567">
        <v>16</v>
      </c>
      <c r="C567">
        <v>4133772265589.8999</v>
      </c>
      <c r="D567">
        <v>1592745634.20891</v>
      </c>
      <c r="E567" t="s">
        <v>853</v>
      </c>
      <c r="F567">
        <v>16</v>
      </c>
      <c r="G567">
        <v>16</v>
      </c>
      <c r="H567">
        <v>0</v>
      </c>
      <c r="I567">
        <v>199136464296140</v>
      </c>
      <c r="J567" t="s">
        <v>1058</v>
      </c>
      <c r="K567">
        <v>16</v>
      </c>
      <c r="L567">
        <v>16</v>
      </c>
      <c r="M567">
        <v>1</v>
      </c>
      <c r="N567">
        <v>264376728268063</v>
      </c>
      <c r="O567">
        <v>0</v>
      </c>
      <c r="P567" t="s">
        <v>27</v>
      </c>
      <c r="Q567">
        <v>16</v>
      </c>
      <c r="R567">
        <v>2</v>
      </c>
      <c r="S567">
        <v>283933543649205</v>
      </c>
      <c r="T567">
        <v>0</v>
      </c>
      <c r="U567" t="s">
        <v>27</v>
      </c>
      <c r="W567" t="str">
        <f>IF(paternity_ZP_1error__LOD[[#This Row],[Mother ID]]=paternity_ZP_1error__LOD[[#This Row],[Candidate father ID]],"selfing","")</f>
        <v/>
      </c>
    </row>
    <row r="568" spans="1:23" x14ac:dyDescent="0.2">
      <c r="A568" t="s">
        <v>1059</v>
      </c>
      <c r="B568">
        <v>16</v>
      </c>
      <c r="C568">
        <v>307839409908.40503</v>
      </c>
      <c r="D568">
        <v>35596458538.501503</v>
      </c>
      <c r="E568" t="s">
        <v>853</v>
      </c>
      <c r="F568">
        <v>16</v>
      </c>
      <c r="G568">
        <v>16</v>
      </c>
      <c r="H568">
        <v>0</v>
      </c>
      <c r="I568">
        <v>605932283372293</v>
      </c>
      <c r="J568" t="s">
        <v>972</v>
      </c>
      <c r="K568">
        <v>16</v>
      </c>
      <c r="L568">
        <v>16</v>
      </c>
      <c r="M568">
        <v>0</v>
      </c>
      <c r="N568">
        <v>360301225518268</v>
      </c>
      <c r="O568">
        <v>0</v>
      </c>
      <c r="P568" t="s">
        <v>27</v>
      </c>
      <c r="Q568">
        <v>16</v>
      </c>
      <c r="R568">
        <v>0</v>
      </c>
      <c r="S568">
        <v>606802379200741</v>
      </c>
      <c r="T568">
        <v>339841346698321</v>
      </c>
      <c r="U568" t="s">
        <v>30</v>
      </c>
      <c r="V568" t="s">
        <v>272</v>
      </c>
      <c r="W568" t="str">
        <f>IF(paternity_ZP_1error__LOD[[#This Row],[Mother ID]]=paternity_ZP_1error__LOD[[#This Row],[Candidate father ID]],"selfing","")</f>
        <v/>
      </c>
    </row>
    <row r="569" spans="1:23" hidden="1" x14ac:dyDescent="0.2">
      <c r="A569" t="s">
        <v>1059</v>
      </c>
      <c r="B569">
        <v>16</v>
      </c>
      <c r="C569">
        <v>307839409908.40503</v>
      </c>
      <c r="D569">
        <v>35596458538.501503</v>
      </c>
      <c r="E569" t="s">
        <v>853</v>
      </c>
      <c r="F569">
        <v>16</v>
      </c>
      <c r="G569">
        <v>16</v>
      </c>
      <c r="H569">
        <v>0</v>
      </c>
      <c r="I569">
        <v>605932283372293</v>
      </c>
      <c r="J569" t="s">
        <v>829</v>
      </c>
      <c r="K569">
        <v>16</v>
      </c>
      <c r="L569">
        <v>16</v>
      </c>
      <c r="M569">
        <v>1</v>
      </c>
      <c r="N569">
        <v>93648256752102.594</v>
      </c>
      <c r="O569">
        <v>0</v>
      </c>
      <c r="P569" t="s">
        <v>27</v>
      </c>
      <c r="Q569">
        <v>16</v>
      </c>
      <c r="R569">
        <v>1</v>
      </c>
      <c r="S569">
        <v>266961032502420</v>
      </c>
      <c r="T569">
        <v>0</v>
      </c>
      <c r="U569" t="s">
        <v>27</v>
      </c>
      <c r="W569" t="str">
        <f>IF(paternity_ZP_1error__LOD[[#This Row],[Mother ID]]=paternity_ZP_1error__LOD[[#This Row],[Candidate father ID]],"selfing","")</f>
        <v/>
      </c>
    </row>
    <row r="570" spans="1:23" hidden="1" x14ac:dyDescent="0.2">
      <c r="A570" t="s">
        <v>1059</v>
      </c>
      <c r="B570">
        <v>16</v>
      </c>
      <c r="C570">
        <v>307839409908.40503</v>
      </c>
      <c r="D570">
        <v>35596458538.501503</v>
      </c>
      <c r="E570" t="s">
        <v>853</v>
      </c>
      <c r="F570">
        <v>16</v>
      </c>
      <c r="G570">
        <v>16</v>
      </c>
      <c r="H570">
        <v>0</v>
      </c>
      <c r="I570">
        <v>605932283372293</v>
      </c>
      <c r="J570" t="s">
        <v>857</v>
      </c>
      <c r="K570">
        <v>16</v>
      </c>
      <c r="L570">
        <v>16</v>
      </c>
      <c r="M570">
        <v>0</v>
      </c>
      <c r="N570">
        <v>327588125545384</v>
      </c>
      <c r="O570">
        <v>0</v>
      </c>
      <c r="P570" t="s">
        <v>27</v>
      </c>
      <c r="Q570">
        <v>16</v>
      </c>
      <c r="R570">
        <v>1</v>
      </c>
      <c r="S570">
        <v>239818233784529</v>
      </c>
      <c r="T570">
        <v>0</v>
      </c>
      <c r="U570" t="s">
        <v>27</v>
      </c>
      <c r="W570" t="str">
        <f>IF(paternity_ZP_1error__LOD[[#This Row],[Mother ID]]=paternity_ZP_1error__LOD[[#This Row],[Candidate father ID]],"selfing","")</f>
        <v/>
      </c>
    </row>
    <row r="571" spans="1:23" x14ac:dyDescent="0.2">
      <c r="A571" t="s">
        <v>1060</v>
      </c>
      <c r="B571">
        <v>16</v>
      </c>
      <c r="C571">
        <v>2926828334369.5298</v>
      </c>
      <c r="D571">
        <v>8205749104.2104301</v>
      </c>
      <c r="E571" t="s">
        <v>853</v>
      </c>
      <c r="F571">
        <v>16</v>
      </c>
      <c r="G571">
        <v>16</v>
      </c>
      <c r="H571">
        <v>0</v>
      </c>
      <c r="I571">
        <v>621624988510456</v>
      </c>
      <c r="J571" t="s">
        <v>972</v>
      </c>
      <c r="K571">
        <v>16</v>
      </c>
      <c r="L571">
        <v>16</v>
      </c>
      <c r="M571">
        <v>0</v>
      </c>
      <c r="N571">
        <v>464673444257051</v>
      </c>
      <c r="O571">
        <v>101299726572140</v>
      </c>
      <c r="P571" t="s">
        <v>26</v>
      </c>
      <c r="Q571">
        <v>16</v>
      </c>
      <c r="R571">
        <v>0</v>
      </c>
      <c r="S571">
        <v>794113667226600</v>
      </c>
      <c r="T571">
        <v>513344444944032</v>
      </c>
      <c r="U571" t="s">
        <v>30</v>
      </c>
      <c r="V571" t="s">
        <v>272</v>
      </c>
      <c r="W571" t="str">
        <f>IF(paternity_ZP_1error__LOD[[#This Row],[Mother ID]]=paternity_ZP_1error__LOD[[#This Row],[Candidate father ID]],"selfing","")</f>
        <v/>
      </c>
    </row>
    <row r="572" spans="1:23" hidden="1" x14ac:dyDescent="0.2">
      <c r="A572" t="s">
        <v>1060</v>
      </c>
      <c r="B572">
        <v>16</v>
      </c>
      <c r="C572">
        <v>2926828334369.5298</v>
      </c>
      <c r="D572">
        <v>8205749104.2104301</v>
      </c>
      <c r="E572" t="s">
        <v>853</v>
      </c>
      <c r="F572">
        <v>16</v>
      </c>
      <c r="G572">
        <v>16</v>
      </c>
      <c r="H572">
        <v>0</v>
      </c>
      <c r="I572">
        <v>621624988510456</v>
      </c>
      <c r="J572" t="s">
        <v>829</v>
      </c>
      <c r="K572">
        <v>16</v>
      </c>
      <c r="L572">
        <v>16</v>
      </c>
      <c r="M572">
        <v>0</v>
      </c>
      <c r="N572">
        <v>269640389628955</v>
      </c>
      <c r="O572">
        <v>0</v>
      </c>
      <c r="P572" t="s">
        <v>27</v>
      </c>
      <c r="Q572">
        <v>16</v>
      </c>
      <c r="R572">
        <v>1</v>
      </c>
      <c r="S572">
        <v>280769222282568</v>
      </c>
      <c r="T572">
        <v>0</v>
      </c>
      <c r="U572" t="s">
        <v>27</v>
      </c>
      <c r="W572" t="str">
        <f>IF(paternity_ZP_1error__LOD[[#This Row],[Mother ID]]=paternity_ZP_1error__LOD[[#This Row],[Candidate father ID]],"selfing","")</f>
        <v/>
      </c>
    </row>
    <row r="573" spans="1:23" hidden="1" x14ac:dyDescent="0.2">
      <c r="A573" t="s">
        <v>1060</v>
      </c>
      <c r="B573">
        <v>16</v>
      </c>
      <c r="C573">
        <v>2926828334369.5298</v>
      </c>
      <c r="D573">
        <v>8205749104.2104301</v>
      </c>
      <c r="E573" t="s">
        <v>853</v>
      </c>
      <c r="F573">
        <v>16</v>
      </c>
      <c r="G573">
        <v>16</v>
      </c>
      <c r="H573">
        <v>0</v>
      </c>
      <c r="I573">
        <v>621624988510456</v>
      </c>
      <c r="J573" t="s">
        <v>1061</v>
      </c>
      <c r="K573">
        <v>16</v>
      </c>
      <c r="L573">
        <v>16</v>
      </c>
      <c r="M573">
        <v>0</v>
      </c>
      <c r="N573">
        <v>363373717684912</v>
      </c>
      <c r="O573">
        <v>0</v>
      </c>
      <c r="P573" t="s">
        <v>27</v>
      </c>
      <c r="Q573">
        <v>16</v>
      </c>
      <c r="R573">
        <v>2</v>
      </c>
      <c r="S573">
        <v>66223287580549.602</v>
      </c>
      <c r="T573">
        <v>0</v>
      </c>
      <c r="U573" t="s">
        <v>27</v>
      </c>
      <c r="W573" t="str">
        <f>IF(paternity_ZP_1error__LOD[[#This Row],[Mother ID]]=paternity_ZP_1error__LOD[[#This Row],[Candidate father ID]],"selfing","")</f>
        <v/>
      </c>
    </row>
    <row r="574" spans="1:23" x14ac:dyDescent="0.2">
      <c r="A574" t="s">
        <v>1062</v>
      </c>
      <c r="B574">
        <v>16</v>
      </c>
      <c r="C574">
        <v>4911850003565.7197</v>
      </c>
      <c r="D574">
        <v>111452744986.073</v>
      </c>
      <c r="E574" t="s">
        <v>853</v>
      </c>
      <c r="F574">
        <v>16</v>
      </c>
      <c r="G574">
        <v>16</v>
      </c>
      <c r="H574">
        <v>0</v>
      </c>
      <c r="I574">
        <v>301469633038248</v>
      </c>
      <c r="J574" t="s">
        <v>972</v>
      </c>
      <c r="K574">
        <v>16</v>
      </c>
      <c r="L574">
        <v>16</v>
      </c>
      <c r="M574">
        <v>0</v>
      </c>
      <c r="N574">
        <v>340317786266933</v>
      </c>
      <c r="O574">
        <v>41832610418640.203</v>
      </c>
      <c r="P574" t="s">
        <v>25</v>
      </c>
      <c r="Q574">
        <v>16</v>
      </c>
      <c r="R574">
        <v>0</v>
      </c>
      <c r="S574">
        <v>507443603289727</v>
      </c>
      <c r="T574">
        <v>215461459185189</v>
      </c>
      <c r="U574" t="s">
        <v>30</v>
      </c>
      <c r="V574" t="s">
        <v>272</v>
      </c>
      <c r="W574" t="str">
        <f>IF(paternity_ZP_1error__LOD[[#This Row],[Mother ID]]=paternity_ZP_1error__LOD[[#This Row],[Candidate father ID]],"selfing","")</f>
        <v/>
      </c>
    </row>
    <row r="575" spans="1:23" hidden="1" x14ac:dyDescent="0.2">
      <c r="A575" t="s">
        <v>1062</v>
      </c>
      <c r="B575">
        <v>16</v>
      </c>
      <c r="C575">
        <v>4911850003565.7197</v>
      </c>
      <c r="D575">
        <v>111452744986.073</v>
      </c>
      <c r="E575" t="s">
        <v>853</v>
      </c>
      <c r="F575">
        <v>16</v>
      </c>
      <c r="G575">
        <v>16</v>
      </c>
      <c r="H575">
        <v>0</v>
      </c>
      <c r="I575">
        <v>301469633038248</v>
      </c>
      <c r="J575" t="s">
        <v>945</v>
      </c>
      <c r="K575">
        <v>16</v>
      </c>
      <c r="L575">
        <v>16</v>
      </c>
      <c r="M575">
        <v>0</v>
      </c>
      <c r="N575">
        <v>298485175848293</v>
      </c>
      <c r="O575">
        <v>0</v>
      </c>
      <c r="P575" t="s">
        <v>27</v>
      </c>
      <c r="Q575">
        <v>16</v>
      </c>
      <c r="R575">
        <v>1</v>
      </c>
      <c r="S575">
        <v>291982144104539</v>
      </c>
      <c r="T575">
        <v>0</v>
      </c>
      <c r="U575" t="s">
        <v>27</v>
      </c>
      <c r="W575" t="str">
        <f>IF(paternity_ZP_1error__LOD[[#This Row],[Mother ID]]=paternity_ZP_1error__LOD[[#This Row],[Candidate father ID]],"selfing","")</f>
        <v/>
      </c>
    </row>
    <row r="576" spans="1:23" hidden="1" x14ac:dyDescent="0.2">
      <c r="A576" t="s">
        <v>1062</v>
      </c>
      <c r="B576">
        <v>16</v>
      </c>
      <c r="C576">
        <v>4911850003565.7197</v>
      </c>
      <c r="D576">
        <v>111452744986.073</v>
      </c>
      <c r="E576" t="s">
        <v>853</v>
      </c>
      <c r="F576">
        <v>16</v>
      </c>
      <c r="G576">
        <v>16</v>
      </c>
      <c r="H576">
        <v>0</v>
      </c>
      <c r="I576">
        <v>301469633038248</v>
      </c>
      <c r="J576" t="s">
        <v>885</v>
      </c>
      <c r="K576">
        <v>16</v>
      </c>
      <c r="L576">
        <v>16</v>
      </c>
      <c r="M576">
        <v>1</v>
      </c>
      <c r="N576">
        <v>91798588978069.5</v>
      </c>
      <c r="O576">
        <v>0</v>
      </c>
      <c r="P576" t="s">
        <v>27</v>
      </c>
      <c r="Q576">
        <v>16</v>
      </c>
      <c r="R576">
        <v>1</v>
      </c>
      <c r="S576">
        <v>268638558661332</v>
      </c>
      <c r="T576">
        <v>0</v>
      </c>
      <c r="U576" t="s">
        <v>27</v>
      </c>
      <c r="W576" t="str">
        <f>IF(paternity_ZP_1error__LOD[[#This Row],[Mother ID]]=paternity_ZP_1error__LOD[[#This Row],[Candidate father ID]],"selfing","")</f>
        <v/>
      </c>
    </row>
    <row r="577" spans="1:23" hidden="1" x14ac:dyDescent="0.2">
      <c r="A577" t="s">
        <v>1062</v>
      </c>
      <c r="B577">
        <v>16</v>
      </c>
      <c r="C577">
        <v>4911850003565.7197</v>
      </c>
      <c r="D577">
        <v>111452744986.073</v>
      </c>
      <c r="E577" t="s">
        <v>853</v>
      </c>
      <c r="F577">
        <v>16</v>
      </c>
      <c r="G577">
        <v>16</v>
      </c>
      <c r="H577">
        <v>0</v>
      </c>
      <c r="I577">
        <v>301469633038248</v>
      </c>
      <c r="J577" t="s">
        <v>909</v>
      </c>
      <c r="K577">
        <v>16</v>
      </c>
      <c r="L577">
        <v>16</v>
      </c>
      <c r="M577">
        <v>0</v>
      </c>
      <c r="N577">
        <v>125434170515320</v>
      </c>
      <c r="O577">
        <v>0</v>
      </c>
      <c r="P577" t="s">
        <v>27</v>
      </c>
      <c r="Q577">
        <v>16</v>
      </c>
      <c r="R577">
        <v>1</v>
      </c>
      <c r="S577">
        <v>155277826756056</v>
      </c>
      <c r="T577">
        <v>0</v>
      </c>
      <c r="U577" t="s">
        <v>27</v>
      </c>
      <c r="W577" t="str">
        <f>IF(paternity_ZP_1error__LOD[[#This Row],[Mother ID]]=paternity_ZP_1error__LOD[[#This Row],[Candidate father ID]],"selfing","")</f>
        <v/>
      </c>
    </row>
    <row r="578" spans="1:23" hidden="1" x14ac:dyDescent="0.2">
      <c r="A578" t="s">
        <v>1062</v>
      </c>
      <c r="B578">
        <v>16</v>
      </c>
      <c r="C578">
        <v>4911850003565.7197</v>
      </c>
      <c r="D578">
        <v>111452744986.073</v>
      </c>
      <c r="E578" t="s">
        <v>853</v>
      </c>
      <c r="F578">
        <v>16</v>
      </c>
      <c r="G578">
        <v>16</v>
      </c>
      <c r="H578">
        <v>0</v>
      </c>
      <c r="I578">
        <v>301469633038248</v>
      </c>
      <c r="J578" t="s">
        <v>876</v>
      </c>
      <c r="K578">
        <v>16</v>
      </c>
      <c r="L578">
        <v>16</v>
      </c>
      <c r="M578">
        <v>0</v>
      </c>
      <c r="N578">
        <v>58578608707526.602</v>
      </c>
      <c r="O578">
        <v>0</v>
      </c>
      <c r="P578" t="s">
        <v>27</v>
      </c>
      <c r="Q578">
        <v>16</v>
      </c>
      <c r="R578">
        <v>1</v>
      </c>
      <c r="S578">
        <v>138361765598281</v>
      </c>
      <c r="T578">
        <v>0</v>
      </c>
      <c r="U578" t="s">
        <v>27</v>
      </c>
      <c r="W578" t="str">
        <f>IF(paternity_ZP_1error__LOD[[#This Row],[Mother ID]]=paternity_ZP_1error__LOD[[#This Row],[Candidate father ID]],"selfing","")</f>
        <v/>
      </c>
    </row>
    <row r="579" spans="1:23" hidden="1" x14ac:dyDescent="0.2">
      <c r="A579" t="s">
        <v>1062</v>
      </c>
      <c r="B579">
        <v>16</v>
      </c>
      <c r="C579">
        <v>4911850003565.7197</v>
      </c>
      <c r="D579">
        <v>111452744986.073</v>
      </c>
      <c r="E579" t="s">
        <v>853</v>
      </c>
      <c r="F579">
        <v>16</v>
      </c>
      <c r="G579">
        <v>16</v>
      </c>
      <c r="H579">
        <v>0</v>
      </c>
      <c r="I579">
        <v>301469633038248</v>
      </c>
      <c r="J579" t="s">
        <v>829</v>
      </c>
      <c r="K579">
        <v>16</v>
      </c>
      <c r="L579">
        <v>16</v>
      </c>
      <c r="M579">
        <v>1</v>
      </c>
      <c r="N579">
        <v>57066867007681.102</v>
      </c>
      <c r="O579">
        <v>0</v>
      </c>
      <c r="P579" t="s">
        <v>27</v>
      </c>
      <c r="Q579">
        <v>16</v>
      </c>
      <c r="R579">
        <v>1</v>
      </c>
      <c r="S579">
        <v>127169274790211</v>
      </c>
      <c r="T579">
        <v>0</v>
      </c>
      <c r="U579" t="s">
        <v>27</v>
      </c>
      <c r="W579" t="str">
        <f>IF(paternity_ZP_1error__LOD[[#This Row],[Mother ID]]=paternity_ZP_1error__LOD[[#This Row],[Candidate father ID]],"selfing","")</f>
        <v/>
      </c>
    </row>
    <row r="580" spans="1:23" hidden="1" x14ac:dyDescent="0.2">
      <c r="A580" t="s">
        <v>1062</v>
      </c>
      <c r="B580">
        <v>16</v>
      </c>
      <c r="C580">
        <v>4911850003565.7197</v>
      </c>
      <c r="D580">
        <v>111452744986.073</v>
      </c>
      <c r="E580" t="s">
        <v>853</v>
      </c>
      <c r="F580">
        <v>16</v>
      </c>
      <c r="G580">
        <v>16</v>
      </c>
      <c r="H580">
        <v>0</v>
      </c>
      <c r="I580">
        <v>301469633038248</v>
      </c>
      <c r="J580" t="s">
        <v>910</v>
      </c>
      <c r="K580">
        <v>16</v>
      </c>
      <c r="L580">
        <v>16</v>
      </c>
      <c r="M580">
        <v>0</v>
      </c>
      <c r="N580">
        <v>130724569118402</v>
      </c>
      <c r="O580">
        <v>0</v>
      </c>
      <c r="P580" t="s">
        <v>27</v>
      </c>
      <c r="Q580">
        <v>16</v>
      </c>
      <c r="R580">
        <v>1</v>
      </c>
      <c r="S580">
        <v>87947260056772.203</v>
      </c>
      <c r="T580">
        <v>0</v>
      </c>
      <c r="U580" t="s">
        <v>27</v>
      </c>
      <c r="W580" t="str">
        <f>IF(paternity_ZP_1error__LOD[[#This Row],[Mother ID]]=paternity_ZP_1error__LOD[[#This Row],[Candidate father ID]],"selfing","")</f>
        <v/>
      </c>
    </row>
    <row r="581" spans="1:23" hidden="1" x14ac:dyDescent="0.2">
      <c r="A581" t="s">
        <v>1062</v>
      </c>
      <c r="B581">
        <v>16</v>
      </c>
      <c r="C581">
        <v>4911850003565.7197</v>
      </c>
      <c r="D581">
        <v>111452744986.073</v>
      </c>
      <c r="E581" t="s">
        <v>853</v>
      </c>
      <c r="F581">
        <v>16</v>
      </c>
      <c r="G581">
        <v>16</v>
      </c>
      <c r="H581">
        <v>0</v>
      </c>
      <c r="I581">
        <v>301469633038248</v>
      </c>
      <c r="J581" t="s">
        <v>1023</v>
      </c>
      <c r="K581">
        <v>16</v>
      </c>
      <c r="L581">
        <v>16</v>
      </c>
      <c r="M581">
        <v>0</v>
      </c>
      <c r="N581">
        <v>271291274377024</v>
      </c>
      <c r="O581">
        <v>0</v>
      </c>
      <c r="P581" t="s">
        <v>27</v>
      </c>
      <c r="Q581">
        <v>16</v>
      </c>
      <c r="R581">
        <v>1</v>
      </c>
      <c r="S581">
        <v>85883986181346.797</v>
      </c>
      <c r="T581">
        <v>0</v>
      </c>
      <c r="U581" t="s">
        <v>27</v>
      </c>
      <c r="W581" t="str">
        <f>IF(paternity_ZP_1error__LOD[[#This Row],[Mother ID]]=paternity_ZP_1error__LOD[[#This Row],[Candidate father ID]],"selfing","")</f>
        <v/>
      </c>
    </row>
    <row r="582" spans="1:23" hidden="1" x14ac:dyDescent="0.2">
      <c r="A582" t="s">
        <v>1062</v>
      </c>
      <c r="B582">
        <v>16</v>
      </c>
      <c r="C582">
        <v>4911850003565.7197</v>
      </c>
      <c r="D582">
        <v>111452744986.073</v>
      </c>
      <c r="E582" t="s">
        <v>853</v>
      </c>
      <c r="F582">
        <v>16</v>
      </c>
      <c r="G582">
        <v>16</v>
      </c>
      <c r="H582">
        <v>0</v>
      </c>
      <c r="I582">
        <v>301469633038248</v>
      </c>
      <c r="J582" t="s">
        <v>934</v>
      </c>
      <c r="K582">
        <v>16</v>
      </c>
      <c r="L582">
        <v>16</v>
      </c>
      <c r="M582">
        <v>0</v>
      </c>
      <c r="N582">
        <v>-4068718921349.0898</v>
      </c>
      <c r="O582">
        <v>0</v>
      </c>
      <c r="P582" t="s">
        <v>27</v>
      </c>
      <c r="Q582">
        <v>16</v>
      </c>
      <c r="R582">
        <v>1</v>
      </c>
      <c r="S582">
        <v>2885860457683.3101</v>
      </c>
      <c r="T582">
        <v>0</v>
      </c>
      <c r="U582" t="s">
        <v>27</v>
      </c>
      <c r="W582" t="str">
        <f>IF(paternity_ZP_1error__LOD[[#This Row],[Mother ID]]=paternity_ZP_1error__LOD[[#This Row],[Candidate father ID]],"selfing","")</f>
        <v/>
      </c>
    </row>
    <row r="583" spans="1:23" x14ac:dyDescent="0.2">
      <c r="A583" t="s">
        <v>1063</v>
      </c>
      <c r="B583">
        <v>16</v>
      </c>
      <c r="C583">
        <v>5592494557794.1504</v>
      </c>
      <c r="D583">
        <v>726402928833.78601</v>
      </c>
      <c r="E583" t="s">
        <v>853</v>
      </c>
      <c r="F583">
        <v>16</v>
      </c>
      <c r="G583">
        <v>16</v>
      </c>
      <c r="H583">
        <v>0</v>
      </c>
      <c r="I583">
        <v>645517293562582</v>
      </c>
      <c r="J583" t="s">
        <v>791</v>
      </c>
      <c r="K583">
        <v>16</v>
      </c>
      <c r="L583">
        <v>16</v>
      </c>
      <c r="M583">
        <v>0</v>
      </c>
      <c r="N583">
        <v>226852340872368</v>
      </c>
      <c r="O583">
        <v>0</v>
      </c>
      <c r="P583" t="s">
        <v>27</v>
      </c>
      <c r="Q583">
        <v>16</v>
      </c>
      <c r="R583">
        <v>0</v>
      </c>
      <c r="S583">
        <v>499003897470440</v>
      </c>
      <c r="T583">
        <v>205955074298583</v>
      </c>
      <c r="U583" t="s">
        <v>30</v>
      </c>
      <c r="V583" t="s">
        <v>272</v>
      </c>
      <c r="W583" t="str">
        <f>IF(paternity_ZP_1error__LOD[[#This Row],[Mother ID]]=paternity_ZP_1error__LOD[[#This Row],[Candidate father ID]],"selfing","")</f>
        <v/>
      </c>
    </row>
    <row r="584" spans="1:23" hidden="1" x14ac:dyDescent="0.2">
      <c r="A584" t="s">
        <v>1063</v>
      </c>
      <c r="B584">
        <v>16</v>
      </c>
      <c r="C584">
        <v>5592494557794.1504</v>
      </c>
      <c r="D584">
        <v>726402928833.78601</v>
      </c>
      <c r="E584" t="s">
        <v>853</v>
      </c>
      <c r="F584">
        <v>16</v>
      </c>
      <c r="G584">
        <v>16</v>
      </c>
      <c r="H584">
        <v>0</v>
      </c>
      <c r="I584">
        <v>645517293562582</v>
      </c>
      <c r="J584" t="s">
        <v>972</v>
      </c>
      <c r="K584">
        <v>16</v>
      </c>
      <c r="L584">
        <v>16</v>
      </c>
      <c r="M584">
        <v>0</v>
      </c>
      <c r="N584">
        <v>77447390293189.594</v>
      </c>
      <c r="O584">
        <v>0</v>
      </c>
      <c r="P584" t="s">
        <v>27</v>
      </c>
      <c r="Q584">
        <v>16</v>
      </c>
      <c r="R584">
        <v>0</v>
      </c>
      <c r="S584">
        <v>293048823171857</v>
      </c>
      <c r="T584">
        <v>0</v>
      </c>
      <c r="U584" t="s">
        <v>27</v>
      </c>
      <c r="W584" t="str">
        <f>IF(paternity_ZP_1error__LOD[[#This Row],[Mother ID]]=paternity_ZP_1error__LOD[[#This Row],[Candidate father ID]],"selfing","")</f>
        <v/>
      </c>
    </row>
    <row r="585" spans="1:23" hidden="1" x14ac:dyDescent="0.2">
      <c r="A585" t="s">
        <v>1063</v>
      </c>
      <c r="B585">
        <v>16</v>
      </c>
      <c r="C585">
        <v>5592494557794.1504</v>
      </c>
      <c r="D585">
        <v>726402928833.78601</v>
      </c>
      <c r="E585" t="s">
        <v>853</v>
      </c>
      <c r="F585">
        <v>16</v>
      </c>
      <c r="G585">
        <v>16</v>
      </c>
      <c r="H585">
        <v>0</v>
      </c>
      <c r="I585">
        <v>645517293562582</v>
      </c>
      <c r="J585" t="s">
        <v>861</v>
      </c>
      <c r="K585">
        <v>16</v>
      </c>
      <c r="L585">
        <v>16</v>
      </c>
      <c r="M585">
        <v>1</v>
      </c>
      <c r="N585">
        <v>13704819173576.4</v>
      </c>
      <c r="O585">
        <v>0</v>
      </c>
      <c r="P585" t="s">
        <v>27</v>
      </c>
      <c r="Q585">
        <v>16</v>
      </c>
      <c r="R585">
        <v>1</v>
      </c>
      <c r="S585">
        <v>174947274590744</v>
      </c>
      <c r="T585">
        <v>0</v>
      </c>
      <c r="U585" t="s">
        <v>27</v>
      </c>
      <c r="W585" t="str">
        <f>IF(paternity_ZP_1error__LOD[[#This Row],[Mother ID]]=paternity_ZP_1error__LOD[[#This Row],[Candidate father ID]],"selfing","")</f>
        <v/>
      </c>
    </row>
    <row r="586" spans="1:23" hidden="1" x14ac:dyDescent="0.2">
      <c r="A586" t="s">
        <v>1063</v>
      </c>
      <c r="B586">
        <v>16</v>
      </c>
      <c r="C586">
        <v>5592494557794.1504</v>
      </c>
      <c r="D586">
        <v>726402928833.78601</v>
      </c>
      <c r="E586" t="s">
        <v>853</v>
      </c>
      <c r="F586">
        <v>16</v>
      </c>
      <c r="G586">
        <v>16</v>
      </c>
      <c r="H586">
        <v>0</v>
      </c>
      <c r="I586">
        <v>645517293562582</v>
      </c>
      <c r="J586" t="s">
        <v>1012</v>
      </c>
      <c r="K586">
        <v>16</v>
      </c>
      <c r="L586">
        <v>16</v>
      </c>
      <c r="M586">
        <v>0</v>
      </c>
      <c r="N586">
        <v>157066978008041</v>
      </c>
      <c r="O586">
        <v>0</v>
      </c>
      <c r="P586" t="s">
        <v>27</v>
      </c>
      <c r="Q586">
        <v>16</v>
      </c>
      <c r="R586">
        <v>1</v>
      </c>
      <c r="S586">
        <v>143237362076399</v>
      </c>
      <c r="T586">
        <v>0</v>
      </c>
      <c r="U586" t="s">
        <v>27</v>
      </c>
      <c r="W586" t="str">
        <f>IF(paternity_ZP_1error__LOD[[#This Row],[Mother ID]]=paternity_ZP_1error__LOD[[#This Row],[Candidate father ID]],"selfing","")</f>
        <v/>
      </c>
    </row>
    <row r="587" spans="1:23" hidden="1" x14ac:dyDescent="0.2">
      <c r="A587" t="s">
        <v>1063</v>
      </c>
      <c r="B587">
        <v>16</v>
      </c>
      <c r="C587">
        <v>5592494557794.1504</v>
      </c>
      <c r="D587">
        <v>726402928833.78601</v>
      </c>
      <c r="E587" t="s">
        <v>853</v>
      </c>
      <c r="F587">
        <v>16</v>
      </c>
      <c r="G587">
        <v>16</v>
      </c>
      <c r="H587">
        <v>0</v>
      </c>
      <c r="I587">
        <v>645517293562582</v>
      </c>
      <c r="J587" t="s">
        <v>990</v>
      </c>
      <c r="K587">
        <v>16</v>
      </c>
      <c r="L587">
        <v>16</v>
      </c>
      <c r="M587">
        <v>0</v>
      </c>
      <c r="N587">
        <v>149457017275006</v>
      </c>
      <c r="O587">
        <v>0</v>
      </c>
      <c r="P587" t="s">
        <v>27</v>
      </c>
      <c r="Q587">
        <v>16</v>
      </c>
      <c r="R587">
        <v>1</v>
      </c>
      <c r="S587">
        <v>142852610108952</v>
      </c>
      <c r="T587">
        <v>0</v>
      </c>
      <c r="U587" t="s">
        <v>27</v>
      </c>
      <c r="W587" t="str">
        <f>IF(paternity_ZP_1error__LOD[[#This Row],[Mother ID]]=paternity_ZP_1error__LOD[[#This Row],[Candidate father ID]],"selfing","")</f>
        <v/>
      </c>
    </row>
    <row r="588" spans="1:23" hidden="1" x14ac:dyDescent="0.2">
      <c r="A588" t="s">
        <v>1063</v>
      </c>
      <c r="B588">
        <v>16</v>
      </c>
      <c r="C588">
        <v>5592494557794.1504</v>
      </c>
      <c r="D588">
        <v>726402928833.78601</v>
      </c>
      <c r="E588" t="s">
        <v>853</v>
      </c>
      <c r="F588">
        <v>16</v>
      </c>
      <c r="G588">
        <v>16</v>
      </c>
      <c r="H588">
        <v>0</v>
      </c>
      <c r="I588">
        <v>645517293562582</v>
      </c>
      <c r="J588" t="s">
        <v>979</v>
      </c>
      <c r="K588">
        <v>16</v>
      </c>
      <c r="L588">
        <v>16</v>
      </c>
      <c r="M588">
        <v>0</v>
      </c>
      <c r="N588">
        <v>45838628604872</v>
      </c>
      <c r="O588">
        <v>0</v>
      </c>
      <c r="P588" t="s">
        <v>27</v>
      </c>
      <c r="Q588">
        <v>16</v>
      </c>
      <c r="R588">
        <v>1</v>
      </c>
      <c r="S588">
        <v>5697332778360.4297</v>
      </c>
      <c r="T588">
        <v>0</v>
      </c>
      <c r="U588" t="s">
        <v>27</v>
      </c>
      <c r="W588" t="str">
        <f>IF(paternity_ZP_1error__LOD[[#This Row],[Mother ID]]=paternity_ZP_1error__LOD[[#This Row],[Candidate father ID]],"selfing","")</f>
        <v/>
      </c>
    </row>
    <row r="589" spans="1:23" x14ac:dyDescent="0.2">
      <c r="A589" t="s">
        <v>1064</v>
      </c>
      <c r="B589">
        <v>16</v>
      </c>
      <c r="C589">
        <v>4877293612771.8896</v>
      </c>
      <c r="D589">
        <v>1798399312.90096</v>
      </c>
      <c r="E589" t="s">
        <v>853</v>
      </c>
      <c r="F589">
        <v>16</v>
      </c>
      <c r="G589">
        <v>16</v>
      </c>
      <c r="H589">
        <v>0</v>
      </c>
      <c r="I589">
        <v>301003272793108</v>
      </c>
      <c r="J589" t="s">
        <v>972</v>
      </c>
      <c r="K589">
        <v>16</v>
      </c>
      <c r="L589">
        <v>16</v>
      </c>
      <c r="M589">
        <v>0</v>
      </c>
      <c r="N589">
        <v>679215255944178</v>
      </c>
      <c r="O589">
        <v>410120799749851</v>
      </c>
      <c r="P589" t="s">
        <v>30</v>
      </c>
      <c r="Q589">
        <v>16</v>
      </c>
      <c r="R589">
        <v>0</v>
      </c>
      <c r="S589">
        <v>982161480405169</v>
      </c>
      <c r="T589">
        <v>982161480405169</v>
      </c>
      <c r="U589" t="s">
        <v>30</v>
      </c>
      <c r="V589" t="s">
        <v>272</v>
      </c>
      <c r="W589" t="str">
        <f>IF(paternity_ZP_1error__LOD[[#This Row],[Mother ID]]=paternity_ZP_1error__LOD[[#This Row],[Candidate father ID]],"selfing","")</f>
        <v/>
      </c>
    </row>
    <row r="590" spans="1:23" x14ac:dyDescent="0.2">
      <c r="A590" t="s">
        <v>1065</v>
      </c>
      <c r="B590">
        <v>16</v>
      </c>
      <c r="C590">
        <v>3301608860587.5498</v>
      </c>
      <c r="D590">
        <v>153092407939.38599</v>
      </c>
      <c r="E590" t="s">
        <v>853</v>
      </c>
      <c r="F590">
        <v>16</v>
      </c>
      <c r="G590">
        <v>16</v>
      </c>
      <c r="H590">
        <v>0</v>
      </c>
      <c r="I590">
        <v>234532937145206</v>
      </c>
      <c r="J590" t="s">
        <v>930</v>
      </c>
      <c r="K590">
        <v>16</v>
      </c>
      <c r="L590">
        <v>16</v>
      </c>
      <c r="M590">
        <v>0</v>
      </c>
      <c r="N590">
        <v>280987729742784</v>
      </c>
      <c r="O590">
        <v>0</v>
      </c>
      <c r="P590" t="s">
        <v>27</v>
      </c>
      <c r="Q590">
        <v>16</v>
      </c>
      <c r="R590">
        <v>0</v>
      </c>
      <c r="S590">
        <v>502410183182712</v>
      </c>
      <c r="T590">
        <v>388548541154.599</v>
      </c>
      <c r="U590" t="s">
        <v>26</v>
      </c>
      <c r="V590" t="s">
        <v>271</v>
      </c>
      <c r="W590" t="str">
        <f>IF(paternity_ZP_1error__LOD[[#This Row],[Mother ID]]=paternity_ZP_1error__LOD[[#This Row],[Candidate father ID]],"selfing","")</f>
        <v/>
      </c>
    </row>
    <row r="591" spans="1:23" hidden="1" x14ac:dyDescent="0.2">
      <c r="A591" t="s">
        <v>1065</v>
      </c>
      <c r="B591">
        <v>16</v>
      </c>
      <c r="C591">
        <v>3301608860587.5498</v>
      </c>
      <c r="D591">
        <v>153092407939.38599</v>
      </c>
      <c r="E591" t="s">
        <v>853</v>
      </c>
      <c r="F591">
        <v>16</v>
      </c>
      <c r="G591">
        <v>16</v>
      </c>
      <c r="H591">
        <v>0</v>
      </c>
      <c r="I591">
        <v>234532937145206</v>
      </c>
      <c r="J591" t="s">
        <v>972</v>
      </c>
      <c r="K591">
        <v>16</v>
      </c>
      <c r="L591">
        <v>16</v>
      </c>
      <c r="M591">
        <v>0</v>
      </c>
      <c r="N591">
        <v>239133687934559</v>
      </c>
      <c r="O591">
        <v>0</v>
      </c>
      <c r="P591" t="s">
        <v>27</v>
      </c>
      <c r="Q591">
        <v>16</v>
      </c>
      <c r="R591">
        <v>0</v>
      </c>
      <c r="S591">
        <v>502021634641557</v>
      </c>
      <c r="T591">
        <v>0</v>
      </c>
      <c r="U591" t="s">
        <v>27</v>
      </c>
      <c r="W591" t="str">
        <f>IF(paternity_ZP_1error__LOD[[#This Row],[Mother ID]]=paternity_ZP_1error__LOD[[#This Row],[Candidate father ID]],"selfing","")</f>
        <v/>
      </c>
    </row>
    <row r="592" spans="1:23" hidden="1" x14ac:dyDescent="0.2">
      <c r="A592" t="s">
        <v>1065</v>
      </c>
      <c r="B592">
        <v>16</v>
      </c>
      <c r="C592">
        <v>3301608860587.5498</v>
      </c>
      <c r="D592">
        <v>153092407939.38599</v>
      </c>
      <c r="E592" t="s">
        <v>853</v>
      </c>
      <c r="F592">
        <v>16</v>
      </c>
      <c r="G592">
        <v>16</v>
      </c>
      <c r="H592">
        <v>0</v>
      </c>
      <c r="I592">
        <v>234532937145206</v>
      </c>
      <c r="J592" t="s">
        <v>881</v>
      </c>
      <c r="K592">
        <v>16</v>
      </c>
      <c r="L592">
        <v>16</v>
      </c>
      <c r="M592">
        <v>0</v>
      </c>
      <c r="N592">
        <v>535486050508178</v>
      </c>
      <c r="O592">
        <v>130123443043031</v>
      </c>
      <c r="P592" t="s">
        <v>26</v>
      </c>
      <c r="Q592">
        <v>16</v>
      </c>
      <c r="R592">
        <v>1</v>
      </c>
      <c r="S592">
        <v>220598637758081</v>
      </c>
      <c r="T592">
        <v>0</v>
      </c>
      <c r="U592" t="s">
        <v>27</v>
      </c>
      <c r="W592" t="str">
        <f>IF(paternity_ZP_1error__LOD[[#This Row],[Mother ID]]=paternity_ZP_1error__LOD[[#This Row],[Candidate father ID]],"selfing","")</f>
        <v/>
      </c>
    </row>
    <row r="593" spans="1:23" hidden="1" x14ac:dyDescent="0.2">
      <c r="A593" t="s">
        <v>1065</v>
      </c>
      <c r="B593">
        <v>16</v>
      </c>
      <c r="C593">
        <v>3301608860587.5498</v>
      </c>
      <c r="D593">
        <v>153092407939.38599</v>
      </c>
      <c r="E593" t="s">
        <v>853</v>
      </c>
      <c r="F593">
        <v>16</v>
      </c>
      <c r="G593">
        <v>16</v>
      </c>
      <c r="H593">
        <v>0</v>
      </c>
      <c r="I593">
        <v>234532937145206</v>
      </c>
      <c r="J593" t="s">
        <v>829</v>
      </c>
      <c r="K593">
        <v>16</v>
      </c>
      <c r="L593">
        <v>16</v>
      </c>
      <c r="M593">
        <v>1</v>
      </c>
      <c r="N593">
        <v>-95058744921613.797</v>
      </c>
      <c r="O593">
        <v>0</v>
      </c>
      <c r="P593" t="s">
        <v>27</v>
      </c>
      <c r="Q593">
        <v>16</v>
      </c>
      <c r="R593">
        <v>1</v>
      </c>
      <c r="S593">
        <v>162944680748746</v>
      </c>
      <c r="T593">
        <v>0</v>
      </c>
      <c r="U593" t="s">
        <v>27</v>
      </c>
      <c r="W593" t="str">
        <f>IF(paternity_ZP_1error__LOD[[#This Row],[Mother ID]]=paternity_ZP_1error__LOD[[#This Row],[Candidate father ID]],"selfing","")</f>
        <v/>
      </c>
    </row>
    <row r="594" spans="1:23" hidden="1" x14ac:dyDescent="0.2">
      <c r="A594" t="s">
        <v>1065</v>
      </c>
      <c r="B594">
        <v>16</v>
      </c>
      <c r="C594">
        <v>3301608860587.5498</v>
      </c>
      <c r="D594">
        <v>153092407939.38599</v>
      </c>
      <c r="E594" t="s">
        <v>853</v>
      </c>
      <c r="F594">
        <v>16</v>
      </c>
      <c r="G594">
        <v>16</v>
      </c>
      <c r="H594">
        <v>0</v>
      </c>
      <c r="I594">
        <v>234532937145206</v>
      </c>
      <c r="J594" t="s">
        <v>983</v>
      </c>
      <c r="K594">
        <v>16</v>
      </c>
      <c r="L594">
        <v>16</v>
      </c>
      <c r="M594">
        <v>0</v>
      </c>
      <c r="N594">
        <v>237813003151312</v>
      </c>
      <c r="O594">
        <v>0</v>
      </c>
      <c r="P594" t="s">
        <v>27</v>
      </c>
      <c r="Q594">
        <v>16</v>
      </c>
      <c r="R594">
        <v>1</v>
      </c>
      <c r="S594">
        <v>161778934608601</v>
      </c>
      <c r="T594">
        <v>0</v>
      </c>
      <c r="U594" t="s">
        <v>27</v>
      </c>
      <c r="W594" t="str">
        <f>IF(paternity_ZP_1error__LOD[[#This Row],[Mother ID]]=paternity_ZP_1error__LOD[[#This Row],[Candidate father ID]],"selfing","")</f>
        <v/>
      </c>
    </row>
    <row r="595" spans="1:23" hidden="1" x14ac:dyDescent="0.2">
      <c r="A595" t="s">
        <v>1065</v>
      </c>
      <c r="B595">
        <v>16</v>
      </c>
      <c r="C595">
        <v>3301608860587.5498</v>
      </c>
      <c r="D595">
        <v>153092407939.38599</v>
      </c>
      <c r="E595" t="s">
        <v>853</v>
      </c>
      <c r="F595">
        <v>16</v>
      </c>
      <c r="G595">
        <v>16</v>
      </c>
      <c r="H595">
        <v>0</v>
      </c>
      <c r="I595">
        <v>234532937145206</v>
      </c>
      <c r="J595" t="s">
        <v>1050</v>
      </c>
      <c r="K595">
        <v>16</v>
      </c>
      <c r="L595">
        <v>16</v>
      </c>
      <c r="M595">
        <v>0</v>
      </c>
      <c r="N595">
        <v>181452627014489</v>
      </c>
      <c r="O595">
        <v>0</v>
      </c>
      <c r="P595" t="s">
        <v>27</v>
      </c>
      <c r="Q595">
        <v>16</v>
      </c>
      <c r="R595">
        <v>1</v>
      </c>
      <c r="S595">
        <v>135968020964040</v>
      </c>
      <c r="T595">
        <v>0</v>
      </c>
      <c r="U595" t="s">
        <v>27</v>
      </c>
      <c r="W595" t="str">
        <f>IF(paternity_ZP_1error__LOD[[#This Row],[Mother ID]]=paternity_ZP_1error__LOD[[#This Row],[Candidate father ID]],"selfing","")</f>
        <v/>
      </c>
    </row>
    <row r="596" spans="1:23" x14ac:dyDescent="0.2">
      <c r="A596" t="s">
        <v>1066</v>
      </c>
      <c r="B596">
        <v>16</v>
      </c>
      <c r="C596">
        <v>179216403080.55801</v>
      </c>
      <c r="D596">
        <v>3835077315.88484</v>
      </c>
      <c r="E596" t="s">
        <v>853</v>
      </c>
      <c r="F596">
        <v>16</v>
      </c>
      <c r="G596">
        <v>16</v>
      </c>
      <c r="H596">
        <v>0</v>
      </c>
      <c r="I596">
        <v>615182385904132</v>
      </c>
      <c r="J596" t="s">
        <v>972</v>
      </c>
      <c r="K596">
        <v>16</v>
      </c>
      <c r="L596">
        <v>16</v>
      </c>
      <c r="M596">
        <v>0</v>
      </c>
      <c r="N596">
        <v>574905825654639</v>
      </c>
      <c r="O596">
        <v>116018241479940</v>
      </c>
      <c r="P596" t="s">
        <v>26</v>
      </c>
      <c r="Q596">
        <v>16</v>
      </c>
      <c r="R596">
        <v>0</v>
      </c>
      <c r="S596">
        <v>892360059136011</v>
      </c>
      <c r="T596">
        <v>472906060410258</v>
      </c>
      <c r="U596" t="s">
        <v>30</v>
      </c>
      <c r="V596" t="s">
        <v>272</v>
      </c>
      <c r="W596" t="str">
        <f>IF(paternity_ZP_1error__LOD[[#This Row],[Mother ID]]=paternity_ZP_1error__LOD[[#This Row],[Candidate father ID]],"selfing","")</f>
        <v/>
      </c>
    </row>
    <row r="597" spans="1:23" hidden="1" x14ac:dyDescent="0.2">
      <c r="A597" t="s">
        <v>1066</v>
      </c>
      <c r="B597">
        <v>16</v>
      </c>
      <c r="C597">
        <v>179216403080.55801</v>
      </c>
      <c r="D597">
        <v>3835077315.88484</v>
      </c>
      <c r="E597" t="s">
        <v>853</v>
      </c>
      <c r="F597">
        <v>16</v>
      </c>
      <c r="G597">
        <v>16</v>
      </c>
      <c r="H597">
        <v>0</v>
      </c>
      <c r="I597">
        <v>615182385904132</v>
      </c>
      <c r="J597" t="s">
        <v>857</v>
      </c>
      <c r="K597">
        <v>16</v>
      </c>
      <c r="L597">
        <v>16</v>
      </c>
      <c r="M597">
        <v>1</v>
      </c>
      <c r="N597">
        <v>222871676414040</v>
      </c>
      <c r="O597">
        <v>0</v>
      </c>
      <c r="P597" t="s">
        <v>27</v>
      </c>
      <c r="Q597">
        <v>16</v>
      </c>
      <c r="R597">
        <v>1</v>
      </c>
      <c r="S597">
        <v>419453998725753</v>
      </c>
      <c r="T597">
        <v>0</v>
      </c>
      <c r="U597" t="s">
        <v>27</v>
      </c>
      <c r="W597" t="str">
        <f>IF(paternity_ZP_1error__LOD[[#This Row],[Mother ID]]=paternity_ZP_1error__LOD[[#This Row],[Candidate father ID]],"selfing","")</f>
        <v/>
      </c>
    </row>
    <row r="598" spans="1:23" hidden="1" x14ac:dyDescent="0.2">
      <c r="A598" t="s">
        <v>1066</v>
      </c>
      <c r="B598">
        <v>16</v>
      </c>
      <c r="C598">
        <v>179216403080.55801</v>
      </c>
      <c r="D598">
        <v>3835077315.88484</v>
      </c>
      <c r="E598" t="s">
        <v>853</v>
      </c>
      <c r="F598">
        <v>16</v>
      </c>
      <c r="G598">
        <v>16</v>
      </c>
      <c r="H598">
        <v>0</v>
      </c>
      <c r="I598">
        <v>615182385904132</v>
      </c>
      <c r="J598" t="s">
        <v>829</v>
      </c>
      <c r="K598">
        <v>16</v>
      </c>
      <c r="L598">
        <v>16</v>
      </c>
      <c r="M598">
        <v>1</v>
      </c>
      <c r="N598">
        <v>84590474613246.5</v>
      </c>
      <c r="O598">
        <v>0</v>
      </c>
      <c r="P598" t="s">
        <v>27</v>
      </c>
      <c r="Q598">
        <v>16</v>
      </c>
      <c r="R598">
        <v>1</v>
      </c>
      <c r="S598">
        <v>301337955895603</v>
      </c>
      <c r="T598">
        <v>0</v>
      </c>
      <c r="U598" t="s">
        <v>27</v>
      </c>
      <c r="W598" t="str">
        <f>IF(paternity_ZP_1error__LOD[[#This Row],[Mother ID]]=paternity_ZP_1error__LOD[[#This Row],[Candidate father ID]],"selfing","")</f>
        <v/>
      </c>
    </row>
    <row r="599" spans="1:23" hidden="1" x14ac:dyDescent="0.2">
      <c r="A599" t="s">
        <v>1066</v>
      </c>
      <c r="B599">
        <v>16</v>
      </c>
      <c r="C599">
        <v>179216403080.55801</v>
      </c>
      <c r="D599">
        <v>3835077315.88484</v>
      </c>
      <c r="E599" t="s">
        <v>853</v>
      </c>
      <c r="F599">
        <v>16</v>
      </c>
      <c r="G599">
        <v>16</v>
      </c>
      <c r="H599">
        <v>0</v>
      </c>
      <c r="I599">
        <v>615182385904132</v>
      </c>
      <c r="J599" t="s">
        <v>899</v>
      </c>
      <c r="K599">
        <v>16</v>
      </c>
      <c r="L599">
        <v>16</v>
      </c>
      <c r="M599">
        <v>1</v>
      </c>
      <c r="N599">
        <v>217065452891446</v>
      </c>
      <c r="O599">
        <v>0</v>
      </c>
      <c r="P599" t="s">
        <v>27</v>
      </c>
      <c r="Q599">
        <v>16</v>
      </c>
      <c r="R599">
        <v>2</v>
      </c>
      <c r="S599">
        <v>63992673789763.203</v>
      </c>
      <c r="T599">
        <v>0</v>
      </c>
      <c r="U599" t="s">
        <v>27</v>
      </c>
      <c r="W599" t="str">
        <f>IF(paternity_ZP_1error__LOD[[#This Row],[Mother ID]]=paternity_ZP_1error__LOD[[#This Row],[Candidate father ID]],"selfing","")</f>
        <v/>
      </c>
    </row>
    <row r="600" spans="1:23" x14ac:dyDescent="0.2">
      <c r="A600" t="s">
        <v>1067</v>
      </c>
      <c r="B600">
        <v>16</v>
      </c>
      <c r="C600">
        <v>419720336641.18103</v>
      </c>
      <c r="D600">
        <v>6562903765.8111296</v>
      </c>
      <c r="E600" t="s">
        <v>881</v>
      </c>
      <c r="F600">
        <v>16</v>
      </c>
      <c r="G600">
        <v>16</v>
      </c>
      <c r="H600">
        <v>0</v>
      </c>
      <c r="I600">
        <v>514962973867602</v>
      </c>
      <c r="J600" t="s">
        <v>972</v>
      </c>
      <c r="K600">
        <v>16</v>
      </c>
      <c r="L600">
        <v>16</v>
      </c>
      <c r="M600">
        <v>0</v>
      </c>
      <c r="N600">
        <v>610945336106663</v>
      </c>
      <c r="O600">
        <v>616363096643.90198</v>
      </c>
      <c r="P600" t="s">
        <v>25</v>
      </c>
      <c r="Q600">
        <v>16</v>
      </c>
      <c r="R600">
        <v>0</v>
      </c>
      <c r="S600">
        <v>816680144871536</v>
      </c>
      <c r="T600">
        <v>423973724722118</v>
      </c>
      <c r="U600" t="s">
        <v>30</v>
      </c>
      <c r="V600" t="s">
        <v>272</v>
      </c>
      <c r="W600" t="str">
        <f>IF(paternity_ZP_1error__LOD[[#This Row],[Mother ID]]=paternity_ZP_1error__LOD[[#This Row],[Candidate father ID]],"selfing","")</f>
        <v/>
      </c>
    </row>
    <row r="601" spans="1:23" hidden="1" x14ac:dyDescent="0.2">
      <c r="A601" t="s">
        <v>1067</v>
      </c>
      <c r="B601">
        <v>16</v>
      </c>
      <c r="C601">
        <v>419720336641.18103</v>
      </c>
      <c r="D601">
        <v>6562903765.8111296</v>
      </c>
      <c r="E601" t="s">
        <v>881</v>
      </c>
      <c r="F601">
        <v>16</v>
      </c>
      <c r="G601">
        <v>16</v>
      </c>
      <c r="H601">
        <v>0</v>
      </c>
      <c r="I601">
        <v>514962973867602</v>
      </c>
      <c r="J601" t="s">
        <v>857</v>
      </c>
      <c r="K601">
        <v>16</v>
      </c>
      <c r="L601">
        <v>16</v>
      </c>
      <c r="M601">
        <v>1</v>
      </c>
      <c r="N601">
        <v>213285668883359</v>
      </c>
      <c r="O601">
        <v>0</v>
      </c>
      <c r="P601" t="s">
        <v>27</v>
      </c>
      <c r="Q601">
        <v>16</v>
      </c>
      <c r="R601">
        <v>1</v>
      </c>
      <c r="S601">
        <v>392706420149417</v>
      </c>
      <c r="T601">
        <v>0</v>
      </c>
      <c r="U601" t="s">
        <v>27</v>
      </c>
      <c r="W601" t="str">
        <f>IF(paternity_ZP_1error__LOD[[#This Row],[Mother ID]]=paternity_ZP_1error__LOD[[#This Row],[Candidate father ID]],"selfing","")</f>
        <v/>
      </c>
    </row>
    <row r="602" spans="1:23" x14ac:dyDescent="0.2">
      <c r="A602" t="s">
        <v>1068</v>
      </c>
      <c r="B602">
        <v>16</v>
      </c>
      <c r="C602">
        <v>331469334736.59302</v>
      </c>
      <c r="D602">
        <v>91028451.571135893</v>
      </c>
      <c r="E602" t="s">
        <v>881</v>
      </c>
      <c r="F602">
        <v>16</v>
      </c>
      <c r="G602">
        <v>16</v>
      </c>
      <c r="H602">
        <v>0</v>
      </c>
      <c r="I602">
        <v>362948747265969</v>
      </c>
      <c r="J602" t="s">
        <v>1045</v>
      </c>
      <c r="K602">
        <v>16</v>
      </c>
      <c r="L602">
        <v>16</v>
      </c>
      <c r="M602">
        <v>1</v>
      </c>
      <c r="N602">
        <v>264962037160471</v>
      </c>
      <c r="O602">
        <v>0</v>
      </c>
      <c r="P602" t="s">
        <v>27</v>
      </c>
      <c r="Q602">
        <v>16</v>
      </c>
      <c r="R602">
        <v>1</v>
      </c>
      <c r="S602">
        <v>552446843380284</v>
      </c>
      <c r="T602">
        <v>489409571468906</v>
      </c>
      <c r="U602" t="s">
        <v>30</v>
      </c>
      <c r="V602" t="s">
        <v>272</v>
      </c>
      <c r="W602" t="str">
        <f>IF(paternity_ZP_1error__LOD[[#This Row],[Mother ID]]=paternity_ZP_1error__LOD[[#This Row],[Candidate father ID]],"selfing","")</f>
        <v/>
      </c>
    </row>
    <row r="603" spans="1:23" hidden="1" x14ac:dyDescent="0.2">
      <c r="A603" t="s">
        <v>1068</v>
      </c>
      <c r="B603">
        <v>16</v>
      </c>
      <c r="C603">
        <v>331469334736.59302</v>
      </c>
      <c r="D603">
        <v>91028451.571135893</v>
      </c>
      <c r="E603" t="s">
        <v>881</v>
      </c>
      <c r="F603">
        <v>16</v>
      </c>
      <c r="G603">
        <v>16</v>
      </c>
      <c r="H603">
        <v>0</v>
      </c>
      <c r="I603">
        <v>362948747265969</v>
      </c>
      <c r="J603" t="s">
        <v>1046</v>
      </c>
      <c r="K603">
        <v>16</v>
      </c>
      <c r="L603">
        <v>16</v>
      </c>
      <c r="M603">
        <v>2</v>
      </c>
      <c r="N603">
        <v>-297286802199137</v>
      </c>
      <c r="O603">
        <v>0</v>
      </c>
      <c r="P603" t="s">
        <v>27</v>
      </c>
      <c r="Q603">
        <v>16</v>
      </c>
      <c r="R603">
        <v>2</v>
      </c>
      <c r="S603">
        <v>63037271911378</v>
      </c>
      <c r="T603">
        <v>0</v>
      </c>
      <c r="U603" t="s">
        <v>27</v>
      </c>
      <c r="W603" t="str">
        <f>IF(paternity_ZP_1error__LOD[[#This Row],[Mother ID]]=paternity_ZP_1error__LOD[[#This Row],[Candidate father ID]],"selfing","")</f>
        <v/>
      </c>
    </row>
    <row r="604" spans="1:23" hidden="1" x14ac:dyDescent="0.2">
      <c r="A604" t="s">
        <v>1068</v>
      </c>
      <c r="B604">
        <v>16</v>
      </c>
      <c r="C604">
        <v>331469334736.59302</v>
      </c>
      <c r="D604">
        <v>91028451.571135893</v>
      </c>
      <c r="E604" t="s">
        <v>881</v>
      </c>
      <c r="F604">
        <v>16</v>
      </c>
      <c r="G604">
        <v>16</v>
      </c>
      <c r="H604">
        <v>0</v>
      </c>
      <c r="I604">
        <v>362948747265969</v>
      </c>
      <c r="J604" t="s">
        <v>1029</v>
      </c>
      <c r="K604">
        <v>16</v>
      </c>
      <c r="L604">
        <v>16</v>
      </c>
      <c r="M604">
        <v>2</v>
      </c>
      <c r="N604">
        <v>-61802238163302.5</v>
      </c>
      <c r="O604">
        <v>0</v>
      </c>
      <c r="P604" t="s">
        <v>27</v>
      </c>
      <c r="Q604">
        <v>16</v>
      </c>
      <c r="R604">
        <v>2</v>
      </c>
      <c r="S604">
        <v>50112997062474.297</v>
      </c>
      <c r="T604">
        <v>0</v>
      </c>
      <c r="U604" t="s">
        <v>27</v>
      </c>
      <c r="W604" t="str">
        <f>IF(paternity_ZP_1error__LOD[[#This Row],[Mother ID]]=paternity_ZP_1error__LOD[[#This Row],[Candidate father ID]],"selfing","")</f>
        <v/>
      </c>
    </row>
    <row r="605" spans="1:23" x14ac:dyDescent="0.2">
      <c r="A605" t="s">
        <v>1069</v>
      </c>
      <c r="B605">
        <v>16</v>
      </c>
      <c r="C605">
        <v>482333054025.479</v>
      </c>
      <c r="D605">
        <v>49197072347.196701</v>
      </c>
      <c r="E605" t="s">
        <v>881</v>
      </c>
      <c r="F605">
        <v>16</v>
      </c>
      <c r="G605">
        <v>16</v>
      </c>
      <c r="H605">
        <v>0</v>
      </c>
      <c r="I605">
        <v>539016923121288</v>
      </c>
      <c r="J605" t="s">
        <v>972</v>
      </c>
      <c r="K605">
        <v>16</v>
      </c>
      <c r="L605">
        <v>16</v>
      </c>
      <c r="M605">
        <v>0</v>
      </c>
      <c r="N605">
        <v>412007831865397</v>
      </c>
      <c r="O605">
        <v>208908581091768</v>
      </c>
      <c r="P605" t="s">
        <v>26</v>
      </c>
      <c r="Q605">
        <v>16</v>
      </c>
      <c r="R605">
        <v>0</v>
      </c>
      <c r="S605">
        <v>575074443475510</v>
      </c>
      <c r="T605">
        <v>423490188414453</v>
      </c>
      <c r="U605" t="s">
        <v>30</v>
      </c>
      <c r="V605" t="s">
        <v>272</v>
      </c>
      <c r="W605" t="str">
        <f>IF(paternity_ZP_1error__LOD[[#This Row],[Mother ID]]=paternity_ZP_1error__LOD[[#This Row],[Candidate father ID]],"selfing","")</f>
        <v/>
      </c>
    </row>
    <row r="606" spans="1:23" hidden="1" x14ac:dyDescent="0.2">
      <c r="A606" t="s">
        <v>1069</v>
      </c>
      <c r="B606">
        <v>16</v>
      </c>
      <c r="C606">
        <v>482333054025.479</v>
      </c>
      <c r="D606">
        <v>49197072347.196701</v>
      </c>
      <c r="E606" t="s">
        <v>881</v>
      </c>
      <c r="F606">
        <v>16</v>
      </c>
      <c r="G606">
        <v>16</v>
      </c>
      <c r="H606">
        <v>0</v>
      </c>
      <c r="I606">
        <v>539016923121288</v>
      </c>
      <c r="J606" t="s">
        <v>857</v>
      </c>
      <c r="K606">
        <v>16</v>
      </c>
      <c r="L606">
        <v>16</v>
      </c>
      <c r="M606">
        <v>1</v>
      </c>
      <c r="N606">
        <v>65980109162860.602</v>
      </c>
      <c r="O606">
        <v>0</v>
      </c>
      <c r="P606" t="s">
        <v>27</v>
      </c>
      <c r="Q606">
        <v>16</v>
      </c>
      <c r="R606">
        <v>1</v>
      </c>
      <c r="S606">
        <v>151584255061057</v>
      </c>
      <c r="T606">
        <v>0</v>
      </c>
      <c r="U606" t="s">
        <v>27</v>
      </c>
      <c r="W606" t="str">
        <f>IF(paternity_ZP_1error__LOD[[#This Row],[Mother ID]]=paternity_ZP_1error__LOD[[#This Row],[Candidate father ID]],"selfing","")</f>
        <v/>
      </c>
    </row>
    <row r="607" spans="1:23" x14ac:dyDescent="0.2">
      <c r="A607" t="s">
        <v>1070</v>
      </c>
      <c r="B607">
        <v>16</v>
      </c>
      <c r="C607">
        <v>4405862945287.2695</v>
      </c>
      <c r="D607">
        <v>3618683252.0788999</v>
      </c>
      <c r="E607" t="s">
        <v>881</v>
      </c>
      <c r="F607">
        <v>16</v>
      </c>
      <c r="G607">
        <v>16</v>
      </c>
      <c r="H607">
        <v>0</v>
      </c>
      <c r="I607">
        <v>353472642970261</v>
      </c>
      <c r="J607" t="s">
        <v>1045</v>
      </c>
      <c r="K607">
        <v>16</v>
      </c>
      <c r="L607">
        <v>16</v>
      </c>
      <c r="M607">
        <v>0</v>
      </c>
      <c r="N607">
        <v>539053956501457</v>
      </c>
      <c r="O607">
        <v>52738045061259.398</v>
      </c>
      <c r="P607" t="s">
        <v>25</v>
      </c>
      <c r="Q607">
        <v>16</v>
      </c>
      <c r="R607">
        <v>0</v>
      </c>
      <c r="S607">
        <v>932323018673279</v>
      </c>
      <c r="T607">
        <v>932323018673279</v>
      </c>
      <c r="U607" t="s">
        <v>30</v>
      </c>
      <c r="V607" t="s">
        <v>272</v>
      </c>
      <c r="W607" t="str">
        <f>IF(paternity_ZP_1error__LOD[[#This Row],[Mother ID]]=paternity_ZP_1error__LOD[[#This Row],[Candidate father ID]],"selfing","")</f>
        <v/>
      </c>
    </row>
    <row r="608" spans="1:23" x14ac:dyDescent="0.2">
      <c r="A608" t="s">
        <v>1071</v>
      </c>
      <c r="B608">
        <v>16</v>
      </c>
      <c r="C608">
        <v>1639581642358.6399</v>
      </c>
      <c r="D608">
        <v>520337919.59939301</v>
      </c>
      <c r="E608" t="s">
        <v>881</v>
      </c>
      <c r="F608">
        <v>16</v>
      </c>
      <c r="G608">
        <v>16</v>
      </c>
      <c r="H608">
        <v>0</v>
      </c>
      <c r="I608">
        <v>194030887844977</v>
      </c>
      <c r="J608" t="s">
        <v>1045</v>
      </c>
      <c r="K608">
        <v>16</v>
      </c>
      <c r="L608">
        <v>16</v>
      </c>
      <c r="M608">
        <v>0</v>
      </c>
      <c r="N608">
        <v>598991933829987</v>
      </c>
      <c r="O608">
        <v>180128489990834</v>
      </c>
      <c r="P608" t="s">
        <v>26</v>
      </c>
      <c r="Q608">
        <v>16</v>
      </c>
      <c r="R608">
        <v>1</v>
      </c>
      <c r="S608">
        <v>496756850783483</v>
      </c>
      <c r="T608">
        <v>496756850783483</v>
      </c>
      <c r="U608" t="s">
        <v>30</v>
      </c>
      <c r="V608" t="s">
        <v>272</v>
      </c>
      <c r="W608" t="str">
        <f>IF(paternity_ZP_1error__LOD[[#This Row],[Mother ID]]=paternity_ZP_1error__LOD[[#This Row],[Candidate father ID]],"selfing","")</f>
        <v/>
      </c>
    </row>
    <row r="609" spans="1:23" x14ac:dyDescent="0.2">
      <c r="A609" t="s">
        <v>1072</v>
      </c>
      <c r="B609">
        <v>16</v>
      </c>
      <c r="C609">
        <v>1027805608845.72</v>
      </c>
      <c r="D609">
        <v>17096702098.433001</v>
      </c>
      <c r="E609" t="s">
        <v>881</v>
      </c>
      <c r="F609">
        <v>16</v>
      </c>
      <c r="G609">
        <v>16</v>
      </c>
      <c r="H609">
        <v>0</v>
      </c>
      <c r="I609">
        <v>586247512788616</v>
      </c>
      <c r="J609" t="s">
        <v>956</v>
      </c>
      <c r="K609">
        <v>16</v>
      </c>
      <c r="L609">
        <v>16</v>
      </c>
      <c r="M609">
        <v>1</v>
      </c>
      <c r="N609">
        <v>-172322175084740</v>
      </c>
      <c r="O609">
        <v>0</v>
      </c>
      <c r="P609" t="s">
        <v>27</v>
      </c>
      <c r="Q609">
        <v>16</v>
      </c>
      <c r="R609">
        <v>1</v>
      </c>
      <c r="S609">
        <v>128477449183620</v>
      </c>
      <c r="T609">
        <v>128477449183620</v>
      </c>
      <c r="U609" t="s">
        <v>30</v>
      </c>
      <c r="V609" t="s">
        <v>272</v>
      </c>
      <c r="W609" t="str">
        <f>IF(paternity_ZP_1error__LOD[[#This Row],[Mother ID]]=paternity_ZP_1error__LOD[[#This Row],[Candidate father ID]],"selfing","")</f>
        <v/>
      </c>
    </row>
    <row r="610" spans="1:23" x14ac:dyDescent="0.2">
      <c r="A610" t="s">
        <v>1073</v>
      </c>
      <c r="B610">
        <v>16</v>
      </c>
      <c r="C610">
        <v>3641155446857.5801</v>
      </c>
      <c r="D610">
        <v>77860758787.450394</v>
      </c>
      <c r="E610" t="s">
        <v>881</v>
      </c>
      <c r="F610">
        <v>16</v>
      </c>
      <c r="G610">
        <v>16</v>
      </c>
      <c r="H610">
        <v>0</v>
      </c>
      <c r="I610">
        <v>668408017034589</v>
      </c>
      <c r="J610" t="s">
        <v>972</v>
      </c>
      <c r="K610">
        <v>16</v>
      </c>
      <c r="L610">
        <v>16</v>
      </c>
      <c r="M610">
        <v>0</v>
      </c>
      <c r="N610">
        <v>473916021393201</v>
      </c>
      <c r="O610">
        <v>0</v>
      </c>
      <c r="P610" t="s">
        <v>27</v>
      </c>
      <c r="Q610">
        <v>16</v>
      </c>
      <c r="R610">
        <v>0</v>
      </c>
      <c r="S610">
        <v>633093833626320</v>
      </c>
      <c r="T610">
        <v>442653305837062</v>
      </c>
      <c r="U610" t="s">
        <v>30</v>
      </c>
      <c r="V610" t="s">
        <v>272</v>
      </c>
      <c r="W610" t="str">
        <f>IF(paternity_ZP_1error__LOD[[#This Row],[Mother ID]]=paternity_ZP_1error__LOD[[#This Row],[Candidate father ID]],"selfing","")</f>
        <v/>
      </c>
    </row>
    <row r="611" spans="1:23" hidden="1" x14ac:dyDescent="0.2">
      <c r="A611" t="s">
        <v>1073</v>
      </c>
      <c r="B611">
        <v>16</v>
      </c>
      <c r="C611">
        <v>3641155446857.5801</v>
      </c>
      <c r="D611">
        <v>77860758787.450394</v>
      </c>
      <c r="E611" t="s">
        <v>881</v>
      </c>
      <c r="F611">
        <v>16</v>
      </c>
      <c r="G611">
        <v>16</v>
      </c>
      <c r="H611">
        <v>0</v>
      </c>
      <c r="I611">
        <v>668408017034589</v>
      </c>
      <c r="J611" t="s">
        <v>1050</v>
      </c>
      <c r="K611">
        <v>16</v>
      </c>
      <c r="L611">
        <v>16</v>
      </c>
      <c r="M611">
        <v>0</v>
      </c>
      <c r="N611">
        <v>555481447845940</v>
      </c>
      <c r="O611">
        <v>0</v>
      </c>
      <c r="P611" t="s">
        <v>27</v>
      </c>
      <c r="Q611">
        <v>16</v>
      </c>
      <c r="R611">
        <v>1</v>
      </c>
      <c r="S611">
        <v>190440527789258</v>
      </c>
      <c r="T611">
        <v>0</v>
      </c>
      <c r="U611" t="s">
        <v>27</v>
      </c>
      <c r="W611" t="str">
        <f>IF(paternity_ZP_1error__LOD[[#This Row],[Mother ID]]=paternity_ZP_1error__LOD[[#This Row],[Candidate father ID]],"selfing","")</f>
        <v/>
      </c>
    </row>
    <row r="612" spans="1:23" hidden="1" x14ac:dyDescent="0.2">
      <c r="A612" t="s">
        <v>1073</v>
      </c>
      <c r="B612">
        <v>16</v>
      </c>
      <c r="C612">
        <v>3641155446857.5801</v>
      </c>
      <c r="D612">
        <v>77860758787.450394</v>
      </c>
      <c r="E612" t="s">
        <v>881</v>
      </c>
      <c r="F612">
        <v>16</v>
      </c>
      <c r="G612">
        <v>16</v>
      </c>
      <c r="H612">
        <v>0</v>
      </c>
      <c r="I612">
        <v>668408017034589</v>
      </c>
      <c r="J612" t="s">
        <v>1052</v>
      </c>
      <c r="K612">
        <v>16</v>
      </c>
      <c r="L612">
        <v>16</v>
      </c>
      <c r="M612">
        <v>0</v>
      </c>
      <c r="N612">
        <v>77384323033489.797</v>
      </c>
      <c r="O612">
        <v>0</v>
      </c>
      <c r="P612" t="s">
        <v>27</v>
      </c>
      <c r="Q612">
        <v>16</v>
      </c>
      <c r="R612">
        <v>1</v>
      </c>
      <c r="S612">
        <v>65862104276054.203</v>
      </c>
      <c r="T612">
        <v>0</v>
      </c>
      <c r="U612" t="s">
        <v>27</v>
      </c>
      <c r="W612" t="str">
        <f>IF(paternity_ZP_1error__LOD[[#This Row],[Mother ID]]=paternity_ZP_1error__LOD[[#This Row],[Candidate father ID]],"selfing","")</f>
        <v/>
      </c>
    </row>
    <row r="613" spans="1:23" x14ac:dyDescent="0.2">
      <c r="A613" t="s">
        <v>1074</v>
      </c>
      <c r="B613">
        <v>16</v>
      </c>
      <c r="C613">
        <v>731214994203.20398</v>
      </c>
      <c r="D613">
        <v>2312593494.5506001</v>
      </c>
      <c r="E613" t="s">
        <v>881</v>
      </c>
      <c r="F613">
        <v>16</v>
      </c>
      <c r="G613">
        <v>16</v>
      </c>
      <c r="H613">
        <v>0</v>
      </c>
      <c r="I613">
        <v>609871608624249</v>
      </c>
      <c r="J613" t="s">
        <v>1045</v>
      </c>
      <c r="K613">
        <v>16</v>
      </c>
      <c r="L613">
        <v>16</v>
      </c>
      <c r="M613">
        <v>1</v>
      </c>
      <c r="N613">
        <v>-231882486756519</v>
      </c>
      <c r="O613">
        <v>0</v>
      </c>
      <c r="P613" t="s">
        <v>27</v>
      </c>
      <c r="Q613">
        <v>16</v>
      </c>
      <c r="R613">
        <v>1</v>
      </c>
      <c r="S613">
        <v>117498525802279</v>
      </c>
      <c r="T613">
        <v>117498525802279</v>
      </c>
      <c r="U613" t="s">
        <v>30</v>
      </c>
      <c r="V613" t="s">
        <v>272</v>
      </c>
      <c r="W613" t="str">
        <f>IF(paternity_ZP_1error__LOD[[#This Row],[Mother ID]]=paternity_ZP_1error__LOD[[#This Row],[Candidate father ID]],"selfing","")</f>
        <v/>
      </c>
    </row>
    <row r="614" spans="1:23" x14ac:dyDescent="0.2">
      <c r="A614" t="s">
        <v>1075</v>
      </c>
      <c r="B614">
        <v>16</v>
      </c>
      <c r="C614">
        <v>12269827335449.699</v>
      </c>
      <c r="D614">
        <v>6339652064.41401</v>
      </c>
      <c r="E614" t="s">
        <v>881</v>
      </c>
      <c r="F614">
        <v>16</v>
      </c>
      <c r="G614">
        <v>16</v>
      </c>
      <c r="H614">
        <v>0</v>
      </c>
      <c r="I614">
        <v>143692308225989</v>
      </c>
      <c r="J614" t="s">
        <v>972</v>
      </c>
      <c r="K614">
        <v>16</v>
      </c>
      <c r="L614">
        <v>16</v>
      </c>
      <c r="M614">
        <v>0</v>
      </c>
      <c r="N614">
        <v>774093290863559</v>
      </c>
      <c r="O614">
        <v>236776562496940</v>
      </c>
      <c r="P614" t="s">
        <v>30</v>
      </c>
      <c r="Q614">
        <v>16</v>
      </c>
      <c r="R614">
        <v>0</v>
      </c>
      <c r="S614">
        <v>906940990219589</v>
      </c>
      <c r="T614">
        <v>439907787494301</v>
      </c>
      <c r="U614" t="s">
        <v>30</v>
      </c>
      <c r="V614" t="s">
        <v>272</v>
      </c>
      <c r="W614" t="str">
        <f>IF(paternity_ZP_1error__LOD[[#This Row],[Mother ID]]=paternity_ZP_1error__LOD[[#This Row],[Candidate father ID]],"selfing","")</f>
        <v/>
      </c>
    </row>
    <row r="615" spans="1:23" hidden="1" x14ac:dyDescent="0.2">
      <c r="A615" t="s">
        <v>1075</v>
      </c>
      <c r="B615">
        <v>16</v>
      </c>
      <c r="C615">
        <v>12269827335449.699</v>
      </c>
      <c r="D615">
        <v>6339652064.41401</v>
      </c>
      <c r="E615" t="s">
        <v>881</v>
      </c>
      <c r="F615">
        <v>16</v>
      </c>
      <c r="G615">
        <v>16</v>
      </c>
      <c r="H615">
        <v>0</v>
      </c>
      <c r="I615">
        <v>143692308225989</v>
      </c>
      <c r="J615" t="s">
        <v>889</v>
      </c>
      <c r="K615">
        <v>16</v>
      </c>
      <c r="L615">
        <v>16</v>
      </c>
      <c r="M615">
        <v>0</v>
      </c>
      <c r="N615">
        <v>440421113647389</v>
      </c>
      <c r="O615">
        <v>0</v>
      </c>
      <c r="P615" t="s">
        <v>27</v>
      </c>
      <c r="Q615">
        <v>16</v>
      </c>
      <c r="R615">
        <v>1</v>
      </c>
      <c r="S615">
        <v>467033202725288</v>
      </c>
      <c r="T615">
        <v>0</v>
      </c>
      <c r="U615" t="s">
        <v>27</v>
      </c>
      <c r="W615" t="str">
        <f>IF(paternity_ZP_1error__LOD[[#This Row],[Mother ID]]=paternity_ZP_1error__LOD[[#This Row],[Candidate father ID]],"selfing","")</f>
        <v/>
      </c>
    </row>
    <row r="616" spans="1:23" x14ac:dyDescent="0.2">
      <c r="A616" t="s">
        <v>1076</v>
      </c>
      <c r="B616">
        <v>16</v>
      </c>
      <c r="C616">
        <v>451307179498.04102</v>
      </c>
      <c r="D616">
        <v>293477172.36490798</v>
      </c>
      <c r="E616" t="s">
        <v>881</v>
      </c>
      <c r="F616">
        <v>16</v>
      </c>
      <c r="G616">
        <v>16</v>
      </c>
      <c r="H616">
        <v>0</v>
      </c>
      <c r="I616">
        <v>533203086580712</v>
      </c>
      <c r="J616" t="s">
        <v>1045</v>
      </c>
      <c r="K616">
        <v>16</v>
      </c>
      <c r="L616">
        <v>16</v>
      </c>
      <c r="M616">
        <v>1</v>
      </c>
      <c r="N616">
        <v>-20242843444131.801</v>
      </c>
      <c r="O616">
        <v>0</v>
      </c>
      <c r="P616" t="s">
        <v>27</v>
      </c>
      <c r="Q616">
        <v>16</v>
      </c>
      <c r="R616">
        <v>1</v>
      </c>
      <c r="S616">
        <v>346476575172174</v>
      </c>
      <c r="T616">
        <v>346476575172174</v>
      </c>
      <c r="U616" t="s">
        <v>30</v>
      </c>
      <c r="V616" t="s">
        <v>272</v>
      </c>
      <c r="W616" t="str">
        <f>IF(paternity_ZP_1error__LOD[[#This Row],[Mother ID]]=paternity_ZP_1error__LOD[[#This Row],[Candidate father ID]],"selfing","")</f>
        <v/>
      </c>
    </row>
    <row r="617" spans="1:23" x14ac:dyDescent="0.2">
      <c r="A617" t="s">
        <v>1077</v>
      </c>
      <c r="B617">
        <v>16</v>
      </c>
      <c r="C617">
        <v>15310806570550.699</v>
      </c>
      <c r="D617">
        <v>883379478384.06006</v>
      </c>
      <c r="E617" t="s">
        <v>881</v>
      </c>
      <c r="F617">
        <v>16</v>
      </c>
      <c r="G617">
        <v>16</v>
      </c>
      <c r="H617">
        <v>0</v>
      </c>
      <c r="I617">
        <v>301840185606486</v>
      </c>
      <c r="J617" t="s">
        <v>864</v>
      </c>
      <c r="K617">
        <v>16</v>
      </c>
      <c r="L617">
        <v>16</v>
      </c>
      <c r="M617">
        <v>0</v>
      </c>
      <c r="N617">
        <v>248277642745591</v>
      </c>
      <c r="O617">
        <v>0</v>
      </c>
      <c r="P617" t="s">
        <v>27</v>
      </c>
      <c r="Q617">
        <v>16</v>
      </c>
      <c r="R617">
        <v>0</v>
      </c>
      <c r="S617">
        <v>544986149130497</v>
      </c>
      <c r="T617">
        <v>2905184930057.9102</v>
      </c>
      <c r="U617" t="s">
        <v>26</v>
      </c>
      <c r="V617" t="s">
        <v>271</v>
      </c>
      <c r="W617" t="str">
        <f>IF(paternity_ZP_1error__LOD[[#This Row],[Mother ID]]=paternity_ZP_1error__LOD[[#This Row],[Candidate father ID]],"selfing","")</f>
        <v/>
      </c>
    </row>
    <row r="618" spans="1:23" hidden="1" x14ac:dyDescent="0.2">
      <c r="A618" t="s">
        <v>1077</v>
      </c>
      <c r="B618">
        <v>16</v>
      </c>
      <c r="C618">
        <v>15310806570550.699</v>
      </c>
      <c r="D618">
        <v>883379478384.06006</v>
      </c>
      <c r="E618" t="s">
        <v>881</v>
      </c>
      <c r="F618">
        <v>16</v>
      </c>
      <c r="G618">
        <v>16</v>
      </c>
      <c r="H618">
        <v>0</v>
      </c>
      <c r="I618">
        <v>301840185606486</v>
      </c>
      <c r="J618" t="s">
        <v>849</v>
      </c>
      <c r="K618">
        <v>16</v>
      </c>
      <c r="L618">
        <v>16</v>
      </c>
      <c r="M618">
        <v>0</v>
      </c>
      <c r="N618">
        <v>112770628035114</v>
      </c>
      <c r="O618">
        <v>0</v>
      </c>
      <c r="P618" t="s">
        <v>27</v>
      </c>
      <c r="Q618">
        <v>16</v>
      </c>
      <c r="R618">
        <v>0</v>
      </c>
      <c r="S618">
        <v>542080964200439</v>
      </c>
      <c r="T618">
        <v>0</v>
      </c>
      <c r="U618" t="s">
        <v>27</v>
      </c>
      <c r="W618" t="str">
        <f>IF(paternity_ZP_1error__LOD[[#This Row],[Mother ID]]=paternity_ZP_1error__LOD[[#This Row],[Candidate father ID]],"selfing","")</f>
        <v/>
      </c>
    </row>
    <row r="619" spans="1:23" hidden="1" x14ac:dyDescent="0.2">
      <c r="A619" t="s">
        <v>1077</v>
      </c>
      <c r="B619">
        <v>16</v>
      </c>
      <c r="C619">
        <v>15310806570550.699</v>
      </c>
      <c r="D619">
        <v>883379478384.06006</v>
      </c>
      <c r="E619" t="s">
        <v>881</v>
      </c>
      <c r="F619">
        <v>16</v>
      </c>
      <c r="G619">
        <v>16</v>
      </c>
      <c r="H619">
        <v>0</v>
      </c>
      <c r="I619">
        <v>301840185606486</v>
      </c>
      <c r="J619" t="s">
        <v>1078</v>
      </c>
      <c r="K619">
        <v>16</v>
      </c>
      <c r="L619">
        <v>16</v>
      </c>
      <c r="M619">
        <v>0</v>
      </c>
      <c r="N619">
        <v>242883673959671</v>
      </c>
      <c r="O619">
        <v>0</v>
      </c>
      <c r="P619" t="s">
        <v>27</v>
      </c>
      <c r="Q619">
        <v>16</v>
      </c>
      <c r="R619">
        <v>1</v>
      </c>
      <c r="S619">
        <v>220591661818427</v>
      </c>
      <c r="T619">
        <v>0</v>
      </c>
      <c r="U619" t="s">
        <v>27</v>
      </c>
      <c r="W619" t="str">
        <f>IF(paternity_ZP_1error__LOD[[#This Row],[Mother ID]]=paternity_ZP_1error__LOD[[#This Row],[Candidate father ID]],"selfing","")</f>
        <v/>
      </c>
    </row>
    <row r="620" spans="1:23" hidden="1" x14ac:dyDescent="0.2">
      <c r="A620" t="s">
        <v>1077</v>
      </c>
      <c r="B620">
        <v>16</v>
      </c>
      <c r="C620">
        <v>15310806570550.699</v>
      </c>
      <c r="D620">
        <v>883379478384.06006</v>
      </c>
      <c r="E620" t="s">
        <v>881</v>
      </c>
      <c r="F620">
        <v>16</v>
      </c>
      <c r="G620">
        <v>16</v>
      </c>
      <c r="H620">
        <v>0</v>
      </c>
      <c r="I620">
        <v>301840185606486</v>
      </c>
      <c r="J620" t="s">
        <v>858</v>
      </c>
      <c r="K620">
        <v>16</v>
      </c>
      <c r="L620">
        <v>16</v>
      </c>
      <c r="M620">
        <v>1</v>
      </c>
      <c r="N620">
        <v>-255504535903719</v>
      </c>
      <c r="O620">
        <v>0</v>
      </c>
      <c r="P620" t="s">
        <v>27</v>
      </c>
      <c r="Q620">
        <v>16</v>
      </c>
      <c r="R620">
        <v>1</v>
      </c>
      <c r="S620">
        <v>187778612643562</v>
      </c>
      <c r="T620">
        <v>0</v>
      </c>
      <c r="U620" t="s">
        <v>27</v>
      </c>
      <c r="W620" t="str">
        <f>IF(paternity_ZP_1error__LOD[[#This Row],[Mother ID]]=paternity_ZP_1error__LOD[[#This Row],[Candidate father ID]],"selfing","")</f>
        <v/>
      </c>
    </row>
    <row r="621" spans="1:23" hidden="1" x14ac:dyDescent="0.2">
      <c r="A621" t="s">
        <v>1077</v>
      </c>
      <c r="B621">
        <v>16</v>
      </c>
      <c r="C621">
        <v>15310806570550.699</v>
      </c>
      <c r="D621">
        <v>883379478384.06006</v>
      </c>
      <c r="E621" t="s">
        <v>881</v>
      </c>
      <c r="F621">
        <v>16</v>
      </c>
      <c r="G621">
        <v>16</v>
      </c>
      <c r="H621">
        <v>0</v>
      </c>
      <c r="I621">
        <v>301840185606486</v>
      </c>
      <c r="J621" t="s">
        <v>850</v>
      </c>
      <c r="K621">
        <v>16</v>
      </c>
      <c r="L621">
        <v>16</v>
      </c>
      <c r="M621">
        <v>1</v>
      </c>
      <c r="N621">
        <v>-235428048411127</v>
      </c>
      <c r="O621">
        <v>0</v>
      </c>
      <c r="P621" t="s">
        <v>27</v>
      </c>
      <c r="Q621">
        <v>16</v>
      </c>
      <c r="R621">
        <v>1</v>
      </c>
      <c r="S621">
        <v>107071468051591</v>
      </c>
      <c r="T621">
        <v>0</v>
      </c>
      <c r="U621" t="s">
        <v>27</v>
      </c>
      <c r="W621" t="str">
        <f>IF(paternity_ZP_1error__LOD[[#This Row],[Mother ID]]=paternity_ZP_1error__LOD[[#This Row],[Candidate father ID]],"selfing","")</f>
        <v/>
      </c>
    </row>
    <row r="622" spans="1:23" hidden="1" x14ac:dyDescent="0.2">
      <c r="A622" t="s">
        <v>1077</v>
      </c>
      <c r="B622">
        <v>16</v>
      </c>
      <c r="C622">
        <v>15310806570550.699</v>
      </c>
      <c r="D622">
        <v>883379478384.06006</v>
      </c>
      <c r="E622" t="s">
        <v>881</v>
      </c>
      <c r="F622">
        <v>16</v>
      </c>
      <c r="G622">
        <v>16</v>
      </c>
      <c r="H622">
        <v>0</v>
      </c>
      <c r="I622">
        <v>301840185606486</v>
      </c>
      <c r="J622" t="s">
        <v>848</v>
      </c>
      <c r="K622">
        <v>16</v>
      </c>
      <c r="L622">
        <v>16</v>
      </c>
      <c r="M622">
        <v>1</v>
      </c>
      <c r="N622">
        <v>-227720542036723</v>
      </c>
      <c r="O622">
        <v>0</v>
      </c>
      <c r="P622" t="s">
        <v>27</v>
      </c>
      <c r="Q622">
        <v>16</v>
      </c>
      <c r="R622">
        <v>1</v>
      </c>
      <c r="S622">
        <v>94838558881338.797</v>
      </c>
      <c r="T622">
        <v>0</v>
      </c>
      <c r="U622" t="s">
        <v>27</v>
      </c>
      <c r="W622" t="str">
        <f>IF(paternity_ZP_1error__LOD[[#This Row],[Mother ID]]=paternity_ZP_1error__LOD[[#This Row],[Candidate father ID]],"selfing","")</f>
        <v/>
      </c>
    </row>
    <row r="623" spans="1:23" hidden="1" x14ac:dyDescent="0.2">
      <c r="A623" t="s">
        <v>1077</v>
      </c>
      <c r="B623">
        <v>16</v>
      </c>
      <c r="C623">
        <v>15310806570550.699</v>
      </c>
      <c r="D623">
        <v>883379478384.06006</v>
      </c>
      <c r="E623" t="s">
        <v>881</v>
      </c>
      <c r="F623">
        <v>16</v>
      </c>
      <c r="G623">
        <v>16</v>
      </c>
      <c r="H623">
        <v>0</v>
      </c>
      <c r="I623">
        <v>301840185606486</v>
      </c>
      <c r="J623" t="s">
        <v>803</v>
      </c>
      <c r="K623">
        <v>16</v>
      </c>
      <c r="L623">
        <v>16</v>
      </c>
      <c r="M623">
        <v>1</v>
      </c>
      <c r="N623">
        <v>-76097549478530.094</v>
      </c>
      <c r="O623">
        <v>0</v>
      </c>
      <c r="P623" t="s">
        <v>27</v>
      </c>
      <c r="Q623">
        <v>16</v>
      </c>
      <c r="R623">
        <v>1</v>
      </c>
      <c r="S623">
        <v>38832340434410.5</v>
      </c>
      <c r="T623">
        <v>0</v>
      </c>
      <c r="U623" t="s">
        <v>27</v>
      </c>
      <c r="W623" t="str">
        <f>IF(paternity_ZP_1error__LOD[[#This Row],[Mother ID]]=paternity_ZP_1error__LOD[[#This Row],[Candidate father ID]],"selfing","")</f>
        <v/>
      </c>
    </row>
    <row r="624" spans="1:23" hidden="1" x14ac:dyDescent="0.2">
      <c r="A624" t="s">
        <v>1077</v>
      </c>
      <c r="B624">
        <v>16</v>
      </c>
      <c r="C624">
        <v>15310806570550.699</v>
      </c>
      <c r="D624">
        <v>883379478384.06006</v>
      </c>
      <c r="E624" t="s">
        <v>881</v>
      </c>
      <c r="F624">
        <v>16</v>
      </c>
      <c r="G624">
        <v>16</v>
      </c>
      <c r="H624">
        <v>0</v>
      </c>
      <c r="I624">
        <v>301840185606486</v>
      </c>
      <c r="J624" t="s">
        <v>866</v>
      </c>
      <c r="K624">
        <v>16</v>
      </c>
      <c r="L624">
        <v>16</v>
      </c>
      <c r="M624">
        <v>1</v>
      </c>
      <c r="N624">
        <v>-243124759414330</v>
      </c>
      <c r="O624">
        <v>0</v>
      </c>
      <c r="P624" t="s">
        <v>27</v>
      </c>
      <c r="Q624">
        <v>16</v>
      </c>
      <c r="R624">
        <v>1</v>
      </c>
      <c r="S624">
        <v>38639575690210.297</v>
      </c>
      <c r="T624">
        <v>0</v>
      </c>
      <c r="U624" t="s">
        <v>27</v>
      </c>
      <c r="W624" t="str">
        <f>IF(paternity_ZP_1error__LOD[[#This Row],[Mother ID]]=paternity_ZP_1error__LOD[[#This Row],[Candidate father ID]],"selfing","")</f>
        <v/>
      </c>
    </row>
    <row r="625" spans="1:23" hidden="1" x14ac:dyDescent="0.2">
      <c r="A625" t="s">
        <v>1077</v>
      </c>
      <c r="B625">
        <v>16</v>
      </c>
      <c r="C625">
        <v>15310806570550.699</v>
      </c>
      <c r="D625">
        <v>883379478384.06006</v>
      </c>
      <c r="E625" t="s">
        <v>881</v>
      </c>
      <c r="F625">
        <v>16</v>
      </c>
      <c r="G625">
        <v>16</v>
      </c>
      <c r="H625">
        <v>0</v>
      </c>
      <c r="I625">
        <v>301840185606486</v>
      </c>
      <c r="J625" t="s">
        <v>795</v>
      </c>
      <c r="K625">
        <v>16</v>
      </c>
      <c r="L625">
        <v>16</v>
      </c>
      <c r="M625">
        <v>1</v>
      </c>
      <c r="N625">
        <v>-176428624915137</v>
      </c>
      <c r="O625">
        <v>0</v>
      </c>
      <c r="P625" t="s">
        <v>27</v>
      </c>
      <c r="Q625">
        <v>16</v>
      </c>
      <c r="R625">
        <v>1</v>
      </c>
      <c r="S625">
        <v>28553308481996.898</v>
      </c>
      <c r="T625">
        <v>0</v>
      </c>
      <c r="U625" t="s">
        <v>27</v>
      </c>
      <c r="W625" t="str">
        <f>IF(paternity_ZP_1error__LOD[[#This Row],[Mother ID]]=paternity_ZP_1error__LOD[[#This Row],[Candidate father ID]],"selfing","")</f>
        <v/>
      </c>
    </row>
    <row r="626" spans="1:23" x14ac:dyDescent="0.2">
      <c r="A626" t="s">
        <v>1079</v>
      </c>
      <c r="B626">
        <v>16</v>
      </c>
      <c r="C626">
        <v>15491792347689.801</v>
      </c>
      <c r="D626">
        <v>7122713659.9844799</v>
      </c>
      <c r="E626" t="s">
        <v>881</v>
      </c>
      <c r="F626">
        <v>16</v>
      </c>
      <c r="G626">
        <v>16</v>
      </c>
      <c r="H626">
        <v>0</v>
      </c>
      <c r="I626">
        <v>181688757813426</v>
      </c>
      <c r="J626" t="s">
        <v>972</v>
      </c>
      <c r="K626">
        <v>16</v>
      </c>
      <c r="L626">
        <v>16</v>
      </c>
      <c r="M626">
        <v>0</v>
      </c>
      <c r="N626">
        <v>725312687532265</v>
      </c>
      <c r="O626">
        <v>260258302526887</v>
      </c>
      <c r="P626" t="s">
        <v>30</v>
      </c>
      <c r="Q626">
        <v>16</v>
      </c>
      <c r="R626">
        <v>0</v>
      </c>
      <c r="S626">
        <v>881381071767119</v>
      </c>
      <c r="T626">
        <v>881381071767119</v>
      </c>
      <c r="U626" t="s">
        <v>30</v>
      </c>
      <c r="V626" t="s">
        <v>272</v>
      </c>
      <c r="W626" t="str">
        <f>IF(paternity_ZP_1error__LOD[[#This Row],[Mother ID]]=paternity_ZP_1error__LOD[[#This Row],[Candidate father ID]],"selfing","")</f>
        <v/>
      </c>
    </row>
    <row r="627" spans="1:23" x14ac:dyDescent="0.2">
      <c r="A627" t="s">
        <v>1080</v>
      </c>
      <c r="B627">
        <v>16</v>
      </c>
      <c r="C627">
        <v>327672066073.10999</v>
      </c>
      <c r="D627">
        <v>16615951.863456</v>
      </c>
      <c r="E627" t="s">
        <v>881</v>
      </c>
      <c r="F627">
        <v>16</v>
      </c>
      <c r="G627">
        <v>16</v>
      </c>
      <c r="H627">
        <v>0</v>
      </c>
      <c r="I627">
        <v>408473409177960</v>
      </c>
      <c r="J627" t="s">
        <v>1045</v>
      </c>
      <c r="K627">
        <v>16</v>
      </c>
      <c r="L627">
        <v>16</v>
      </c>
      <c r="M627">
        <v>1</v>
      </c>
      <c r="N627">
        <v>296356405184723</v>
      </c>
      <c r="O627">
        <v>0</v>
      </c>
      <c r="P627" t="s">
        <v>27</v>
      </c>
      <c r="Q627">
        <v>16</v>
      </c>
      <c r="R627">
        <v>1</v>
      </c>
      <c r="S627">
        <v>709477056613726</v>
      </c>
      <c r="T627">
        <v>709477056613726</v>
      </c>
      <c r="U627" t="s">
        <v>30</v>
      </c>
      <c r="V627" t="s">
        <v>272</v>
      </c>
      <c r="W627" t="str">
        <f>IF(paternity_ZP_1error__LOD[[#This Row],[Mother ID]]=paternity_ZP_1error__LOD[[#This Row],[Candidate father ID]],"selfing","")</f>
        <v/>
      </c>
    </row>
    <row r="628" spans="1:23" x14ac:dyDescent="0.2">
      <c r="A628" t="s">
        <v>1081</v>
      </c>
      <c r="B628">
        <v>16</v>
      </c>
      <c r="C628">
        <v>2072677122561.9399</v>
      </c>
      <c r="D628">
        <v>3511286448.1575499</v>
      </c>
      <c r="E628" t="s">
        <v>881</v>
      </c>
      <c r="F628">
        <v>16</v>
      </c>
      <c r="G628">
        <v>16</v>
      </c>
      <c r="H628">
        <v>0</v>
      </c>
      <c r="I628">
        <v>431433320174335</v>
      </c>
      <c r="J628" t="s">
        <v>1045</v>
      </c>
      <c r="K628">
        <v>16</v>
      </c>
      <c r="L628">
        <v>16</v>
      </c>
      <c r="M628">
        <v>1</v>
      </c>
      <c r="N628">
        <v>-157942855180156</v>
      </c>
      <c r="O628">
        <v>0</v>
      </c>
      <c r="P628" t="s">
        <v>27</v>
      </c>
      <c r="Q628">
        <v>16</v>
      </c>
      <c r="R628">
        <v>1</v>
      </c>
      <c r="S628">
        <v>95052279009033.406</v>
      </c>
      <c r="T628">
        <v>95052279009033.406</v>
      </c>
      <c r="U628" t="s">
        <v>30</v>
      </c>
      <c r="V628" t="s">
        <v>272</v>
      </c>
      <c r="W628" t="str">
        <f>IF(paternity_ZP_1error__LOD[[#This Row],[Mother ID]]=paternity_ZP_1error__LOD[[#This Row],[Candidate father ID]],"selfing","")</f>
        <v/>
      </c>
    </row>
    <row r="629" spans="1:23" x14ac:dyDescent="0.2">
      <c r="A629" t="s">
        <v>1082</v>
      </c>
      <c r="B629">
        <v>16</v>
      </c>
      <c r="C629">
        <v>6985462333709.8398</v>
      </c>
      <c r="D629">
        <v>1466586665601.25</v>
      </c>
      <c r="E629" t="s">
        <v>881</v>
      </c>
      <c r="F629">
        <v>16</v>
      </c>
      <c r="G629">
        <v>16</v>
      </c>
      <c r="H629">
        <v>0</v>
      </c>
      <c r="I629">
        <v>430470754308109</v>
      </c>
      <c r="J629" t="s">
        <v>973</v>
      </c>
      <c r="K629">
        <v>16</v>
      </c>
      <c r="L629">
        <v>16</v>
      </c>
      <c r="M629">
        <v>0</v>
      </c>
      <c r="N629">
        <v>356809921064305</v>
      </c>
      <c r="O629">
        <v>40803154249074.297</v>
      </c>
      <c r="P629" t="s">
        <v>25</v>
      </c>
      <c r="Q629">
        <v>16</v>
      </c>
      <c r="R629">
        <v>0</v>
      </c>
      <c r="S629">
        <v>492054934125867</v>
      </c>
      <c r="T629">
        <v>300855905698.32703</v>
      </c>
      <c r="U629" t="s">
        <v>26</v>
      </c>
      <c r="V629" t="s">
        <v>271</v>
      </c>
      <c r="W629" t="str">
        <f>IF(paternity_ZP_1error__LOD[[#This Row],[Mother ID]]=paternity_ZP_1error__LOD[[#This Row],[Candidate father ID]],"selfing","")</f>
        <v/>
      </c>
    </row>
    <row r="630" spans="1:23" hidden="1" x14ac:dyDescent="0.2">
      <c r="A630" t="s">
        <v>1082</v>
      </c>
      <c r="B630">
        <v>16</v>
      </c>
      <c r="C630">
        <v>6985462333709.8398</v>
      </c>
      <c r="D630">
        <v>1466586665601.25</v>
      </c>
      <c r="E630" t="s">
        <v>881</v>
      </c>
      <c r="F630">
        <v>16</v>
      </c>
      <c r="G630">
        <v>16</v>
      </c>
      <c r="H630">
        <v>0</v>
      </c>
      <c r="I630">
        <v>430470754308109</v>
      </c>
      <c r="J630" t="s">
        <v>975</v>
      </c>
      <c r="K630">
        <v>16</v>
      </c>
      <c r="L630">
        <v>16</v>
      </c>
      <c r="M630">
        <v>0</v>
      </c>
      <c r="N630">
        <v>308657222223471</v>
      </c>
      <c r="O630">
        <v>0</v>
      </c>
      <c r="P630" t="s">
        <v>27</v>
      </c>
      <c r="Q630">
        <v>16</v>
      </c>
      <c r="R630">
        <v>0</v>
      </c>
      <c r="S630">
        <v>491754078220169</v>
      </c>
      <c r="T630">
        <v>0</v>
      </c>
      <c r="U630" t="s">
        <v>27</v>
      </c>
      <c r="W630" t="str">
        <f>IF(paternity_ZP_1error__LOD[[#This Row],[Mother ID]]=paternity_ZP_1error__LOD[[#This Row],[Candidate father ID]],"selfing","")</f>
        <v/>
      </c>
    </row>
    <row r="631" spans="1:23" hidden="1" x14ac:dyDescent="0.2">
      <c r="A631" t="s">
        <v>1082</v>
      </c>
      <c r="B631">
        <v>16</v>
      </c>
      <c r="C631">
        <v>6985462333709.8398</v>
      </c>
      <c r="D631">
        <v>1466586665601.25</v>
      </c>
      <c r="E631" t="s">
        <v>881</v>
      </c>
      <c r="F631">
        <v>16</v>
      </c>
      <c r="G631">
        <v>16</v>
      </c>
      <c r="H631">
        <v>0</v>
      </c>
      <c r="I631">
        <v>430470754308109</v>
      </c>
      <c r="J631" t="s">
        <v>984</v>
      </c>
      <c r="K631">
        <v>16</v>
      </c>
      <c r="L631">
        <v>16</v>
      </c>
      <c r="M631">
        <v>0</v>
      </c>
      <c r="N631">
        <v>245334231485479</v>
      </c>
      <c r="O631">
        <v>0</v>
      </c>
      <c r="P631" t="s">
        <v>27</v>
      </c>
      <c r="Q631">
        <v>16</v>
      </c>
      <c r="R631">
        <v>0</v>
      </c>
      <c r="S631">
        <v>490473587202313</v>
      </c>
      <c r="T631">
        <v>0</v>
      </c>
      <c r="U631" t="s">
        <v>27</v>
      </c>
      <c r="W631" t="str">
        <f>IF(paternity_ZP_1error__LOD[[#This Row],[Mother ID]]=paternity_ZP_1error__LOD[[#This Row],[Candidate father ID]],"selfing","")</f>
        <v/>
      </c>
    </row>
    <row r="632" spans="1:23" hidden="1" x14ac:dyDescent="0.2">
      <c r="A632" t="s">
        <v>1082</v>
      </c>
      <c r="B632">
        <v>16</v>
      </c>
      <c r="C632">
        <v>6985462333709.8398</v>
      </c>
      <c r="D632">
        <v>1466586665601.25</v>
      </c>
      <c r="E632" t="s">
        <v>881</v>
      </c>
      <c r="F632">
        <v>16</v>
      </c>
      <c r="G632">
        <v>16</v>
      </c>
      <c r="H632">
        <v>0</v>
      </c>
      <c r="I632">
        <v>430470754308109</v>
      </c>
      <c r="J632" t="s">
        <v>883</v>
      </c>
      <c r="K632">
        <v>16</v>
      </c>
      <c r="L632">
        <v>16</v>
      </c>
      <c r="M632">
        <v>0</v>
      </c>
      <c r="N632">
        <v>250950783665413</v>
      </c>
      <c r="O632">
        <v>0</v>
      </c>
      <c r="P632" t="s">
        <v>27</v>
      </c>
      <c r="Q632">
        <v>16</v>
      </c>
      <c r="R632">
        <v>0</v>
      </c>
      <c r="S632">
        <v>422105950942995</v>
      </c>
      <c r="T632">
        <v>0</v>
      </c>
      <c r="U632" t="s">
        <v>27</v>
      </c>
      <c r="W632" t="str">
        <f>IF(paternity_ZP_1error__LOD[[#This Row],[Mother ID]]=paternity_ZP_1error__LOD[[#This Row],[Candidate father ID]],"selfing","")</f>
        <v/>
      </c>
    </row>
    <row r="633" spans="1:23" hidden="1" x14ac:dyDescent="0.2">
      <c r="A633" t="s">
        <v>1082</v>
      </c>
      <c r="B633">
        <v>16</v>
      </c>
      <c r="C633">
        <v>6985462333709.8398</v>
      </c>
      <c r="D633">
        <v>1466586665601.25</v>
      </c>
      <c r="E633" t="s">
        <v>881</v>
      </c>
      <c r="F633">
        <v>16</v>
      </c>
      <c r="G633">
        <v>16</v>
      </c>
      <c r="H633">
        <v>0</v>
      </c>
      <c r="I633">
        <v>430470754308109</v>
      </c>
      <c r="J633" t="s">
        <v>941</v>
      </c>
      <c r="K633">
        <v>16</v>
      </c>
      <c r="L633">
        <v>16</v>
      </c>
      <c r="M633">
        <v>0</v>
      </c>
      <c r="N633">
        <v>128562512502039</v>
      </c>
      <c r="O633">
        <v>0</v>
      </c>
      <c r="P633" t="s">
        <v>27</v>
      </c>
      <c r="Q633">
        <v>16</v>
      </c>
      <c r="R633">
        <v>0</v>
      </c>
      <c r="S633">
        <v>353173314560597</v>
      </c>
      <c r="T633">
        <v>0</v>
      </c>
      <c r="U633" t="s">
        <v>27</v>
      </c>
      <c r="W633" t="str">
        <f>IF(paternity_ZP_1error__LOD[[#This Row],[Mother ID]]=paternity_ZP_1error__LOD[[#This Row],[Candidate father ID]],"selfing","")</f>
        <v/>
      </c>
    </row>
    <row r="634" spans="1:23" hidden="1" x14ac:dyDescent="0.2">
      <c r="A634" t="s">
        <v>1082</v>
      </c>
      <c r="B634">
        <v>16</v>
      </c>
      <c r="C634">
        <v>6985462333709.8398</v>
      </c>
      <c r="D634">
        <v>1466586665601.25</v>
      </c>
      <c r="E634" t="s">
        <v>881</v>
      </c>
      <c r="F634">
        <v>16</v>
      </c>
      <c r="G634">
        <v>16</v>
      </c>
      <c r="H634">
        <v>0</v>
      </c>
      <c r="I634">
        <v>430470754308109</v>
      </c>
      <c r="J634" t="s">
        <v>983</v>
      </c>
      <c r="K634">
        <v>16</v>
      </c>
      <c r="L634">
        <v>16</v>
      </c>
      <c r="M634">
        <v>0</v>
      </c>
      <c r="N634">
        <v>205900066425268</v>
      </c>
      <c r="O634">
        <v>0</v>
      </c>
      <c r="P634" t="s">
        <v>27</v>
      </c>
      <c r="Q634">
        <v>16</v>
      </c>
      <c r="R634">
        <v>0</v>
      </c>
      <c r="S634">
        <v>286122521687637</v>
      </c>
      <c r="T634">
        <v>0</v>
      </c>
      <c r="U634" t="s">
        <v>27</v>
      </c>
      <c r="W634" t="str">
        <f>IF(paternity_ZP_1error__LOD[[#This Row],[Mother ID]]=paternity_ZP_1error__LOD[[#This Row],[Candidate father ID]],"selfing","")</f>
        <v/>
      </c>
    </row>
    <row r="635" spans="1:23" hidden="1" x14ac:dyDescent="0.2">
      <c r="A635" t="s">
        <v>1082</v>
      </c>
      <c r="B635">
        <v>16</v>
      </c>
      <c r="C635">
        <v>6985462333709.8398</v>
      </c>
      <c r="D635">
        <v>1466586665601.25</v>
      </c>
      <c r="E635" t="s">
        <v>881</v>
      </c>
      <c r="F635">
        <v>16</v>
      </c>
      <c r="G635">
        <v>16</v>
      </c>
      <c r="H635">
        <v>0</v>
      </c>
      <c r="I635">
        <v>430470754308109</v>
      </c>
      <c r="J635" t="s">
        <v>972</v>
      </c>
      <c r="K635">
        <v>16</v>
      </c>
      <c r="L635">
        <v>16</v>
      </c>
      <c r="M635">
        <v>0</v>
      </c>
      <c r="N635">
        <v>207220751208515</v>
      </c>
      <c r="O635">
        <v>0</v>
      </c>
      <c r="P635" t="s">
        <v>27</v>
      </c>
      <c r="Q635">
        <v>16</v>
      </c>
      <c r="R635">
        <v>0</v>
      </c>
      <c r="S635">
        <v>219403944450191</v>
      </c>
      <c r="T635">
        <v>0</v>
      </c>
      <c r="U635" t="s">
        <v>27</v>
      </c>
      <c r="W635" t="str">
        <f>IF(paternity_ZP_1error__LOD[[#This Row],[Mother ID]]=paternity_ZP_1error__LOD[[#This Row],[Candidate father ID]],"selfing","")</f>
        <v/>
      </c>
    </row>
    <row r="636" spans="1:23" hidden="1" x14ac:dyDescent="0.2">
      <c r="A636" t="s">
        <v>1082</v>
      </c>
      <c r="B636">
        <v>16</v>
      </c>
      <c r="C636">
        <v>6985462333709.8398</v>
      </c>
      <c r="D636">
        <v>1466586665601.25</v>
      </c>
      <c r="E636" t="s">
        <v>881</v>
      </c>
      <c r="F636">
        <v>16</v>
      </c>
      <c r="G636">
        <v>16</v>
      </c>
      <c r="H636">
        <v>0</v>
      </c>
      <c r="I636">
        <v>430470754308109</v>
      </c>
      <c r="J636" t="s">
        <v>780</v>
      </c>
      <c r="K636">
        <v>16</v>
      </c>
      <c r="L636">
        <v>16</v>
      </c>
      <c r="M636">
        <v>1</v>
      </c>
      <c r="N636">
        <v>8974826551037.5391</v>
      </c>
      <c r="O636">
        <v>0</v>
      </c>
      <c r="P636" t="s">
        <v>27</v>
      </c>
      <c r="Q636">
        <v>16</v>
      </c>
      <c r="R636">
        <v>1</v>
      </c>
      <c r="S636">
        <v>163516436957612</v>
      </c>
      <c r="T636">
        <v>0</v>
      </c>
      <c r="U636" t="s">
        <v>27</v>
      </c>
      <c r="W636" t="str">
        <f>IF(paternity_ZP_1error__LOD[[#This Row],[Mother ID]]=paternity_ZP_1error__LOD[[#This Row],[Candidate father ID]],"selfing","")</f>
        <v/>
      </c>
    </row>
    <row r="637" spans="1:23" hidden="1" x14ac:dyDescent="0.2">
      <c r="A637" t="s">
        <v>1082</v>
      </c>
      <c r="B637">
        <v>16</v>
      </c>
      <c r="C637">
        <v>6985462333709.8398</v>
      </c>
      <c r="D637">
        <v>1466586665601.25</v>
      </c>
      <c r="E637" t="s">
        <v>881</v>
      </c>
      <c r="F637">
        <v>16</v>
      </c>
      <c r="G637">
        <v>16</v>
      </c>
      <c r="H637">
        <v>0</v>
      </c>
      <c r="I637">
        <v>430470754308109</v>
      </c>
      <c r="J637" t="s">
        <v>921</v>
      </c>
      <c r="K637">
        <v>16</v>
      </c>
      <c r="L637">
        <v>16</v>
      </c>
      <c r="M637">
        <v>1</v>
      </c>
      <c r="N637">
        <v>80970158474787</v>
      </c>
      <c r="O637">
        <v>0</v>
      </c>
      <c r="P637" t="s">
        <v>27</v>
      </c>
      <c r="Q637">
        <v>16</v>
      </c>
      <c r="R637">
        <v>1</v>
      </c>
      <c r="S637">
        <v>159479850379131</v>
      </c>
      <c r="T637">
        <v>0</v>
      </c>
      <c r="U637" t="s">
        <v>27</v>
      </c>
      <c r="W637" t="str">
        <f>IF(paternity_ZP_1error__LOD[[#This Row],[Mother ID]]=paternity_ZP_1error__LOD[[#This Row],[Candidate father ID]],"selfing","")</f>
        <v/>
      </c>
    </row>
    <row r="638" spans="1:23" hidden="1" x14ac:dyDescent="0.2">
      <c r="A638" t="s">
        <v>1082</v>
      </c>
      <c r="B638">
        <v>16</v>
      </c>
      <c r="C638">
        <v>6985462333709.8398</v>
      </c>
      <c r="D638">
        <v>1466586665601.25</v>
      </c>
      <c r="E638" t="s">
        <v>881</v>
      </c>
      <c r="F638">
        <v>16</v>
      </c>
      <c r="G638">
        <v>16</v>
      </c>
      <c r="H638">
        <v>0</v>
      </c>
      <c r="I638">
        <v>430470754308109</v>
      </c>
      <c r="J638" t="s">
        <v>974</v>
      </c>
      <c r="K638">
        <v>16</v>
      </c>
      <c r="L638">
        <v>16</v>
      </c>
      <c r="M638">
        <v>1</v>
      </c>
      <c r="N638">
        <v>-93576507047496.203</v>
      </c>
      <c r="O638">
        <v>0</v>
      </c>
      <c r="P638" t="s">
        <v>27</v>
      </c>
      <c r="Q638">
        <v>16</v>
      </c>
      <c r="R638">
        <v>1</v>
      </c>
      <c r="S638">
        <v>57777252604189.602</v>
      </c>
      <c r="T638">
        <v>0</v>
      </c>
      <c r="U638" t="s">
        <v>27</v>
      </c>
      <c r="W638" t="str">
        <f>IF(paternity_ZP_1error__LOD[[#This Row],[Mother ID]]=paternity_ZP_1error__LOD[[#This Row],[Candidate father ID]],"selfing","")</f>
        <v/>
      </c>
    </row>
    <row r="639" spans="1:23" x14ac:dyDescent="0.2">
      <c r="A639" t="s">
        <v>1083</v>
      </c>
      <c r="B639">
        <v>15</v>
      </c>
      <c r="C639">
        <v>9772420898498.1797</v>
      </c>
      <c r="D639">
        <v>4377803128.8542299</v>
      </c>
      <c r="E639" t="s">
        <v>881</v>
      </c>
      <c r="F639">
        <v>16</v>
      </c>
      <c r="G639">
        <v>15</v>
      </c>
      <c r="H639">
        <v>0</v>
      </c>
      <c r="I639">
        <v>146146020562622</v>
      </c>
      <c r="J639" t="s">
        <v>1045</v>
      </c>
      <c r="K639">
        <v>16</v>
      </c>
      <c r="L639">
        <v>15</v>
      </c>
      <c r="M639">
        <v>0</v>
      </c>
      <c r="N639">
        <v>439899148604012</v>
      </c>
      <c r="O639">
        <v>0</v>
      </c>
      <c r="P639" t="s">
        <v>27</v>
      </c>
      <c r="Q639">
        <v>15</v>
      </c>
      <c r="R639">
        <v>0</v>
      </c>
      <c r="S639">
        <v>908098954341197</v>
      </c>
      <c r="T639">
        <v>378109091114491</v>
      </c>
      <c r="U639" t="s">
        <v>30</v>
      </c>
      <c r="V639" t="s">
        <v>272</v>
      </c>
      <c r="W639" t="str">
        <f>IF(paternity_ZP_1error__LOD[[#This Row],[Mother ID]]=paternity_ZP_1error__LOD[[#This Row],[Candidate father ID]],"selfing","")</f>
        <v/>
      </c>
    </row>
    <row r="640" spans="1:23" hidden="1" x14ac:dyDescent="0.2">
      <c r="A640" t="s">
        <v>1083</v>
      </c>
      <c r="B640">
        <v>15</v>
      </c>
      <c r="C640">
        <v>9772420898498.1797</v>
      </c>
      <c r="D640">
        <v>4377803128.8542299</v>
      </c>
      <c r="E640" t="s">
        <v>881</v>
      </c>
      <c r="F640">
        <v>16</v>
      </c>
      <c r="G640">
        <v>15</v>
      </c>
      <c r="H640">
        <v>0</v>
      </c>
      <c r="I640">
        <v>146146020562622</v>
      </c>
      <c r="J640" t="s">
        <v>1046</v>
      </c>
      <c r="K640">
        <v>16</v>
      </c>
      <c r="L640">
        <v>15</v>
      </c>
      <c r="M640">
        <v>0</v>
      </c>
      <c r="N640">
        <v>485112212257701</v>
      </c>
      <c r="O640">
        <v>0</v>
      </c>
      <c r="P640" t="s">
        <v>27</v>
      </c>
      <c r="Q640">
        <v>15</v>
      </c>
      <c r="R640">
        <v>1</v>
      </c>
      <c r="S640">
        <v>529989863226706</v>
      </c>
      <c r="T640">
        <v>0</v>
      </c>
      <c r="U640" t="s">
        <v>27</v>
      </c>
      <c r="W640" t="str">
        <f>IF(paternity_ZP_1error__LOD[[#This Row],[Mother ID]]=paternity_ZP_1error__LOD[[#This Row],[Candidate father ID]],"selfing","")</f>
        <v/>
      </c>
    </row>
    <row r="641" spans="1:23" hidden="1" x14ac:dyDescent="0.2">
      <c r="A641" t="s">
        <v>1083</v>
      </c>
      <c r="B641">
        <v>15</v>
      </c>
      <c r="C641">
        <v>9772420898498.1797</v>
      </c>
      <c r="D641">
        <v>4377803128.8542299</v>
      </c>
      <c r="E641" t="s">
        <v>881</v>
      </c>
      <c r="F641">
        <v>16</v>
      </c>
      <c r="G641">
        <v>15</v>
      </c>
      <c r="H641">
        <v>0</v>
      </c>
      <c r="I641">
        <v>146146020562622</v>
      </c>
      <c r="J641" t="s">
        <v>792</v>
      </c>
      <c r="K641">
        <v>16</v>
      </c>
      <c r="L641">
        <v>15</v>
      </c>
      <c r="M641">
        <v>0</v>
      </c>
      <c r="N641">
        <v>366679035241814</v>
      </c>
      <c r="O641">
        <v>0</v>
      </c>
      <c r="P641" t="s">
        <v>27</v>
      </c>
      <c r="Q641">
        <v>15</v>
      </c>
      <c r="R641">
        <v>2</v>
      </c>
      <c r="S641">
        <v>111290577845170</v>
      </c>
      <c r="T641">
        <v>0</v>
      </c>
      <c r="U641" t="s">
        <v>27</v>
      </c>
      <c r="W641" t="str">
        <f>IF(paternity_ZP_1error__LOD[[#This Row],[Mother ID]]=paternity_ZP_1error__LOD[[#This Row],[Candidate father ID]],"selfing","")</f>
        <v/>
      </c>
    </row>
    <row r="642" spans="1:23" hidden="1" x14ac:dyDescent="0.2">
      <c r="A642" t="s">
        <v>1083</v>
      </c>
      <c r="B642">
        <v>15</v>
      </c>
      <c r="C642">
        <v>9772420898498.1797</v>
      </c>
      <c r="D642">
        <v>4377803128.8542299</v>
      </c>
      <c r="E642" t="s">
        <v>881</v>
      </c>
      <c r="F642">
        <v>16</v>
      </c>
      <c r="G642">
        <v>15</v>
      </c>
      <c r="H642">
        <v>0</v>
      </c>
      <c r="I642">
        <v>146146020562622</v>
      </c>
      <c r="J642" t="s">
        <v>1058</v>
      </c>
      <c r="K642">
        <v>16</v>
      </c>
      <c r="L642">
        <v>15</v>
      </c>
      <c r="M642">
        <v>0</v>
      </c>
      <c r="N642">
        <v>474630406177682</v>
      </c>
      <c r="O642">
        <v>0</v>
      </c>
      <c r="P642" t="s">
        <v>27</v>
      </c>
      <c r="Q642">
        <v>15</v>
      </c>
      <c r="R642">
        <v>2</v>
      </c>
      <c r="S642">
        <v>88656475105655.703</v>
      </c>
      <c r="T642">
        <v>0</v>
      </c>
      <c r="U642" t="s">
        <v>27</v>
      </c>
      <c r="W642" t="str">
        <f>IF(paternity_ZP_1error__LOD[[#This Row],[Mother ID]]=paternity_ZP_1error__LOD[[#This Row],[Candidate father ID]],"selfing","")</f>
        <v/>
      </c>
    </row>
    <row r="643" spans="1:23" hidden="1" x14ac:dyDescent="0.2">
      <c r="A643" t="s">
        <v>1083</v>
      </c>
      <c r="B643">
        <v>15</v>
      </c>
      <c r="C643">
        <v>9772420898498.1797</v>
      </c>
      <c r="D643">
        <v>4377803128.8542299</v>
      </c>
      <c r="E643" t="s">
        <v>881</v>
      </c>
      <c r="F643">
        <v>16</v>
      </c>
      <c r="G643">
        <v>15</v>
      </c>
      <c r="H643">
        <v>0</v>
      </c>
      <c r="I643">
        <v>146146020562622</v>
      </c>
      <c r="J643" t="s">
        <v>789</v>
      </c>
      <c r="K643">
        <v>16</v>
      </c>
      <c r="L643">
        <v>15</v>
      </c>
      <c r="M643">
        <v>1</v>
      </c>
      <c r="N643">
        <v>82496152530900.5</v>
      </c>
      <c r="O643">
        <v>0</v>
      </c>
      <c r="P643" t="s">
        <v>27</v>
      </c>
      <c r="Q643">
        <v>15</v>
      </c>
      <c r="R643">
        <v>2</v>
      </c>
      <c r="S643">
        <v>83566526212101.906</v>
      </c>
      <c r="T643">
        <v>0</v>
      </c>
      <c r="U643" t="s">
        <v>27</v>
      </c>
      <c r="W643" t="str">
        <f>IF(paternity_ZP_1error__LOD[[#This Row],[Mother ID]]=paternity_ZP_1error__LOD[[#This Row],[Candidate father ID]],"selfing","")</f>
        <v/>
      </c>
    </row>
    <row r="644" spans="1:23" hidden="1" x14ac:dyDescent="0.2">
      <c r="A644" t="s">
        <v>1083</v>
      </c>
      <c r="B644">
        <v>15</v>
      </c>
      <c r="C644">
        <v>9772420898498.1797</v>
      </c>
      <c r="D644">
        <v>4377803128.8542299</v>
      </c>
      <c r="E644" t="s">
        <v>881</v>
      </c>
      <c r="F644">
        <v>16</v>
      </c>
      <c r="G644">
        <v>15</v>
      </c>
      <c r="H644">
        <v>0</v>
      </c>
      <c r="I644">
        <v>146146020562622</v>
      </c>
      <c r="J644" t="s">
        <v>1084</v>
      </c>
      <c r="K644">
        <v>16</v>
      </c>
      <c r="L644">
        <v>15</v>
      </c>
      <c r="M644">
        <v>0</v>
      </c>
      <c r="N644">
        <v>350182696074348</v>
      </c>
      <c r="O644">
        <v>0</v>
      </c>
      <c r="P644" t="s">
        <v>27</v>
      </c>
      <c r="Q644">
        <v>15</v>
      </c>
      <c r="R644">
        <v>2</v>
      </c>
      <c r="S644">
        <v>44304934756988.203</v>
      </c>
      <c r="T644">
        <v>0</v>
      </c>
      <c r="U644" t="s">
        <v>27</v>
      </c>
      <c r="W644" t="str">
        <f>IF(paternity_ZP_1error__LOD[[#This Row],[Mother ID]]=paternity_ZP_1error__LOD[[#This Row],[Candidate father ID]],"selfing","")</f>
        <v/>
      </c>
    </row>
    <row r="645" spans="1:23" x14ac:dyDescent="0.2">
      <c r="A645" t="s">
        <v>1085</v>
      </c>
      <c r="B645">
        <v>16</v>
      </c>
      <c r="C645">
        <v>1417124060765.2</v>
      </c>
      <c r="D645">
        <v>2013097667.5211699</v>
      </c>
      <c r="E645" t="s">
        <v>881</v>
      </c>
      <c r="F645">
        <v>16</v>
      </c>
      <c r="G645">
        <v>16</v>
      </c>
      <c r="H645">
        <v>0</v>
      </c>
      <c r="I645">
        <v>449834524992987</v>
      </c>
      <c r="J645" t="s">
        <v>972</v>
      </c>
      <c r="K645">
        <v>16</v>
      </c>
      <c r="L645">
        <v>16</v>
      </c>
      <c r="M645">
        <v>0</v>
      </c>
      <c r="N645">
        <v>725729397830894</v>
      </c>
      <c r="O645">
        <v>211408525181477</v>
      </c>
      <c r="P645" t="s">
        <v>26</v>
      </c>
      <c r="Q645">
        <v>16</v>
      </c>
      <c r="R645">
        <v>0</v>
      </c>
      <c r="S645">
        <v>978471917744170</v>
      </c>
      <c r="T645">
        <v>513726584803895</v>
      </c>
      <c r="U645" t="s">
        <v>30</v>
      </c>
      <c r="V645" t="s">
        <v>272</v>
      </c>
      <c r="W645" t="str">
        <f>IF(paternity_ZP_1error__LOD[[#This Row],[Mother ID]]=paternity_ZP_1error__LOD[[#This Row],[Candidate father ID]],"selfing","")</f>
        <v/>
      </c>
    </row>
    <row r="646" spans="1:23" hidden="1" x14ac:dyDescent="0.2">
      <c r="A646" t="s">
        <v>1085</v>
      </c>
      <c r="B646">
        <v>16</v>
      </c>
      <c r="C646">
        <v>1417124060765.2</v>
      </c>
      <c r="D646">
        <v>2013097667.5211699</v>
      </c>
      <c r="E646" t="s">
        <v>881</v>
      </c>
      <c r="F646">
        <v>16</v>
      </c>
      <c r="G646">
        <v>16</v>
      </c>
      <c r="H646">
        <v>0</v>
      </c>
      <c r="I646">
        <v>449834524992987</v>
      </c>
      <c r="J646" t="s">
        <v>829</v>
      </c>
      <c r="K646">
        <v>16</v>
      </c>
      <c r="L646">
        <v>16</v>
      </c>
      <c r="M646">
        <v>0</v>
      </c>
      <c r="N646">
        <v>496114983907220</v>
      </c>
      <c r="O646">
        <v>0</v>
      </c>
      <c r="P646" t="s">
        <v>27</v>
      </c>
      <c r="Q646">
        <v>16</v>
      </c>
      <c r="R646">
        <v>1</v>
      </c>
      <c r="S646">
        <v>464745332940275</v>
      </c>
      <c r="T646">
        <v>0</v>
      </c>
      <c r="U646" t="s">
        <v>27</v>
      </c>
      <c r="W646" t="str">
        <f>IF(paternity_ZP_1error__LOD[[#This Row],[Mother ID]]=paternity_ZP_1error__LOD[[#This Row],[Candidate father ID]],"selfing","")</f>
        <v/>
      </c>
    </row>
    <row r="647" spans="1:23" x14ac:dyDescent="0.2">
      <c r="A647" t="s">
        <v>1086</v>
      </c>
      <c r="B647">
        <v>16</v>
      </c>
      <c r="C647">
        <v>120453369099.47099</v>
      </c>
      <c r="D647">
        <v>17543971.735572699</v>
      </c>
      <c r="E647" t="s">
        <v>881</v>
      </c>
      <c r="F647">
        <v>16</v>
      </c>
      <c r="G647">
        <v>16</v>
      </c>
      <c r="H647">
        <v>0</v>
      </c>
      <c r="I647">
        <v>452997690608429</v>
      </c>
      <c r="J647" t="s">
        <v>1045</v>
      </c>
      <c r="K647">
        <v>16</v>
      </c>
      <c r="L647">
        <v>16</v>
      </c>
      <c r="M647">
        <v>1</v>
      </c>
      <c r="N647">
        <v>372602815128956</v>
      </c>
      <c r="O647">
        <v>0</v>
      </c>
      <c r="P647" t="s">
        <v>27</v>
      </c>
      <c r="Q647">
        <v>16</v>
      </c>
      <c r="R647">
        <v>1</v>
      </c>
      <c r="S647">
        <v>732603977202941</v>
      </c>
      <c r="T647">
        <v>642380325200254</v>
      </c>
      <c r="U647" t="s">
        <v>30</v>
      </c>
      <c r="V647" t="s">
        <v>272</v>
      </c>
      <c r="W647" t="str">
        <f>IF(paternity_ZP_1error__LOD[[#This Row],[Mother ID]]=paternity_ZP_1error__LOD[[#This Row],[Candidate father ID]],"selfing","")</f>
        <v/>
      </c>
    </row>
    <row r="648" spans="1:23" hidden="1" x14ac:dyDescent="0.2">
      <c r="A648" t="s">
        <v>1086</v>
      </c>
      <c r="B648">
        <v>16</v>
      </c>
      <c r="C648">
        <v>120453369099.47099</v>
      </c>
      <c r="D648">
        <v>17543971.735572699</v>
      </c>
      <c r="E648" t="s">
        <v>881</v>
      </c>
      <c r="F648">
        <v>16</v>
      </c>
      <c r="G648">
        <v>16</v>
      </c>
      <c r="H648">
        <v>0</v>
      </c>
      <c r="I648">
        <v>452997690608429</v>
      </c>
      <c r="J648" t="s">
        <v>809</v>
      </c>
      <c r="K648">
        <v>16</v>
      </c>
      <c r="L648">
        <v>16</v>
      </c>
      <c r="M648">
        <v>1</v>
      </c>
      <c r="N648">
        <v>408083249529340</v>
      </c>
      <c r="O648">
        <v>0</v>
      </c>
      <c r="P648" t="s">
        <v>27</v>
      </c>
      <c r="Q648">
        <v>16</v>
      </c>
      <c r="R648">
        <v>3</v>
      </c>
      <c r="S648">
        <v>90223652002686.594</v>
      </c>
      <c r="T648">
        <v>0</v>
      </c>
      <c r="U648" t="s">
        <v>27</v>
      </c>
      <c r="W648" t="str">
        <f>IF(paternity_ZP_1error__LOD[[#This Row],[Mother ID]]=paternity_ZP_1error__LOD[[#This Row],[Candidate father ID]],"selfing","")</f>
        <v/>
      </c>
    </row>
    <row r="649" spans="1:23" x14ac:dyDescent="0.2">
      <c r="A649" t="s">
        <v>1087</v>
      </c>
      <c r="B649">
        <v>16</v>
      </c>
      <c r="C649">
        <v>1984821215866.25</v>
      </c>
      <c r="D649">
        <v>1543682198.3850999</v>
      </c>
      <c r="E649" t="s">
        <v>881</v>
      </c>
      <c r="F649">
        <v>16</v>
      </c>
      <c r="G649">
        <v>16</v>
      </c>
      <c r="H649">
        <v>0</v>
      </c>
      <c r="I649">
        <v>629479104537771</v>
      </c>
      <c r="J649" t="s">
        <v>972</v>
      </c>
      <c r="K649">
        <v>16</v>
      </c>
      <c r="L649">
        <v>16</v>
      </c>
      <c r="M649">
        <v>0</v>
      </c>
      <c r="N649">
        <v>634272910534245</v>
      </c>
      <c r="O649">
        <v>82867948512387.406</v>
      </c>
      <c r="P649" t="s">
        <v>26</v>
      </c>
      <c r="Q649">
        <v>16</v>
      </c>
      <c r="R649">
        <v>0</v>
      </c>
      <c r="S649">
        <v>998694659193286</v>
      </c>
      <c r="T649">
        <v>513726584803895</v>
      </c>
      <c r="U649" t="s">
        <v>30</v>
      </c>
      <c r="V649" t="s">
        <v>272</v>
      </c>
      <c r="W649" t="str">
        <f>IF(paternity_ZP_1error__LOD[[#This Row],[Mother ID]]=paternity_ZP_1error__LOD[[#This Row],[Candidate father ID]],"selfing","")</f>
        <v/>
      </c>
    </row>
    <row r="650" spans="1:23" hidden="1" x14ac:dyDescent="0.2">
      <c r="A650" t="s">
        <v>1087</v>
      </c>
      <c r="B650">
        <v>16</v>
      </c>
      <c r="C650">
        <v>1984821215866.25</v>
      </c>
      <c r="D650">
        <v>1543682198.3850999</v>
      </c>
      <c r="E650" t="s">
        <v>881</v>
      </c>
      <c r="F650">
        <v>16</v>
      </c>
      <c r="G650">
        <v>16</v>
      </c>
      <c r="H650">
        <v>0</v>
      </c>
      <c r="I650">
        <v>629479104537771</v>
      </c>
      <c r="J650" t="s">
        <v>829</v>
      </c>
      <c r="K650">
        <v>16</v>
      </c>
      <c r="L650">
        <v>16</v>
      </c>
      <c r="M650">
        <v>0</v>
      </c>
      <c r="N650">
        <v>404658496610571</v>
      </c>
      <c r="O650">
        <v>0</v>
      </c>
      <c r="P650" t="s">
        <v>27</v>
      </c>
      <c r="Q650">
        <v>16</v>
      </c>
      <c r="R650">
        <v>1</v>
      </c>
      <c r="S650">
        <v>484968074389391</v>
      </c>
      <c r="T650">
        <v>0</v>
      </c>
      <c r="U650" t="s">
        <v>27</v>
      </c>
      <c r="W650" t="str">
        <f>IF(paternity_ZP_1error__LOD[[#This Row],[Mother ID]]=paternity_ZP_1error__LOD[[#This Row],[Candidate father ID]],"selfing","")</f>
        <v/>
      </c>
    </row>
    <row r="651" spans="1:23" x14ac:dyDescent="0.2">
      <c r="A651" t="s">
        <v>1088</v>
      </c>
      <c r="B651">
        <v>16</v>
      </c>
      <c r="C651">
        <v>2238090706159.7202</v>
      </c>
      <c r="D651">
        <v>9520655804.0879402</v>
      </c>
      <c r="E651" t="s">
        <v>881</v>
      </c>
      <c r="F651">
        <v>16</v>
      </c>
      <c r="G651">
        <v>16</v>
      </c>
      <c r="H651">
        <v>0</v>
      </c>
      <c r="I651">
        <v>623432117837082</v>
      </c>
      <c r="J651" t="s">
        <v>1045</v>
      </c>
      <c r="K651">
        <v>16</v>
      </c>
      <c r="L651">
        <v>16</v>
      </c>
      <c r="M651">
        <v>0</v>
      </c>
      <c r="N651">
        <v>427367958464196</v>
      </c>
      <c r="O651">
        <v>0</v>
      </c>
      <c r="P651" t="s">
        <v>27</v>
      </c>
      <c r="Q651">
        <v>16</v>
      </c>
      <c r="R651">
        <v>0</v>
      </c>
      <c r="S651">
        <v>798600216619359</v>
      </c>
      <c r="T651">
        <v>553419732374196</v>
      </c>
      <c r="U651" t="s">
        <v>30</v>
      </c>
      <c r="V651" t="s">
        <v>272</v>
      </c>
      <c r="W651" t="str">
        <f>IF(paternity_ZP_1error__LOD[[#This Row],[Mother ID]]=paternity_ZP_1error__LOD[[#This Row],[Candidate father ID]],"selfing","")</f>
        <v/>
      </c>
    </row>
    <row r="652" spans="1:23" hidden="1" x14ac:dyDescent="0.2">
      <c r="A652" t="s">
        <v>1088</v>
      </c>
      <c r="B652">
        <v>16</v>
      </c>
      <c r="C652">
        <v>2238090706159.7202</v>
      </c>
      <c r="D652">
        <v>9520655804.0879402</v>
      </c>
      <c r="E652" t="s">
        <v>881</v>
      </c>
      <c r="F652">
        <v>16</v>
      </c>
      <c r="G652">
        <v>16</v>
      </c>
      <c r="H652">
        <v>0</v>
      </c>
      <c r="I652">
        <v>623432117837082</v>
      </c>
      <c r="J652" t="s">
        <v>983</v>
      </c>
      <c r="K652">
        <v>16</v>
      </c>
      <c r="L652">
        <v>16</v>
      </c>
      <c r="M652">
        <v>0</v>
      </c>
      <c r="N652">
        <v>259354474883403</v>
      </c>
      <c r="O652">
        <v>0</v>
      </c>
      <c r="P652" t="s">
        <v>27</v>
      </c>
      <c r="Q652">
        <v>16</v>
      </c>
      <c r="R652">
        <v>1</v>
      </c>
      <c r="S652">
        <v>245180484245163</v>
      </c>
      <c r="T652">
        <v>0</v>
      </c>
      <c r="U652" t="s">
        <v>27</v>
      </c>
      <c r="W652" t="str">
        <f>IF(paternity_ZP_1error__LOD[[#This Row],[Mother ID]]=paternity_ZP_1error__LOD[[#This Row],[Candidate father ID]],"selfing","")</f>
        <v/>
      </c>
    </row>
    <row r="653" spans="1:23" hidden="1" x14ac:dyDescent="0.2">
      <c r="A653" t="s">
        <v>1088</v>
      </c>
      <c r="B653">
        <v>16</v>
      </c>
      <c r="C653">
        <v>2238090706159.7202</v>
      </c>
      <c r="D653">
        <v>9520655804.0879402</v>
      </c>
      <c r="E653" t="s">
        <v>881</v>
      </c>
      <c r="F653">
        <v>16</v>
      </c>
      <c r="G653">
        <v>16</v>
      </c>
      <c r="H653">
        <v>0</v>
      </c>
      <c r="I653">
        <v>623432117837082</v>
      </c>
      <c r="J653" t="s">
        <v>789</v>
      </c>
      <c r="K653">
        <v>16</v>
      </c>
      <c r="L653">
        <v>16</v>
      </c>
      <c r="M653">
        <v>0</v>
      </c>
      <c r="N653">
        <v>456088069953603</v>
      </c>
      <c r="O653">
        <v>0</v>
      </c>
      <c r="P653" t="s">
        <v>27</v>
      </c>
      <c r="Q653">
        <v>16</v>
      </c>
      <c r="R653">
        <v>2</v>
      </c>
      <c r="S653">
        <v>24668919817159.5</v>
      </c>
      <c r="T653">
        <v>0</v>
      </c>
      <c r="U653" t="s">
        <v>27</v>
      </c>
      <c r="W653" t="str">
        <f>IF(paternity_ZP_1error__LOD[[#This Row],[Mother ID]]=paternity_ZP_1error__LOD[[#This Row],[Candidate father ID]],"selfing","")</f>
        <v/>
      </c>
    </row>
    <row r="654" spans="1:23" x14ac:dyDescent="0.2">
      <c r="A654" t="s">
        <v>1089</v>
      </c>
      <c r="B654">
        <v>16</v>
      </c>
      <c r="C654">
        <v>3492844188697.6201</v>
      </c>
      <c r="D654">
        <v>12608043183.4732</v>
      </c>
      <c r="E654" t="s">
        <v>881</v>
      </c>
      <c r="F654">
        <v>16</v>
      </c>
      <c r="G654">
        <v>16</v>
      </c>
      <c r="H654">
        <v>0</v>
      </c>
      <c r="I654">
        <v>324484548611046</v>
      </c>
      <c r="J654" t="s">
        <v>1045</v>
      </c>
      <c r="K654">
        <v>16</v>
      </c>
      <c r="L654">
        <v>16</v>
      </c>
      <c r="M654">
        <v>0</v>
      </c>
      <c r="N654">
        <v>420814880699298</v>
      </c>
      <c r="O654">
        <v>42775322731039.703</v>
      </c>
      <c r="P654" t="s">
        <v>25</v>
      </c>
      <c r="Q654">
        <v>16</v>
      </c>
      <c r="R654">
        <v>0</v>
      </c>
      <c r="S654">
        <v>779847823841641</v>
      </c>
      <c r="T654">
        <v>779847823841641</v>
      </c>
      <c r="U654" t="s">
        <v>30</v>
      </c>
      <c r="V654" t="s">
        <v>272</v>
      </c>
      <c r="W654" t="str">
        <f>IF(paternity_ZP_1error__LOD[[#This Row],[Mother ID]]=paternity_ZP_1error__LOD[[#This Row],[Candidate father ID]],"selfing","")</f>
        <v/>
      </c>
    </row>
    <row r="655" spans="1:23" x14ac:dyDescent="0.2">
      <c r="A655" t="s">
        <v>1090</v>
      </c>
      <c r="B655">
        <v>16</v>
      </c>
      <c r="C655">
        <v>2804443642033.8101</v>
      </c>
      <c r="D655">
        <v>6400766590.7968702</v>
      </c>
      <c r="E655" t="s">
        <v>881</v>
      </c>
      <c r="F655">
        <v>16</v>
      </c>
      <c r="G655">
        <v>16</v>
      </c>
      <c r="H655">
        <v>0</v>
      </c>
      <c r="I655">
        <v>580540976627470</v>
      </c>
      <c r="J655" t="s">
        <v>1045</v>
      </c>
      <c r="K655">
        <v>16</v>
      </c>
      <c r="L655">
        <v>16</v>
      </c>
      <c r="M655">
        <v>0</v>
      </c>
      <c r="N655">
        <v>446750060732255</v>
      </c>
      <c r="O655">
        <v>11207784223949.5</v>
      </c>
      <c r="P655" t="s">
        <v>25</v>
      </c>
      <c r="Q655">
        <v>16</v>
      </c>
      <c r="R655">
        <v>0</v>
      </c>
      <c r="S655">
        <v>839739848961978</v>
      </c>
      <c r="T655">
        <v>572122514414021</v>
      </c>
      <c r="U655" t="s">
        <v>30</v>
      </c>
      <c r="V655" t="s">
        <v>272</v>
      </c>
      <c r="W655" t="str">
        <f>IF(paternity_ZP_1error__LOD[[#This Row],[Mother ID]]=paternity_ZP_1error__LOD[[#This Row],[Candidate father ID]],"selfing","")</f>
        <v/>
      </c>
    </row>
    <row r="656" spans="1:23" hidden="1" x14ac:dyDescent="0.2">
      <c r="A656" t="s">
        <v>1090</v>
      </c>
      <c r="B656">
        <v>16</v>
      </c>
      <c r="C656">
        <v>2804443642033.8101</v>
      </c>
      <c r="D656">
        <v>6400766590.7968702</v>
      </c>
      <c r="E656" t="s">
        <v>881</v>
      </c>
      <c r="F656">
        <v>16</v>
      </c>
      <c r="G656">
        <v>16</v>
      </c>
      <c r="H656">
        <v>0</v>
      </c>
      <c r="I656">
        <v>580540976627470</v>
      </c>
      <c r="J656" t="s">
        <v>1058</v>
      </c>
      <c r="K656">
        <v>16</v>
      </c>
      <c r="L656">
        <v>16</v>
      </c>
      <c r="M656">
        <v>1</v>
      </c>
      <c r="N656">
        <v>266144835060698</v>
      </c>
      <c r="O656">
        <v>0</v>
      </c>
      <c r="P656" t="s">
        <v>27</v>
      </c>
      <c r="Q656">
        <v>16</v>
      </c>
      <c r="R656">
        <v>2</v>
      </c>
      <c r="S656">
        <v>267617334547958</v>
      </c>
      <c r="T656">
        <v>0</v>
      </c>
      <c r="U656" t="s">
        <v>27</v>
      </c>
      <c r="W656" t="str">
        <f>IF(paternity_ZP_1error__LOD[[#This Row],[Mother ID]]=paternity_ZP_1error__LOD[[#This Row],[Candidate father ID]],"selfing","")</f>
        <v/>
      </c>
    </row>
    <row r="657" spans="1:23" hidden="1" x14ac:dyDescent="0.2">
      <c r="A657" t="s">
        <v>1090</v>
      </c>
      <c r="B657">
        <v>16</v>
      </c>
      <c r="C657">
        <v>2804443642033.8101</v>
      </c>
      <c r="D657">
        <v>6400766590.7968702</v>
      </c>
      <c r="E657" t="s">
        <v>881</v>
      </c>
      <c r="F657">
        <v>16</v>
      </c>
      <c r="G657">
        <v>16</v>
      </c>
      <c r="H657">
        <v>0</v>
      </c>
      <c r="I657">
        <v>580540976627470</v>
      </c>
      <c r="J657" t="s">
        <v>792</v>
      </c>
      <c r="K657">
        <v>16</v>
      </c>
      <c r="L657">
        <v>16</v>
      </c>
      <c r="M657">
        <v>0</v>
      </c>
      <c r="N657">
        <v>435542276508306</v>
      </c>
      <c r="O657">
        <v>0</v>
      </c>
      <c r="P657" t="s">
        <v>27</v>
      </c>
      <c r="Q657">
        <v>16</v>
      </c>
      <c r="R657">
        <v>2</v>
      </c>
      <c r="S657">
        <v>141727708203443</v>
      </c>
      <c r="T657">
        <v>0</v>
      </c>
      <c r="U657" t="s">
        <v>27</v>
      </c>
      <c r="W657" t="str">
        <f>IF(paternity_ZP_1error__LOD[[#This Row],[Mother ID]]=paternity_ZP_1error__LOD[[#This Row],[Candidate father ID]],"selfing","")</f>
        <v/>
      </c>
    </row>
    <row r="658" spans="1:23" x14ac:dyDescent="0.2">
      <c r="A658" t="s">
        <v>1091</v>
      </c>
      <c r="B658">
        <v>16</v>
      </c>
      <c r="C658">
        <v>10335928893173.699</v>
      </c>
      <c r="D658">
        <v>69869751880.593002</v>
      </c>
      <c r="E658" t="s">
        <v>881</v>
      </c>
      <c r="F658">
        <v>16</v>
      </c>
      <c r="G658">
        <v>16</v>
      </c>
      <c r="H658">
        <v>0</v>
      </c>
      <c r="I658">
        <v>318220983995246</v>
      </c>
      <c r="J658" t="s">
        <v>1045</v>
      </c>
      <c r="K658">
        <v>16</v>
      </c>
      <c r="L658">
        <v>16</v>
      </c>
      <c r="M658">
        <v>0</v>
      </c>
      <c r="N658">
        <v>213370193602520</v>
      </c>
      <c r="O658">
        <v>0</v>
      </c>
      <c r="P658" t="s">
        <v>27</v>
      </c>
      <c r="Q658">
        <v>16</v>
      </c>
      <c r="R658">
        <v>0</v>
      </c>
      <c r="S658">
        <v>572300144948335</v>
      </c>
      <c r="T658">
        <v>328500652163321</v>
      </c>
      <c r="U658" t="s">
        <v>30</v>
      </c>
      <c r="V658" t="s">
        <v>272</v>
      </c>
      <c r="W658" t="str">
        <f>IF(paternity_ZP_1error__LOD[[#This Row],[Mother ID]]=paternity_ZP_1error__LOD[[#This Row],[Candidate father ID]],"selfing","")</f>
        <v/>
      </c>
    </row>
    <row r="659" spans="1:23" hidden="1" x14ac:dyDescent="0.2">
      <c r="A659" t="s">
        <v>1091</v>
      </c>
      <c r="B659">
        <v>16</v>
      </c>
      <c r="C659">
        <v>10335928893173.699</v>
      </c>
      <c r="D659">
        <v>69869751880.593002</v>
      </c>
      <c r="E659" t="s">
        <v>881</v>
      </c>
      <c r="F659">
        <v>16</v>
      </c>
      <c r="G659">
        <v>16</v>
      </c>
      <c r="H659">
        <v>0</v>
      </c>
      <c r="I659">
        <v>318220983995246</v>
      </c>
      <c r="J659" t="s">
        <v>952</v>
      </c>
      <c r="K659">
        <v>16</v>
      </c>
      <c r="L659">
        <v>16</v>
      </c>
      <c r="M659">
        <v>0</v>
      </c>
      <c r="N659">
        <v>119852390302075</v>
      </c>
      <c r="O659">
        <v>0</v>
      </c>
      <c r="P659" t="s">
        <v>27</v>
      </c>
      <c r="Q659">
        <v>16</v>
      </c>
      <c r="R659">
        <v>1</v>
      </c>
      <c r="S659">
        <v>243799492785014</v>
      </c>
      <c r="T659">
        <v>0</v>
      </c>
      <c r="U659" t="s">
        <v>27</v>
      </c>
      <c r="W659" t="str">
        <f>IF(paternity_ZP_1error__LOD[[#This Row],[Mother ID]]=paternity_ZP_1error__LOD[[#This Row],[Candidate father ID]],"selfing","")</f>
        <v/>
      </c>
    </row>
    <row r="660" spans="1:23" hidden="1" x14ac:dyDescent="0.2">
      <c r="A660" t="s">
        <v>1091</v>
      </c>
      <c r="B660">
        <v>16</v>
      </c>
      <c r="C660">
        <v>10335928893173.699</v>
      </c>
      <c r="D660">
        <v>69869751880.593002</v>
      </c>
      <c r="E660" t="s">
        <v>881</v>
      </c>
      <c r="F660">
        <v>16</v>
      </c>
      <c r="G660">
        <v>16</v>
      </c>
      <c r="H660">
        <v>0</v>
      </c>
      <c r="I660">
        <v>318220983995246</v>
      </c>
      <c r="J660" t="s">
        <v>989</v>
      </c>
      <c r="K660">
        <v>16</v>
      </c>
      <c r="L660">
        <v>16</v>
      </c>
      <c r="M660">
        <v>0</v>
      </c>
      <c r="N660">
        <v>144433663361083</v>
      </c>
      <c r="O660">
        <v>0</v>
      </c>
      <c r="P660" t="s">
        <v>27</v>
      </c>
      <c r="Q660">
        <v>16</v>
      </c>
      <c r="R660">
        <v>1</v>
      </c>
      <c r="S660">
        <v>175444753735343</v>
      </c>
      <c r="T660">
        <v>0</v>
      </c>
      <c r="U660" t="s">
        <v>27</v>
      </c>
      <c r="W660" t="str">
        <f>IF(paternity_ZP_1error__LOD[[#This Row],[Mother ID]]=paternity_ZP_1error__LOD[[#This Row],[Candidate father ID]],"selfing","")</f>
        <v/>
      </c>
    </row>
    <row r="661" spans="1:23" hidden="1" x14ac:dyDescent="0.2">
      <c r="A661" t="s">
        <v>1091</v>
      </c>
      <c r="B661">
        <v>16</v>
      </c>
      <c r="C661">
        <v>10335928893173.699</v>
      </c>
      <c r="D661">
        <v>69869751880.593002</v>
      </c>
      <c r="E661" t="s">
        <v>881</v>
      </c>
      <c r="F661">
        <v>16</v>
      </c>
      <c r="G661">
        <v>16</v>
      </c>
      <c r="H661">
        <v>0</v>
      </c>
      <c r="I661">
        <v>318220983995246</v>
      </c>
      <c r="J661" t="s">
        <v>981</v>
      </c>
      <c r="K661">
        <v>16</v>
      </c>
      <c r="L661">
        <v>16</v>
      </c>
      <c r="M661">
        <v>1</v>
      </c>
      <c r="N661">
        <v>-410041532343527</v>
      </c>
      <c r="O661">
        <v>0</v>
      </c>
      <c r="P661" t="s">
        <v>27</v>
      </c>
      <c r="Q661">
        <v>16</v>
      </c>
      <c r="R661">
        <v>1</v>
      </c>
      <c r="S661">
        <v>17387115937288.6</v>
      </c>
      <c r="T661">
        <v>0</v>
      </c>
      <c r="U661" t="s">
        <v>27</v>
      </c>
      <c r="W661" t="str">
        <f>IF(paternity_ZP_1error__LOD[[#This Row],[Mother ID]]=paternity_ZP_1error__LOD[[#This Row],[Candidate father ID]],"selfing","")</f>
        <v/>
      </c>
    </row>
    <row r="662" spans="1:23" x14ac:dyDescent="0.2">
      <c r="A662" t="s">
        <v>1092</v>
      </c>
      <c r="B662">
        <v>16</v>
      </c>
      <c r="C662">
        <v>3696749630842.8901</v>
      </c>
      <c r="D662">
        <v>30116341403.884899</v>
      </c>
      <c r="E662" t="s">
        <v>881</v>
      </c>
      <c r="F662">
        <v>16</v>
      </c>
      <c r="G662">
        <v>16</v>
      </c>
      <c r="H662">
        <v>0</v>
      </c>
      <c r="I662">
        <v>609186796508069</v>
      </c>
      <c r="J662" t="s">
        <v>972</v>
      </c>
      <c r="K662">
        <v>16</v>
      </c>
      <c r="L662">
        <v>16</v>
      </c>
      <c r="M662">
        <v>0</v>
      </c>
      <c r="N662">
        <v>408019370085076</v>
      </c>
      <c r="O662">
        <v>0</v>
      </c>
      <c r="P662" t="s">
        <v>27</v>
      </c>
      <c r="Q662">
        <v>16</v>
      </c>
      <c r="R662">
        <v>0</v>
      </c>
      <c r="S662">
        <v>666161413583121</v>
      </c>
      <c r="T662">
        <v>327192302203870</v>
      </c>
      <c r="U662" t="s">
        <v>30</v>
      </c>
      <c r="V662" t="s">
        <v>272</v>
      </c>
      <c r="W662" t="str">
        <f>IF(paternity_ZP_1error__LOD[[#This Row],[Mother ID]]=paternity_ZP_1error__LOD[[#This Row],[Candidate father ID]],"selfing","")</f>
        <v/>
      </c>
    </row>
    <row r="663" spans="1:23" hidden="1" x14ac:dyDescent="0.2">
      <c r="A663" t="s">
        <v>1092</v>
      </c>
      <c r="B663">
        <v>16</v>
      </c>
      <c r="C663">
        <v>3696749630842.8901</v>
      </c>
      <c r="D663">
        <v>30116341403.884899</v>
      </c>
      <c r="E663" t="s">
        <v>881</v>
      </c>
      <c r="F663">
        <v>16</v>
      </c>
      <c r="G663">
        <v>16</v>
      </c>
      <c r="H663">
        <v>0</v>
      </c>
      <c r="I663">
        <v>609186796508069</v>
      </c>
      <c r="J663" t="s">
        <v>857</v>
      </c>
      <c r="K663">
        <v>16</v>
      </c>
      <c r="L663">
        <v>16</v>
      </c>
      <c r="M663">
        <v>0</v>
      </c>
      <c r="N663">
        <v>435638540344976</v>
      </c>
      <c r="O663">
        <v>0</v>
      </c>
      <c r="P663" t="s">
        <v>27</v>
      </c>
      <c r="Q663">
        <v>16</v>
      </c>
      <c r="R663">
        <v>1</v>
      </c>
      <c r="S663">
        <v>338969111379251</v>
      </c>
      <c r="T663">
        <v>0</v>
      </c>
      <c r="U663" t="s">
        <v>27</v>
      </c>
      <c r="W663" t="str">
        <f>IF(paternity_ZP_1error__LOD[[#This Row],[Mother ID]]=paternity_ZP_1error__LOD[[#This Row],[Candidate father ID]],"selfing","")</f>
        <v/>
      </c>
    </row>
    <row r="664" spans="1:23" hidden="1" x14ac:dyDescent="0.2">
      <c r="A664" t="s">
        <v>1092</v>
      </c>
      <c r="B664">
        <v>16</v>
      </c>
      <c r="C664">
        <v>3696749630842.8901</v>
      </c>
      <c r="D664">
        <v>30116341403.884899</v>
      </c>
      <c r="E664" t="s">
        <v>881</v>
      </c>
      <c r="F664">
        <v>16</v>
      </c>
      <c r="G664">
        <v>16</v>
      </c>
      <c r="H664">
        <v>0</v>
      </c>
      <c r="I664">
        <v>609186796508069</v>
      </c>
      <c r="J664" t="s">
        <v>889</v>
      </c>
      <c r="K664">
        <v>16</v>
      </c>
      <c r="L664">
        <v>16</v>
      </c>
      <c r="M664">
        <v>0</v>
      </c>
      <c r="N664">
        <v>235700931782407</v>
      </c>
      <c r="O664">
        <v>0</v>
      </c>
      <c r="P664" t="s">
        <v>27</v>
      </c>
      <c r="Q664">
        <v>16</v>
      </c>
      <c r="R664">
        <v>1</v>
      </c>
      <c r="S664">
        <v>296026675233704</v>
      </c>
      <c r="T664">
        <v>0</v>
      </c>
      <c r="U664" t="s">
        <v>27</v>
      </c>
      <c r="W664" t="str">
        <f>IF(paternity_ZP_1error__LOD[[#This Row],[Mother ID]]=paternity_ZP_1error__LOD[[#This Row],[Candidate father ID]],"selfing","")</f>
        <v/>
      </c>
    </row>
    <row r="665" spans="1:23" x14ac:dyDescent="0.2">
      <c r="A665" t="s">
        <v>1093</v>
      </c>
      <c r="B665">
        <v>16</v>
      </c>
      <c r="C665">
        <v>5571679178243.7402</v>
      </c>
      <c r="D665">
        <v>24396174879.657001</v>
      </c>
      <c r="E665" t="s">
        <v>881</v>
      </c>
      <c r="F665">
        <v>16</v>
      </c>
      <c r="G665">
        <v>16</v>
      </c>
      <c r="H665">
        <v>0</v>
      </c>
      <c r="I665">
        <v>546424687685924</v>
      </c>
      <c r="J665" t="s">
        <v>1094</v>
      </c>
      <c r="K665">
        <v>16</v>
      </c>
      <c r="L665">
        <v>16</v>
      </c>
      <c r="M665">
        <v>0</v>
      </c>
      <c r="N665">
        <v>308481427644046</v>
      </c>
      <c r="O665">
        <v>0</v>
      </c>
      <c r="P665" t="s">
        <v>27</v>
      </c>
      <c r="Q665">
        <v>16</v>
      </c>
      <c r="R665">
        <v>0</v>
      </c>
      <c r="S665">
        <v>635747445847857</v>
      </c>
      <c r="T665">
        <v>323289652909228</v>
      </c>
      <c r="U665" t="s">
        <v>30</v>
      </c>
      <c r="V665" t="s">
        <v>272</v>
      </c>
      <c r="W665" t="str">
        <f>IF(paternity_ZP_1error__LOD[[#This Row],[Mother ID]]=paternity_ZP_1error__LOD[[#This Row],[Candidate father ID]],"selfing","")</f>
        <v/>
      </c>
    </row>
    <row r="666" spans="1:23" hidden="1" x14ac:dyDescent="0.2">
      <c r="A666" t="s">
        <v>1093</v>
      </c>
      <c r="B666">
        <v>16</v>
      </c>
      <c r="C666">
        <v>5571679178243.7402</v>
      </c>
      <c r="D666">
        <v>24396174879.657001</v>
      </c>
      <c r="E666" t="s">
        <v>881</v>
      </c>
      <c r="F666">
        <v>16</v>
      </c>
      <c r="G666">
        <v>16</v>
      </c>
      <c r="H666">
        <v>0</v>
      </c>
      <c r="I666">
        <v>546424687685924</v>
      </c>
      <c r="J666" t="s">
        <v>851</v>
      </c>
      <c r="K666">
        <v>16</v>
      </c>
      <c r="L666">
        <v>16</v>
      </c>
      <c r="M666">
        <v>0</v>
      </c>
      <c r="N666">
        <v>552485934275560</v>
      </c>
      <c r="O666">
        <v>244004506631514</v>
      </c>
      <c r="P666" t="s">
        <v>30</v>
      </c>
      <c r="Q666">
        <v>16</v>
      </c>
      <c r="R666">
        <v>1</v>
      </c>
      <c r="S666">
        <v>312457792938629</v>
      </c>
      <c r="T666">
        <v>0</v>
      </c>
      <c r="U666" t="s">
        <v>27</v>
      </c>
      <c r="W666" t="str">
        <f>IF(paternity_ZP_1error__LOD[[#This Row],[Mother ID]]=paternity_ZP_1error__LOD[[#This Row],[Candidate father ID]],"selfing","")</f>
        <v/>
      </c>
    </row>
    <row r="667" spans="1:23" hidden="1" x14ac:dyDescent="0.2">
      <c r="A667" t="s">
        <v>1093</v>
      </c>
      <c r="B667">
        <v>16</v>
      </c>
      <c r="C667">
        <v>5571679178243.7402</v>
      </c>
      <c r="D667">
        <v>24396174879.657001</v>
      </c>
      <c r="E667" t="s">
        <v>881</v>
      </c>
      <c r="F667">
        <v>16</v>
      </c>
      <c r="G667">
        <v>16</v>
      </c>
      <c r="H667">
        <v>0</v>
      </c>
      <c r="I667">
        <v>546424687685924</v>
      </c>
      <c r="J667" t="s">
        <v>889</v>
      </c>
      <c r="K667">
        <v>16</v>
      </c>
      <c r="L667">
        <v>16</v>
      </c>
      <c r="M667">
        <v>0</v>
      </c>
      <c r="N667">
        <v>184798941507796</v>
      </c>
      <c r="O667">
        <v>0</v>
      </c>
      <c r="P667" t="s">
        <v>27</v>
      </c>
      <c r="Q667">
        <v>16</v>
      </c>
      <c r="R667">
        <v>1</v>
      </c>
      <c r="S667">
        <v>243154273146791</v>
      </c>
      <c r="T667">
        <v>0</v>
      </c>
      <c r="U667" t="s">
        <v>27</v>
      </c>
      <c r="W667" t="str">
        <f>IF(paternity_ZP_1error__LOD[[#This Row],[Mother ID]]=paternity_ZP_1error__LOD[[#This Row],[Candidate father ID]],"selfing","")</f>
        <v/>
      </c>
    </row>
    <row r="668" spans="1:23" hidden="1" x14ac:dyDescent="0.2">
      <c r="A668" t="s">
        <v>1093</v>
      </c>
      <c r="B668">
        <v>16</v>
      </c>
      <c r="C668">
        <v>5571679178243.7402</v>
      </c>
      <c r="D668">
        <v>24396174879.657001</v>
      </c>
      <c r="E668" t="s">
        <v>881</v>
      </c>
      <c r="F668">
        <v>16</v>
      </c>
      <c r="G668">
        <v>16</v>
      </c>
      <c r="H668">
        <v>0</v>
      </c>
      <c r="I668">
        <v>546424687685924</v>
      </c>
      <c r="J668" t="s">
        <v>1095</v>
      </c>
      <c r="K668">
        <v>16</v>
      </c>
      <c r="L668">
        <v>16</v>
      </c>
      <c r="M668">
        <v>1</v>
      </c>
      <c r="N668">
        <v>30128919534780.199</v>
      </c>
      <c r="O668">
        <v>0</v>
      </c>
      <c r="P668" t="s">
        <v>27</v>
      </c>
      <c r="Q668">
        <v>16</v>
      </c>
      <c r="R668">
        <v>1</v>
      </c>
      <c r="S668">
        <v>240472558730016</v>
      </c>
      <c r="T668">
        <v>0</v>
      </c>
      <c r="U668" t="s">
        <v>27</v>
      </c>
      <c r="W668" t="str">
        <f>IF(paternity_ZP_1error__LOD[[#This Row],[Mother ID]]=paternity_ZP_1error__LOD[[#This Row],[Candidate father ID]],"selfing","")</f>
        <v/>
      </c>
    </row>
    <row r="669" spans="1:23" x14ac:dyDescent="0.2">
      <c r="A669" t="s">
        <v>1096</v>
      </c>
      <c r="B669">
        <v>16</v>
      </c>
      <c r="C669">
        <v>4869054902085.9805</v>
      </c>
      <c r="D669">
        <v>4093586091.4781899</v>
      </c>
      <c r="E669" t="s">
        <v>881</v>
      </c>
      <c r="F669">
        <v>16</v>
      </c>
      <c r="G669">
        <v>16</v>
      </c>
      <c r="H669">
        <v>0</v>
      </c>
      <c r="I669">
        <v>268711294023054</v>
      </c>
      <c r="J669" t="s">
        <v>1045</v>
      </c>
      <c r="K669">
        <v>16</v>
      </c>
      <c r="L669">
        <v>16</v>
      </c>
      <c r="M669">
        <v>0</v>
      </c>
      <c r="N669">
        <v>464186037608201</v>
      </c>
      <c r="O669">
        <v>50096543925011.602</v>
      </c>
      <c r="P669" t="s">
        <v>25</v>
      </c>
      <c r="Q669">
        <v>16</v>
      </c>
      <c r="R669">
        <v>0</v>
      </c>
      <c r="S669">
        <v>911251414340687</v>
      </c>
      <c r="T669">
        <v>446423837625898</v>
      </c>
      <c r="U669" t="s">
        <v>30</v>
      </c>
      <c r="V669" t="s">
        <v>272</v>
      </c>
      <c r="W669" t="str">
        <f>IF(paternity_ZP_1error__LOD[[#This Row],[Mother ID]]=paternity_ZP_1error__LOD[[#This Row],[Candidate father ID]],"selfing","")</f>
        <v/>
      </c>
    </row>
    <row r="670" spans="1:23" hidden="1" x14ac:dyDescent="0.2">
      <c r="A670" t="s">
        <v>1096</v>
      </c>
      <c r="B670">
        <v>16</v>
      </c>
      <c r="C670">
        <v>4869054902085.9805</v>
      </c>
      <c r="D670">
        <v>4093586091.4781899</v>
      </c>
      <c r="E670" t="s">
        <v>881</v>
      </c>
      <c r="F670">
        <v>16</v>
      </c>
      <c r="G670">
        <v>16</v>
      </c>
      <c r="H670">
        <v>0</v>
      </c>
      <c r="I670">
        <v>268711294023054</v>
      </c>
      <c r="J670" t="s">
        <v>1046</v>
      </c>
      <c r="K670">
        <v>16</v>
      </c>
      <c r="L670">
        <v>16</v>
      </c>
      <c r="M670">
        <v>0</v>
      </c>
      <c r="N670">
        <v>414089493683190</v>
      </c>
      <c r="O670">
        <v>0</v>
      </c>
      <c r="P670" t="s">
        <v>27</v>
      </c>
      <c r="Q670">
        <v>16</v>
      </c>
      <c r="R670">
        <v>1</v>
      </c>
      <c r="S670">
        <v>464827576714789</v>
      </c>
      <c r="T670">
        <v>0</v>
      </c>
      <c r="U670" t="s">
        <v>27</v>
      </c>
      <c r="W670" t="str">
        <f>IF(paternity_ZP_1error__LOD[[#This Row],[Mother ID]]=paternity_ZP_1error__LOD[[#This Row],[Candidate father ID]],"selfing","")</f>
        <v/>
      </c>
    </row>
    <row r="671" spans="1:23" hidden="1" x14ac:dyDescent="0.2">
      <c r="A671" t="s">
        <v>1096</v>
      </c>
      <c r="B671">
        <v>16</v>
      </c>
      <c r="C671">
        <v>4869054902085.9805</v>
      </c>
      <c r="D671">
        <v>4093586091.4781899</v>
      </c>
      <c r="E671" t="s">
        <v>881</v>
      </c>
      <c r="F671">
        <v>16</v>
      </c>
      <c r="G671">
        <v>16</v>
      </c>
      <c r="H671">
        <v>0</v>
      </c>
      <c r="I671">
        <v>268711294023054</v>
      </c>
      <c r="J671" t="s">
        <v>920</v>
      </c>
      <c r="K671">
        <v>16</v>
      </c>
      <c r="L671">
        <v>16</v>
      </c>
      <c r="M671">
        <v>2</v>
      </c>
      <c r="N671">
        <v>-292394334797112</v>
      </c>
      <c r="O671">
        <v>0</v>
      </c>
      <c r="P671" t="s">
        <v>27</v>
      </c>
      <c r="Q671">
        <v>16</v>
      </c>
      <c r="R671">
        <v>2</v>
      </c>
      <c r="S671">
        <v>4516996460097.7998</v>
      </c>
      <c r="T671">
        <v>0</v>
      </c>
      <c r="U671" t="s">
        <v>27</v>
      </c>
      <c r="W671" t="str">
        <f>IF(paternity_ZP_1error__LOD[[#This Row],[Mother ID]]=paternity_ZP_1error__LOD[[#This Row],[Candidate father ID]],"selfing","")</f>
        <v/>
      </c>
    </row>
    <row r="672" spans="1:23" x14ac:dyDescent="0.2">
      <c r="A672" t="s">
        <v>1097</v>
      </c>
      <c r="B672">
        <v>16</v>
      </c>
      <c r="C672">
        <v>701624588960.552</v>
      </c>
      <c r="D672">
        <v>531915048.22333401</v>
      </c>
      <c r="E672" t="s">
        <v>881</v>
      </c>
      <c r="F672">
        <v>16</v>
      </c>
      <c r="G672">
        <v>16</v>
      </c>
      <c r="H672">
        <v>0</v>
      </c>
      <c r="I672">
        <v>652007934032181</v>
      </c>
      <c r="J672" t="s">
        <v>972</v>
      </c>
      <c r="K672">
        <v>16</v>
      </c>
      <c r="L672">
        <v>16</v>
      </c>
      <c r="M672">
        <v>0</v>
      </c>
      <c r="N672">
        <v>839610353642170</v>
      </c>
      <c r="O672">
        <v>445655863556683</v>
      </c>
      <c r="P672" t="s">
        <v>30</v>
      </c>
      <c r="Q672">
        <v>16</v>
      </c>
      <c r="R672">
        <v>0</v>
      </c>
      <c r="S672">
        <v>1111963413649330</v>
      </c>
      <c r="T672">
        <v>1107264214810900</v>
      </c>
      <c r="U672" t="s">
        <v>30</v>
      </c>
      <c r="V672" t="s">
        <v>272</v>
      </c>
      <c r="W672" t="str">
        <f>IF(paternity_ZP_1error__LOD[[#This Row],[Mother ID]]=paternity_ZP_1error__LOD[[#This Row],[Candidate father ID]],"selfing","")</f>
        <v/>
      </c>
    </row>
    <row r="673" spans="1:23" hidden="1" x14ac:dyDescent="0.2">
      <c r="A673" t="s">
        <v>1097</v>
      </c>
      <c r="B673">
        <v>16</v>
      </c>
      <c r="C673">
        <v>701624588960.552</v>
      </c>
      <c r="D673">
        <v>531915048.22333401</v>
      </c>
      <c r="E673" t="s">
        <v>881</v>
      </c>
      <c r="F673">
        <v>16</v>
      </c>
      <c r="G673">
        <v>16</v>
      </c>
      <c r="H673">
        <v>0</v>
      </c>
      <c r="I673">
        <v>652007934032181</v>
      </c>
      <c r="J673" t="s">
        <v>1039</v>
      </c>
      <c r="K673">
        <v>16</v>
      </c>
      <c r="L673">
        <v>16</v>
      </c>
      <c r="M673">
        <v>1</v>
      </c>
      <c r="N673">
        <v>244330096315388</v>
      </c>
      <c r="O673">
        <v>0</v>
      </c>
      <c r="P673" t="s">
        <v>27</v>
      </c>
      <c r="Q673">
        <v>16</v>
      </c>
      <c r="R673">
        <v>2</v>
      </c>
      <c r="S673">
        <v>4699198838426.3701</v>
      </c>
      <c r="T673">
        <v>0</v>
      </c>
      <c r="U673" t="s">
        <v>27</v>
      </c>
      <c r="W673" t="str">
        <f>IF(paternity_ZP_1error__LOD[[#This Row],[Mother ID]]=paternity_ZP_1error__LOD[[#This Row],[Candidate father ID]],"selfing","")</f>
        <v/>
      </c>
    </row>
    <row r="674" spans="1:23" x14ac:dyDescent="0.2">
      <c r="A674" t="s">
        <v>1098</v>
      </c>
      <c r="B674">
        <v>16</v>
      </c>
      <c r="C674">
        <v>5711745978073.2695</v>
      </c>
      <c r="D674">
        <v>29725464955.193298</v>
      </c>
      <c r="E674" t="s">
        <v>881</v>
      </c>
      <c r="F674">
        <v>16</v>
      </c>
      <c r="G674">
        <v>16</v>
      </c>
      <c r="H674">
        <v>0</v>
      </c>
      <c r="I674">
        <v>585745687059893</v>
      </c>
      <c r="J674" t="s">
        <v>972</v>
      </c>
      <c r="K674">
        <v>16</v>
      </c>
      <c r="L674">
        <v>16</v>
      </c>
      <c r="M674">
        <v>0</v>
      </c>
      <c r="N674">
        <v>184935468794847</v>
      </c>
      <c r="O674">
        <v>0</v>
      </c>
      <c r="P674" t="s">
        <v>27</v>
      </c>
      <c r="Q674">
        <v>16</v>
      </c>
      <c r="R674">
        <v>0</v>
      </c>
      <c r="S674">
        <v>614269901597916</v>
      </c>
      <c r="T674">
        <v>369384378597232</v>
      </c>
      <c r="U674" t="s">
        <v>30</v>
      </c>
      <c r="V674" t="s">
        <v>272</v>
      </c>
      <c r="W674" t="str">
        <f>IF(paternity_ZP_1error__LOD[[#This Row],[Mother ID]]=paternity_ZP_1error__LOD[[#This Row],[Candidate father ID]],"selfing","")</f>
        <v/>
      </c>
    </row>
    <row r="675" spans="1:23" hidden="1" x14ac:dyDescent="0.2">
      <c r="A675" t="s">
        <v>1098</v>
      </c>
      <c r="B675">
        <v>16</v>
      </c>
      <c r="C675">
        <v>5711745978073.2695</v>
      </c>
      <c r="D675">
        <v>29725464955.193298</v>
      </c>
      <c r="E675" t="s">
        <v>881</v>
      </c>
      <c r="F675">
        <v>16</v>
      </c>
      <c r="G675">
        <v>16</v>
      </c>
      <c r="H675">
        <v>0</v>
      </c>
      <c r="I675">
        <v>585745687059893</v>
      </c>
      <c r="J675" t="s">
        <v>889</v>
      </c>
      <c r="K675">
        <v>16</v>
      </c>
      <c r="L675">
        <v>16</v>
      </c>
      <c r="M675">
        <v>0</v>
      </c>
      <c r="N675">
        <v>142795402315081</v>
      </c>
      <c r="O675">
        <v>0</v>
      </c>
      <c r="P675" t="s">
        <v>27</v>
      </c>
      <c r="Q675">
        <v>16</v>
      </c>
      <c r="R675">
        <v>1</v>
      </c>
      <c r="S675">
        <v>244885523000684</v>
      </c>
      <c r="T675">
        <v>0</v>
      </c>
      <c r="U675" t="s">
        <v>27</v>
      </c>
      <c r="W675" t="str">
        <f>IF(paternity_ZP_1error__LOD[[#This Row],[Mother ID]]=paternity_ZP_1error__LOD[[#This Row],[Candidate father ID]],"selfing","")</f>
        <v/>
      </c>
    </row>
    <row r="676" spans="1:23" hidden="1" x14ac:dyDescent="0.2">
      <c r="A676" t="s">
        <v>1098</v>
      </c>
      <c r="B676">
        <v>16</v>
      </c>
      <c r="C676">
        <v>5711745978073.2695</v>
      </c>
      <c r="D676">
        <v>29725464955.193298</v>
      </c>
      <c r="E676" t="s">
        <v>881</v>
      </c>
      <c r="F676">
        <v>16</v>
      </c>
      <c r="G676">
        <v>16</v>
      </c>
      <c r="H676">
        <v>0</v>
      </c>
      <c r="I676">
        <v>585745687059893</v>
      </c>
      <c r="J676" t="s">
        <v>861</v>
      </c>
      <c r="K676">
        <v>16</v>
      </c>
      <c r="L676">
        <v>16</v>
      </c>
      <c r="M676">
        <v>1</v>
      </c>
      <c r="N676">
        <v>15243145269107.4</v>
      </c>
      <c r="O676">
        <v>0</v>
      </c>
      <c r="P676" t="s">
        <v>27</v>
      </c>
      <c r="Q676">
        <v>16</v>
      </c>
      <c r="R676">
        <v>2</v>
      </c>
      <c r="S676">
        <v>41786031859753.797</v>
      </c>
      <c r="T676">
        <v>0</v>
      </c>
      <c r="U676" t="s">
        <v>27</v>
      </c>
      <c r="W676" t="str">
        <f>IF(paternity_ZP_1error__LOD[[#This Row],[Mother ID]]=paternity_ZP_1error__LOD[[#This Row],[Candidate father ID]],"selfing","")</f>
        <v/>
      </c>
    </row>
    <row r="677" spans="1:23" x14ac:dyDescent="0.2">
      <c r="A677" t="s">
        <v>1099</v>
      </c>
      <c r="B677">
        <v>16</v>
      </c>
      <c r="C677">
        <v>701160884201.35095</v>
      </c>
      <c r="D677">
        <v>4936831975.8690701</v>
      </c>
      <c r="E677" t="s">
        <v>881</v>
      </c>
      <c r="F677">
        <v>16</v>
      </c>
      <c r="G677">
        <v>16</v>
      </c>
      <c r="H677">
        <v>0</v>
      </c>
      <c r="I677">
        <v>659013833272848</v>
      </c>
      <c r="J677" t="s">
        <v>891</v>
      </c>
      <c r="K677">
        <v>16</v>
      </c>
      <c r="L677">
        <v>16</v>
      </c>
      <c r="M677">
        <v>1</v>
      </c>
      <c r="N677">
        <v>120651602606818</v>
      </c>
      <c r="O677">
        <v>0</v>
      </c>
      <c r="P677" t="s">
        <v>27</v>
      </c>
      <c r="Q677">
        <v>16</v>
      </c>
      <c r="R677">
        <v>2</v>
      </c>
      <c r="S677">
        <v>142712971210991</v>
      </c>
      <c r="T677">
        <v>117517906293359</v>
      </c>
      <c r="U677" t="s">
        <v>30</v>
      </c>
      <c r="V677" t="s">
        <v>272</v>
      </c>
      <c r="W677" t="str">
        <f>IF(paternity_ZP_1error__LOD[[#This Row],[Mother ID]]=paternity_ZP_1error__LOD[[#This Row],[Candidate father ID]],"selfing","")</f>
        <v/>
      </c>
    </row>
    <row r="678" spans="1:23" hidden="1" x14ac:dyDescent="0.2">
      <c r="A678" t="s">
        <v>1099</v>
      </c>
      <c r="B678">
        <v>16</v>
      </c>
      <c r="C678">
        <v>701160884201.35095</v>
      </c>
      <c r="D678">
        <v>4936831975.8690701</v>
      </c>
      <c r="E678" t="s">
        <v>881</v>
      </c>
      <c r="F678">
        <v>16</v>
      </c>
      <c r="G678">
        <v>16</v>
      </c>
      <c r="H678">
        <v>0</v>
      </c>
      <c r="I678">
        <v>659013833272848</v>
      </c>
      <c r="J678" t="s">
        <v>1045</v>
      </c>
      <c r="K678">
        <v>16</v>
      </c>
      <c r="L678">
        <v>16</v>
      </c>
      <c r="M678">
        <v>1</v>
      </c>
      <c r="N678">
        <v>-192800152857751</v>
      </c>
      <c r="O678">
        <v>0</v>
      </c>
      <c r="P678" t="s">
        <v>27</v>
      </c>
      <c r="Q678">
        <v>16</v>
      </c>
      <c r="R678">
        <v>1</v>
      </c>
      <c r="S678">
        <v>25195064917631.801</v>
      </c>
      <c r="T678">
        <v>0</v>
      </c>
      <c r="U678" t="s">
        <v>27</v>
      </c>
      <c r="W678" t="str">
        <f>IF(paternity_ZP_1error__LOD[[#This Row],[Mother ID]]=paternity_ZP_1error__LOD[[#This Row],[Candidate father ID]],"selfing","")</f>
        <v/>
      </c>
    </row>
    <row r="679" spans="1:23" x14ac:dyDescent="0.2">
      <c r="A679" t="s">
        <v>1100</v>
      </c>
      <c r="B679">
        <v>16</v>
      </c>
      <c r="C679">
        <v>3027761592851.1899</v>
      </c>
      <c r="D679">
        <v>656160793561.94397</v>
      </c>
      <c r="E679" t="s">
        <v>836</v>
      </c>
      <c r="F679">
        <v>16</v>
      </c>
      <c r="G679">
        <v>16</v>
      </c>
      <c r="H679">
        <v>0</v>
      </c>
      <c r="I679">
        <v>609810181571079</v>
      </c>
      <c r="J679" t="s">
        <v>864</v>
      </c>
      <c r="K679">
        <v>16</v>
      </c>
      <c r="L679">
        <v>16</v>
      </c>
      <c r="M679">
        <v>0</v>
      </c>
      <c r="N679">
        <v>507622050418278</v>
      </c>
      <c r="O679">
        <v>240210162551.42401</v>
      </c>
      <c r="P679" t="s">
        <v>25</v>
      </c>
      <c r="Q679">
        <v>16</v>
      </c>
      <c r="R679">
        <v>0</v>
      </c>
      <c r="S679">
        <v>644372876162048</v>
      </c>
      <c r="T679">
        <v>45776981222.900299</v>
      </c>
      <c r="U679" t="s">
        <v>26</v>
      </c>
      <c r="V679" t="s">
        <v>271</v>
      </c>
      <c r="W679" t="str">
        <f>IF(paternity_ZP_1error__LOD[[#This Row],[Mother ID]]=paternity_ZP_1error__LOD[[#This Row],[Candidate father ID]],"selfing","")</f>
        <v/>
      </c>
    </row>
    <row r="680" spans="1:23" hidden="1" x14ac:dyDescent="0.2">
      <c r="A680" t="s">
        <v>1100</v>
      </c>
      <c r="B680">
        <v>16</v>
      </c>
      <c r="C680">
        <v>3027761592851.1899</v>
      </c>
      <c r="D680">
        <v>656160793561.94397</v>
      </c>
      <c r="E680" t="s">
        <v>836</v>
      </c>
      <c r="F680">
        <v>16</v>
      </c>
      <c r="G680">
        <v>16</v>
      </c>
      <c r="H680">
        <v>0</v>
      </c>
      <c r="I680">
        <v>609810181571079</v>
      </c>
      <c r="J680" t="s">
        <v>1078</v>
      </c>
      <c r="K680">
        <v>16</v>
      </c>
      <c r="L680">
        <v>16</v>
      </c>
      <c r="M680">
        <v>0</v>
      </c>
      <c r="N680">
        <v>502228081632359</v>
      </c>
      <c r="O680">
        <v>0</v>
      </c>
      <c r="P680" t="s">
        <v>27</v>
      </c>
      <c r="Q680">
        <v>16</v>
      </c>
      <c r="R680">
        <v>0</v>
      </c>
      <c r="S680">
        <v>644327099180825</v>
      </c>
      <c r="T680">
        <v>0</v>
      </c>
      <c r="U680" t="s">
        <v>27</v>
      </c>
      <c r="W680" t="str">
        <f>IF(paternity_ZP_1error__LOD[[#This Row],[Mother ID]]=paternity_ZP_1error__LOD[[#This Row],[Candidate father ID]],"selfing","")</f>
        <v/>
      </c>
    </row>
    <row r="681" spans="1:23" hidden="1" x14ac:dyDescent="0.2">
      <c r="A681" t="s">
        <v>1100</v>
      </c>
      <c r="B681">
        <v>16</v>
      </c>
      <c r="C681">
        <v>3027761592851.1899</v>
      </c>
      <c r="D681">
        <v>656160793561.94397</v>
      </c>
      <c r="E681" t="s">
        <v>836</v>
      </c>
      <c r="F681">
        <v>16</v>
      </c>
      <c r="G681">
        <v>16</v>
      </c>
      <c r="H681">
        <v>0</v>
      </c>
      <c r="I681">
        <v>609810181571079</v>
      </c>
      <c r="J681" t="s">
        <v>931</v>
      </c>
      <c r="K681">
        <v>16</v>
      </c>
      <c r="L681">
        <v>16</v>
      </c>
      <c r="M681">
        <v>0</v>
      </c>
      <c r="N681">
        <v>317008350016391</v>
      </c>
      <c r="O681">
        <v>0</v>
      </c>
      <c r="P681" t="s">
        <v>27</v>
      </c>
      <c r="Q681">
        <v>16</v>
      </c>
      <c r="R681">
        <v>0</v>
      </c>
      <c r="S681">
        <v>439824889076092</v>
      </c>
      <c r="T681">
        <v>0</v>
      </c>
      <c r="U681" t="s">
        <v>27</v>
      </c>
      <c r="W681" t="str">
        <f>IF(paternity_ZP_1error__LOD[[#This Row],[Mother ID]]=paternity_ZP_1error__LOD[[#This Row],[Candidate father ID]],"selfing","")</f>
        <v/>
      </c>
    </row>
    <row r="682" spans="1:23" hidden="1" x14ac:dyDescent="0.2">
      <c r="A682" t="s">
        <v>1100</v>
      </c>
      <c r="B682">
        <v>16</v>
      </c>
      <c r="C682">
        <v>3027761592851.1899</v>
      </c>
      <c r="D682">
        <v>656160793561.94397</v>
      </c>
      <c r="E682" t="s">
        <v>836</v>
      </c>
      <c r="F682">
        <v>16</v>
      </c>
      <c r="G682">
        <v>16</v>
      </c>
      <c r="H682">
        <v>0</v>
      </c>
      <c r="I682">
        <v>609810181571079</v>
      </c>
      <c r="J682" t="s">
        <v>1101</v>
      </c>
      <c r="K682">
        <v>16</v>
      </c>
      <c r="L682">
        <v>16</v>
      </c>
      <c r="M682">
        <v>0</v>
      </c>
      <c r="N682">
        <v>248842613492292</v>
      </c>
      <c r="O682">
        <v>0</v>
      </c>
      <c r="P682" t="s">
        <v>27</v>
      </c>
      <c r="Q682">
        <v>16</v>
      </c>
      <c r="R682">
        <v>0</v>
      </c>
      <c r="S682">
        <v>371399786090230</v>
      </c>
      <c r="T682">
        <v>0</v>
      </c>
      <c r="U682" t="s">
        <v>27</v>
      </c>
      <c r="W682" t="str">
        <f>IF(paternity_ZP_1error__LOD[[#This Row],[Mother ID]]=paternity_ZP_1error__LOD[[#This Row],[Candidate father ID]],"selfing","")</f>
        <v/>
      </c>
    </row>
    <row r="683" spans="1:23" hidden="1" x14ac:dyDescent="0.2">
      <c r="A683" t="s">
        <v>1100</v>
      </c>
      <c r="B683">
        <v>16</v>
      </c>
      <c r="C683">
        <v>3027761592851.1899</v>
      </c>
      <c r="D683">
        <v>656160793561.94397</v>
      </c>
      <c r="E683" t="s">
        <v>836</v>
      </c>
      <c r="F683">
        <v>16</v>
      </c>
      <c r="G683">
        <v>16</v>
      </c>
      <c r="H683">
        <v>0</v>
      </c>
      <c r="I683">
        <v>609810181571079</v>
      </c>
      <c r="J683" t="s">
        <v>853</v>
      </c>
      <c r="K683">
        <v>16</v>
      </c>
      <c r="L683">
        <v>16</v>
      </c>
      <c r="M683">
        <v>0</v>
      </c>
      <c r="N683">
        <v>398679189858361</v>
      </c>
      <c r="O683">
        <v>0</v>
      </c>
      <c r="P683" t="s">
        <v>27</v>
      </c>
      <c r="Q683">
        <v>16</v>
      </c>
      <c r="R683">
        <v>0</v>
      </c>
      <c r="S683">
        <v>369963127360777</v>
      </c>
      <c r="T683">
        <v>0</v>
      </c>
      <c r="U683" t="s">
        <v>27</v>
      </c>
      <c r="W683" t="str">
        <f>IF(paternity_ZP_1error__LOD[[#This Row],[Mother ID]]=paternity_ZP_1error__LOD[[#This Row],[Candidate father ID]],"selfing","")</f>
        <v/>
      </c>
    </row>
    <row r="684" spans="1:23" hidden="1" x14ac:dyDescent="0.2">
      <c r="A684" t="s">
        <v>1100</v>
      </c>
      <c r="B684">
        <v>16</v>
      </c>
      <c r="C684">
        <v>3027761592851.1899</v>
      </c>
      <c r="D684">
        <v>656160793561.94397</v>
      </c>
      <c r="E684" t="s">
        <v>836</v>
      </c>
      <c r="F684">
        <v>16</v>
      </c>
      <c r="G684">
        <v>16</v>
      </c>
      <c r="H684">
        <v>0</v>
      </c>
      <c r="I684">
        <v>609810181571079</v>
      </c>
      <c r="J684" t="s">
        <v>814</v>
      </c>
      <c r="K684">
        <v>16</v>
      </c>
      <c r="L684">
        <v>16</v>
      </c>
      <c r="M684">
        <v>1</v>
      </c>
      <c r="N684">
        <v>278910258351603</v>
      </c>
      <c r="O684">
        <v>0</v>
      </c>
      <c r="P684" t="s">
        <v>27</v>
      </c>
      <c r="Q684">
        <v>16</v>
      </c>
      <c r="R684">
        <v>1</v>
      </c>
      <c r="S684">
        <v>256528019435619</v>
      </c>
      <c r="T684">
        <v>0</v>
      </c>
      <c r="U684" t="s">
        <v>27</v>
      </c>
      <c r="W684" t="str">
        <f>IF(paternity_ZP_1error__LOD[[#This Row],[Mother ID]]=paternity_ZP_1error__LOD[[#This Row],[Candidate father ID]],"selfing","")</f>
        <v/>
      </c>
    </row>
    <row r="685" spans="1:23" hidden="1" x14ac:dyDescent="0.2">
      <c r="A685" t="s">
        <v>1100</v>
      </c>
      <c r="B685">
        <v>16</v>
      </c>
      <c r="C685">
        <v>3027761592851.1899</v>
      </c>
      <c r="D685">
        <v>656160793561.94397</v>
      </c>
      <c r="E685" t="s">
        <v>836</v>
      </c>
      <c r="F685">
        <v>16</v>
      </c>
      <c r="G685">
        <v>16</v>
      </c>
      <c r="H685">
        <v>0</v>
      </c>
      <c r="I685">
        <v>609810181571079</v>
      </c>
      <c r="J685" t="s">
        <v>1102</v>
      </c>
      <c r="K685">
        <v>16</v>
      </c>
      <c r="L685">
        <v>16</v>
      </c>
      <c r="M685">
        <v>1</v>
      </c>
      <c r="N685">
        <v>33932149445983.398</v>
      </c>
      <c r="O685">
        <v>0</v>
      </c>
      <c r="P685" t="s">
        <v>27</v>
      </c>
      <c r="Q685">
        <v>16</v>
      </c>
      <c r="R685">
        <v>1</v>
      </c>
      <c r="S685">
        <v>144130734441090</v>
      </c>
      <c r="T685">
        <v>0</v>
      </c>
      <c r="U685" t="s">
        <v>27</v>
      </c>
      <c r="W685" t="str">
        <f>IF(paternity_ZP_1error__LOD[[#This Row],[Mother ID]]=paternity_ZP_1error__LOD[[#This Row],[Candidate father ID]],"selfing","")</f>
        <v/>
      </c>
    </row>
    <row r="686" spans="1:23" hidden="1" x14ac:dyDescent="0.2">
      <c r="A686" t="s">
        <v>1100</v>
      </c>
      <c r="B686">
        <v>16</v>
      </c>
      <c r="C686">
        <v>3027761592851.1899</v>
      </c>
      <c r="D686">
        <v>656160793561.94397</v>
      </c>
      <c r="E686" t="s">
        <v>836</v>
      </c>
      <c r="F686">
        <v>16</v>
      </c>
      <c r="G686">
        <v>16</v>
      </c>
      <c r="H686">
        <v>0</v>
      </c>
      <c r="I686">
        <v>609810181571079</v>
      </c>
      <c r="J686" t="s">
        <v>861</v>
      </c>
      <c r="K686">
        <v>16</v>
      </c>
      <c r="L686">
        <v>16</v>
      </c>
      <c r="M686">
        <v>0</v>
      </c>
      <c r="N686">
        <v>367099012985466</v>
      </c>
      <c r="O686">
        <v>0</v>
      </c>
      <c r="P686" t="s">
        <v>27</v>
      </c>
      <c r="Q686">
        <v>16</v>
      </c>
      <c r="R686">
        <v>1</v>
      </c>
      <c r="S686">
        <v>138289786143579</v>
      </c>
      <c r="T686">
        <v>0</v>
      </c>
      <c r="U686" t="s">
        <v>27</v>
      </c>
      <c r="W686" t="str">
        <f>IF(paternity_ZP_1error__LOD[[#This Row],[Mother ID]]=paternity_ZP_1error__LOD[[#This Row],[Candidate father ID]],"selfing","")</f>
        <v/>
      </c>
    </row>
    <row r="687" spans="1:23" hidden="1" x14ac:dyDescent="0.2">
      <c r="A687" t="s">
        <v>1100</v>
      </c>
      <c r="B687">
        <v>16</v>
      </c>
      <c r="C687">
        <v>3027761592851.1899</v>
      </c>
      <c r="D687">
        <v>656160793561.94397</v>
      </c>
      <c r="E687" t="s">
        <v>836</v>
      </c>
      <c r="F687">
        <v>16</v>
      </c>
      <c r="G687">
        <v>16</v>
      </c>
      <c r="H687">
        <v>0</v>
      </c>
      <c r="I687">
        <v>609810181571079</v>
      </c>
      <c r="J687" t="s">
        <v>849</v>
      </c>
      <c r="K687">
        <v>16</v>
      </c>
      <c r="L687">
        <v>16</v>
      </c>
      <c r="M687">
        <v>0</v>
      </c>
      <c r="N687">
        <v>507381840255727</v>
      </c>
      <c r="O687">
        <v>0</v>
      </c>
      <c r="P687" t="s">
        <v>27</v>
      </c>
      <c r="Q687">
        <v>16</v>
      </c>
      <c r="R687">
        <v>1</v>
      </c>
      <c r="S687">
        <v>92381934123392.703</v>
      </c>
      <c r="T687">
        <v>0</v>
      </c>
      <c r="U687" t="s">
        <v>27</v>
      </c>
      <c r="W687" t="str">
        <f>IF(paternity_ZP_1error__LOD[[#This Row],[Mother ID]]=paternity_ZP_1error__LOD[[#This Row],[Candidate father ID]],"selfing","")</f>
        <v/>
      </c>
    </row>
    <row r="688" spans="1:23" hidden="1" x14ac:dyDescent="0.2">
      <c r="A688" t="s">
        <v>1100</v>
      </c>
      <c r="B688">
        <v>16</v>
      </c>
      <c r="C688">
        <v>3027761592851.1899</v>
      </c>
      <c r="D688">
        <v>656160793561.94397</v>
      </c>
      <c r="E688" t="s">
        <v>836</v>
      </c>
      <c r="F688">
        <v>16</v>
      </c>
      <c r="G688">
        <v>16</v>
      </c>
      <c r="H688">
        <v>0</v>
      </c>
      <c r="I688">
        <v>609810181571079</v>
      </c>
      <c r="J688" t="s">
        <v>795</v>
      </c>
      <c r="K688">
        <v>16</v>
      </c>
      <c r="L688">
        <v>16</v>
      </c>
      <c r="M688">
        <v>0</v>
      </c>
      <c r="N688">
        <v>360838435670291</v>
      </c>
      <c r="O688">
        <v>0</v>
      </c>
      <c r="P688" t="s">
        <v>27</v>
      </c>
      <c r="Q688">
        <v>16</v>
      </c>
      <c r="R688">
        <v>1</v>
      </c>
      <c r="S688">
        <v>86345337453159.703</v>
      </c>
      <c r="T688">
        <v>0</v>
      </c>
      <c r="U688" t="s">
        <v>27</v>
      </c>
      <c r="W688" t="str">
        <f>IF(paternity_ZP_1error__LOD[[#This Row],[Mother ID]]=paternity_ZP_1error__LOD[[#This Row],[Candidate father ID]],"selfing","")</f>
        <v/>
      </c>
    </row>
    <row r="689" spans="1:23" hidden="1" x14ac:dyDescent="0.2">
      <c r="A689" t="s">
        <v>1100</v>
      </c>
      <c r="B689">
        <v>16</v>
      </c>
      <c r="C689">
        <v>3027761592851.1899</v>
      </c>
      <c r="D689">
        <v>656160793561.94397</v>
      </c>
      <c r="E689" t="s">
        <v>836</v>
      </c>
      <c r="F689">
        <v>16</v>
      </c>
      <c r="G689">
        <v>16</v>
      </c>
      <c r="H689">
        <v>0</v>
      </c>
      <c r="I689">
        <v>609810181571079</v>
      </c>
      <c r="J689" t="s">
        <v>848</v>
      </c>
      <c r="K689">
        <v>16</v>
      </c>
      <c r="L689">
        <v>16</v>
      </c>
      <c r="M689">
        <v>0</v>
      </c>
      <c r="N689">
        <v>365271687398536</v>
      </c>
      <c r="O689">
        <v>0</v>
      </c>
      <c r="P689" t="s">
        <v>27</v>
      </c>
      <c r="Q689">
        <v>16</v>
      </c>
      <c r="R689">
        <v>1</v>
      </c>
      <c r="S689">
        <v>85825844899868.906</v>
      </c>
      <c r="T689">
        <v>0</v>
      </c>
      <c r="U689" t="s">
        <v>27</v>
      </c>
      <c r="W689" t="str">
        <f>IF(paternity_ZP_1error__LOD[[#This Row],[Mother ID]]=paternity_ZP_1error__LOD[[#This Row],[Candidate father ID]],"selfing","")</f>
        <v/>
      </c>
    </row>
    <row r="690" spans="1:23" hidden="1" x14ac:dyDescent="0.2">
      <c r="A690" t="s">
        <v>1100</v>
      </c>
      <c r="B690">
        <v>16</v>
      </c>
      <c r="C690">
        <v>3027761592851.1899</v>
      </c>
      <c r="D690">
        <v>656160793561.94397</v>
      </c>
      <c r="E690" t="s">
        <v>836</v>
      </c>
      <c r="F690">
        <v>16</v>
      </c>
      <c r="G690">
        <v>16</v>
      </c>
      <c r="H690">
        <v>0</v>
      </c>
      <c r="I690">
        <v>609810181571079</v>
      </c>
      <c r="J690" t="s">
        <v>1028</v>
      </c>
      <c r="K690">
        <v>16</v>
      </c>
      <c r="L690">
        <v>16</v>
      </c>
      <c r="M690">
        <v>1</v>
      </c>
      <c r="N690">
        <v>-13077231831420.1</v>
      </c>
      <c r="O690">
        <v>0</v>
      </c>
      <c r="P690" t="s">
        <v>27</v>
      </c>
      <c r="Q690">
        <v>16</v>
      </c>
      <c r="R690">
        <v>1</v>
      </c>
      <c r="S690">
        <v>79494099085454.594</v>
      </c>
      <c r="T690">
        <v>0</v>
      </c>
      <c r="U690" t="s">
        <v>27</v>
      </c>
      <c r="W690" t="str">
        <f>IF(paternity_ZP_1error__LOD[[#This Row],[Mother ID]]=paternity_ZP_1error__LOD[[#This Row],[Candidate father ID]],"selfing","")</f>
        <v/>
      </c>
    </row>
    <row r="691" spans="1:23" hidden="1" x14ac:dyDescent="0.2">
      <c r="A691" t="s">
        <v>1100</v>
      </c>
      <c r="B691">
        <v>16</v>
      </c>
      <c r="C691">
        <v>3027761592851.1899</v>
      </c>
      <c r="D691">
        <v>656160793561.94397</v>
      </c>
      <c r="E691" t="s">
        <v>836</v>
      </c>
      <c r="F691">
        <v>16</v>
      </c>
      <c r="G691">
        <v>16</v>
      </c>
      <c r="H691">
        <v>0</v>
      </c>
      <c r="I691">
        <v>609810181571079</v>
      </c>
      <c r="J691" t="s">
        <v>886</v>
      </c>
      <c r="K691">
        <v>16</v>
      </c>
      <c r="L691">
        <v>16</v>
      </c>
      <c r="M691">
        <v>1</v>
      </c>
      <c r="N691">
        <v>-54447061686592.5</v>
      </c>
      <c r="O691">
        <v>0</v>
      </c>
      <c r="P691" t="s">
        <v>27</v>
      </c>
      <c r="Q691">
        <v>16</v>
      </c>
      <c r="R691">
        <v>1</v>
      </c>
      <c r="S691">
        <v>74522876524062.297</v>
      </c>
      <c r="T691">
        <v>0</v>
      </c>
      <c r="U691" t="s">
        <v>27</v>
      </c>
      <c r="W691" t="str">
        <f>IF(paternity_ZP_1error__LOD[[#This Row],[Mother ID]]=paternity_ZP_1error__LOD[[#This Row],[Candidate father ID]],"selfing","")</f>
        <v/>
      </c>
    </row>
    <row r="692" spans="1:23" hidden="1" x14ac:dyDescent="0.2">
      <c r="A692" t="s">
        <v>1100</v>
      </c>
      <c r="B692">
        <v>16</v>
      </c>
      <c r="C692">
        <v>3027761592851.1899</v>
      </c>
      <c r="D692">
        <v>656160793561.94397</v>
      </c>
      <c r="E692" t="s">
        <v>836</v>
      </c>
      <c r="F692">
        <v>16</v>
      </c>
      <c r="G692">
        <v>16</v>
      </c>
      <c r="H692">
        <v>0</v>
      </c>
      <c r="I692">
        <v>609810181571079</v>
      </c>
      <c r="J692" t="s">
        <v>866</v>
      </c>
      <c r="K692">
        <v>16</v>
      </c>
      <c r="L692">
        <v>16</v>
      </c>
      <c r="M692">
        <v>1</v>
      </c>
      <c r="N692">
        <v>-52872028426161.602</v>
      </c>
      <c r="O692">
        <v>0</v>
      </c>
      <c r="P692" t="s">
        <v>27</v>
      </c>
      <c r="Q692">
        <v>16</v>
      </c>
      <c r="R692">
        <v>1</v>
      </c>
      <c r="S692">
        <v>61998590712025.703</v>
      </c>
      <c r="T692">
        <v>0</v>
      </c>
      <c r="U692" t="s">
        <v>27</v>
      </c>
      <c r="W692" t="str">
        <f>IF(paternity_ZP_1error__LOD[[#This Row],[Mother ID]]=paternity_ZP_1error__LOD[[#This Row],[Candidate father ID]],"selfing","")</f>
        <v/>
      </c>
    </row>
    <row r="693" spans="1:23" hidden="1" x14ac:dyDescent="0.2">
      <c r="A693" t="s">
        <v>1100</v>
      </c>
      <c r="B693">
        <v>16</v>
      </c>
      <c r="C693">
        <v>3027761592851.1899</v>
      </c>
      <c r="D693">
        <v>656160793561.94397</v>
      </c>
      <c r="E693" t="s">
        <v>836</v>
      </c>
      <c r="F693">
        <v>16</v>
      </c>
      <c r="G693">
        <v>16</v>
      </c>
      <c r="H693">
        <v>0</v>
      </c>
      <c r="I693">
        <v>609810181571079</v>
      </c>
      <c r="J693" t="s">
        <v>835</v>
      </c>
      <c r="K693">
        <v>16</v>
      </c>
      <c r="L693">
        <v>16</v>
      </c>
      <c r="M693">
        <v>0</v>
      </c>
      <c r="N693">
        <v>427230045288610</v>
      </c>
      <c r="O693">
        <v>0</v>
      </c>
      <c r="P693" t="s">
        <v>27</v>
      </c>
      <c r="Q693">
        <v>16</v>
      </c>
      <c r="R693">
        <v>1</v>
      </c>
      <c r="S693">
        <v>18485716633590.199</v>
      </c>
      <c r="T693">
        <v>0</v>
      </c>
      <c r="U693" t="s">
        <v>27</v>
      </c>
      <c r="W693" t="str">
        <f>IF(paternity_ZP_1error__LOD[[#This Row],[Mother ID]]=paternity_ZP_1error__LOD[[#This Row],[Candidate father ID]],"selfing","")</f>
        <v/>
      </c>
    </row>
    <row r="694" spans="1:23" hidden="1" x14ac:dyDescent="0.2">
      <c r="A694" t="s">
        <v>1100</v>
      </c>
      <c r="B694">
        <v>16</v>
      </c>
      <c r="C694">
        <v>3027761592851.1899</v>
      </c>
      <c r="D694">
        <v>656160793561.94397</v>
      </c>
      <c r="E694" t="s">
        <v>836</v>
      </c>
      <c r="F694">
        <v>16</v>
      </c>
      <c r="G694">
        <v>16</v>
      </c>
      <c r="H694">
        <v>0</v>
      </c>
      <c r="I694">
        <v>609810181571079</v>
      </c>
      <c r="J694" t="s">
        <v>857</v>
      </c>
      <c r="K694">
        <v>16</v>
      </c>
      <c r="L694">
        <v>16</v>
      </c>
      <c r="M694">
        <v>1</v>
      </c>
      <c r="N694">
        <v>-97575258700702.906</v>
      </c>
      <c r="O694">
        <v>0</v>
      </c>
      <c r="P694" t="s">
        <v>27</v>
      </c>
      <c r="Q694">
        <v>16</v>
      </c>
      <c r="R694">
        <v>1</v>
      </c>
      <c r="S694">
        <v>5747613107572.6904</v>
      </c>
      <c r="T694">
        <v>0</v>
      </c>
      <c r="U694" t="s">
        <v>27</v>
      </c>
      <c r="W694" t="str">
        <f>IF(paternity_ZP_1error__LOD[[#This Row],[Mother ID]]=paternity_ZP_1error__LOD[[#This Row],[Candidate father ID]],"selfing","")</f>
        <v/>
      </c>
    </row>
    <row r="695" spans="1:23" x14ac:dyDescent="0.2">
      <c r="A695" t="s">
        <v>1103</v>
      </c>
      <c r="B695">
        <v>16</v>
      </c>
      <c r="C695">
        <v>6304067468593.5996</v>
      </c>
      <c r="D695">
        <v>190981773521.23401</v>
      </c>
      <c r="E695" t="s">
        <v>836</v>
      </c>
      <c r="F695">
        <v>16</v>
      </c>
      <c r="G695">
        <v>16</v>
      </c>
      <c r="H695">
        <v>0</v>
      </c>
      <c r="I695">
        <v>462548523309230</v>
      </c>
      <c r="J695" t="s">
        <v>881</v>
      </c>
      <c r="K695">
        <v>16</v>
      </c>
      <c r="L695">
        <v>16</v>
      </c>
      <c r="M695">
        <v>0</v>
      </c>
      <c r="N695">
        <v>479601866504538</v>
      </c>
      <c r="O695">
        <v>0</v>
      </c>
      <c r="P695" t="s">
        <v>27</v>
      </c>
      <c r="Q695">
        <v>16</v>
      </c>
      <c r="R695">
        <v>0</v>
      </c>
      <c r="S695">
        <v>686812109405663</v>
      </c>
      <c r="T695">
        <v>272286570866681</v>
      </c>
      <c r="U695" t="s">
        <v>30</v>
      </c>
      <c r="V695" t="s">
        <v>272</v>
      </c>
      <c r="W695" t="str">
        <f>IF(paternity_ZP_1error__LOD[[#This Row],[Mother ID]]=paternity_ZP_1error__LOD[[#This Row],[Candidate father ID]],"selfing","")</f>
        <v/>
      </c>
    </row>
    <row r="696" spans="1:23" hidden="1" x14ac:dyDescent="0.2">
      <c r="A696" t="s">
        <v>1103</v>
      </c>
      <c r="B696">
        <v>16</v>
      </c>
      <c r="C696">
        <v>6304067468593.5996</v>
      </c>
      <c r="D696">
        <v>190981773521.23401</v>
      </c>
      <c r="E696" t="s">
        <v>836</v>
      </c>
      <c r="F696">
        <v>16</v>
      </c>
      <c r="G696">
        <v>16</v>
      </c>
      <c r="H696">
        <v>0</v>
      </c>
      <c r="I696">
        <v>462548523309230</v>
      </c>
      <c r="J696" t="s">
        <v>1094</v>
      </c>
      <c r="K696">
        <v>16</v>
      </c>
      <c r="L696">
        <v>16</v>
      </c>
      <c r="M696">
        <v>0</v>
      </c>
      <c r="N696">
        <v>165125514321767</v>
      </c>
      <c r="O696">
        <v>0</v>
      </c>
      <c r="P696" t="s">
        <v>27</v>
      </c>
      <c r="Q696">
        <v>16</v>
      </c>
      <c r="R696">
        <v>0</v>
      </c>
      <c r="S696">
        <v>414525538538982</v>
      </c>
      <c r="T696">
        <v>0</v>
      </c>
      <c r="U696" t="s">
        <v>27</v>
      </c>
      <c r="W696" t="str">
        <f>IF(paternity_ZP_1error__LOD[[#This Row],[Mother ID]]=paternity_ZP_1error__LOD[[#This Row],[Candidate father ID]],"selfing","")</f>
        <v/>
      </c>
    </row>
    <row r="697" spans="1:23" hidden="1" x14ac:dyDescent="0.2">
      <c r="A697" t="s">
        <v>1103</v>
      </c>
      <c r="B697">
        <v>16</v>
      </c>
      <c r="C697">
        <v>6304067468593.5996</v>
      </c>
      <c r="D697">
        <v>190981773521.23401</v>
      </c>
      <c r="E697" t="s">
        <v>836</v>
      </c>
      <c r="F697">
        <v>16</v>
      </c>
      <c r="G697">
        <v>16</v>
      </c>
      <c r="H697">
        <v>0</v>
      </c>
      <c r="I697">
        <v>462548523309230</v>
      </c>
      <c r="J697" t="s">
        <v>886</v>
      </c>
      <c r="K697">
        <v>16</v>
      </c>
      <c r="L697">
        <v>16</v>
      </c>
      <c r="M697">
        <v>1</v>
      </c>
      <c r="N697">
        <v>192985794961150</v>
      </c>
      <c r="O697">
        <v>0</v>
      </c>
      <c r="P697" t="s">
        <v>27</v>
      </c>
      <c r="Q697">
        <v>16</v>
      </c>
      <c r="R697">
        <v>1</v>
      </c>
      <c r="S697">
        <v>277154499230682</v>
      </c>
      <c r="T697">
        <v>0</v>
      </c>
      <c r="U697" t="s">
        <v>27</v>
      </c>
      <c r="W697" t="str">
        <f>IF(paternity_ZP_1error__LOD[[#This Row],[Mother ID]]=paternity_ZP_1error__LOD[[#This Row],[Candidate father ID]],"selfing","")</f>
        <v/>
      </c>
    </row>
    <row r="698" spans="1:23" hidden="1" x14ac:dyDescent="0.2">
      <c r="A698" t="s">
        <v>1103</v>
      </c>
      <c r="B698">
        <v>16</v>
      </c>
      <c r="C698">
        <v>6304067468593.5996</v>
      </c>
      <c r="D698">
        <v>190981773521.23401</v>
      </c>
      <c r="E698" t="s">
        <v>836</v>
      </c>
      <c r="F698">
        <v>16</v>
      </c>
      <c r="G698">
        <v>16</v>
      </c>
      <c r="H698">
        <v>0</v>
      </c>
      <c r="I698">
        <v>462548523309230</v>
      </c>
      <c r="J698" t="s">
        <v>1104</v>
      </c>
      <c r="K698">
        <v>16</v>
      </c>
      <c r="L698">
        <v>16</v>
      </c>
      <c r="M698">
        <v>0</v>
      </c>
      <c r="N698">
        <v>539750550620264</v>
      </c>
      <c r="O698">
        <v>60148684115725.703</v>
      </c>
      <c r="P698" t="s">
        <v>25</v>
      </c>
      <c r="Q698">
        <v>16</v>
      </c>
      <c r="R698">
        <v>1</v>
      </c>
      <c r="S698">
        <v>267127189303342</v>
      </c>
      <c r="T698">
        <v>0</v>
      </c>
      <c r="U698" t="s">
        <v>27</v>
      </c>
      <c r="W698" t="str">
        <f>IF(paternity_ZP_1error__LOD[[#This Row],[Mother ID]]=paternity_ZP_1error__LOD[[#This Row],[Candidate father ID]],"selfing","")</f>
        <v/>
      </c>
    </row>
    <row r="699" spans="1:23" x14ac:dyDescent="0.2">
      <c r="A699" t="s">
        <v>1105</v>
      </c>
      <c r="B699">
        <v>16</v>
      </c>
      <c r="C699">
        <v>5596098446451.79</v>
      </c>
      <c r="D699">
        <v>336557154253.11902</v>
      </c>
      <c r="E699" t="s">
        <v>836</v>
      </c>
      <c r="F699">
        <v>16</v>
      </c>
      <c r="G699">
        <v>16</v>
      </c>
      <c r="H699">
        <v>0</v>
      </c>
      <c r="I699">
        <v>591292935688372</v>
      </c>
      <c r="J699" t="s">
        <v>881</v>
      </c>
      <c r="K699">
        <v>16</v>
      </c>
      <c r="L699">
        <v>16</v>
      </c>
      <c r="M699">
        <v>0</v>
      </c>
      <c r="N699">
        <v>402293964606566</v>
      </c>
      <c r="O699">
        <v>4446372579415.9805</v>
      </c>
      <c r="P699" t="s">
        <v>25</v>
      </c>
      <c r="Q699">
        <v>16</v>
      </c>
      <c r="R699">
        <v>0</v>
      </c>
      <c r="S699">
        <v>635661338420604</v>
      </c>
      <c r="T699">
        <v>68047059158892.602</v>
      </c>
      <c r="U699" t="s">
        <v>30</v>
      </c>
      <c r="V699" t="s">
        <v>272</v>
      </c>
      <c r="W699" t="str">
        <f>IF(paternity_ZP_1error__LOD[[#This Row],[Mother ID]]=paternity_ZP_1error__LOD[[#This Row],[Candidate father ID]],"selfing","")</f>
        <v/>
      </c>
    </row>
    <row r="700" spans="1:23" hidden="1" x14ac:dyDescent="0.2">
      <c r="A700" t="s">
        <v>1105</v>
      </c>
      <c r="B700">
        <v>16</v>
      </c>
      <c r="C700">
        <v>5596098446451.79</v>
      </c>
      <c r="D700">
        <v>336557154253.11902</v>
      </c>
      <c r="E700" t="s">
        <v>836</v>
      </c>
      <c r="F700">
        <v>16</v>
      </c>
      <c r="G700">
        <v>16</v>
      </c>
      <c r="H700">
        <v>0</v>
      </c>
      <c r="I700">
        <v>591292935688372</v>
      </c>
      <c r="J700" t="s">
        <v>879</v>
      </c>
      <c r="K700">
        <v>16</v>
      </c>
      <c r="L700">
        <v>16</v>
      </c>
      <c r="M700">
        <v>0</v>
      </c>
      <c r="N700">
        <v>310297468717284</v>
      </c>
      <c r="O700">
        <v>0</v>
      </c>
      <c r="P700" t="s">
        <v>27</v>
      </c>
      <c r="Q700">
        <v>16</v>
      </c>
      <c r="R700">
        <v>0</v>
      </c>
      <c r="S700">
        <v>567614279261711</v>
      </c>
      <c r="T700">
        <v>0</v>
      </c>
      <c r="U700" t="s">
        <v>27</v>
      </c>
      <c r="W700" t="str">
        <f>IF(paternity_ZP_1error__LOD[[#This Row],[Mother ID]]=paternity_ZP_1error__LOD[[#This Row],[Candidate father ID]],"selfing","")</f>
        <v/>
      </c>
    </row>
    <row r="701" spans="1:23" hidden="1" x14ac:dyDescent="0.2">
      <c r="A701" t="s">
        <v>1105</v>
      </c>
      <c r="B701">
        <v>16</v>
      </c>
      <c r="C701">
        <v>5596098446451.79</v>
      </c>
      <c r="D701">
        <v>336557154253.11902</v>
      </c>
      <c r="E701" t="s">
        <v>836</v>
      </c>
      <c r="F701">
        <v>16</v>
      </c>
      <c r="G701">
        <v>16</v>
      </c>
      <c r="H701">
        <v>0</v>
      </c>
      <c r="I701">
        <v>591292935688372</v>
      </c>
      <c r="J701" t="s">
        <v>853</v>
      </c>
      <c r="K701">
        <v>16</v>
      </c>
      <c r="L701">
        <v>16</v>
      </c>
      <c r="M701">
        <v>0</v>
      </c>
      <c r="N701">
        <v>394044186403789</v>
      </c>
      <c r="O701">
        <v>0</v>
      </c>
      <c r="P701" t="s">
        <v>27</v>
      </c>
      <c r="Q701">
        <v>16</v>
      </c>
      <c r="R701">
        <v>0</v>
      </c>
      <c r="S701">
        <v>498536786711754</v>
      </c>
      <c r="T701">
        <v>0</v>
      </c>
      <c r="U701" t="s">
        <v>27</v>
      </c>
      <c r="W701" t="str">
        <f>IF(paternity_ZP_1error__LOD[[#This Row],[Mother ID]]=paternity_ZP_1error__LOD[[#This Row],[Candidate father ID]],"selfing","")</f>
        <v/>
      </c>
    </row>
    <row r="702" spans="1:23" hidden="1" x14ac:dyDescent="0.2">
      <c r="A702" t="s">
        <v>1105</v>
      </c>
      <c r="B702">
        <v>16</v>
      </c>
      <c r="C702">
        <v>5596098446451.79</v>
      </c>
      <c r="D702">
        <v>336557154253.11902</v>
      </c>
      <c r="E702" t="s">
        <v>836</v>
      </c>
      <c r="F702">
        <v>16</v>
      </c>
      <c r="G702">
        <v>16</v>
      </c>
      <c r="H702">
        <v>0</v>
      </c>
      <c r="I702">
        <v>591292935688372</v>
      </c>
      <c r="J702" t="s">
        <v>826</v>
      </c>
      <c r="K702">
        <v>16</v>
      </c>
      <c r="L702">
        <v>16</v>
      </c>
      <c r="M702">
        <v>0</v>
      </c>
      <c r="N702">
        <v>343012896496924</v>
      </c>
      <c r="O702">
        <v>0</v>
      </c>
      <c r="P702" t="s">
        <v>27</v>
      </c>
      <c r="Q702">
        <v>16</v>
      </c>
      <c r="R702">
        <v>0</v>
      </c>
      <c r="S702">
        <v>430327818513469</v>
      </c>
      <c r="T702">
        <v>0</v>
      </c>
      <c r="U702" t="s">
        <v>27</v>
      </c>
      <c r="W702" t="str">
        <f>IF(paternity_ZP_1error__LOD[[#This Row],[Mother ID]]=paternity_ZP_1error__LOD[[#This Row],[Candidate father ID]],"selfing","")</f>
        <v/>
      </c>
    </row>
    <row r="703" spans="1:23" hidden="1" x14ac:dyDescent="0.2">
      <c r="A703" t="s">
        <v>1105</v>
      </c>
      <c r="B703">
        <v>16</v>
      </c>
      <c r="C703">
        <v>5596098446451.79</v>
      </c>
      <c r="D703">
        <v>336557154253.11902</v>
      </c>
      <c r="E703" t="s">
        <v>836</v>
      </c>
      <c r="F703">
        <v>16</v>
      </c>
      <c r="G703">
        <v>16</v>
      </c>
      <c r="H703">
        <v>0</v>
      </c>
      <c r="I703">
        <v>591292935688372</v>
      </c>
      <c r="J703" t="s">
        <v>846</v>
      </c>
      <c r="K703">
        <v>16</v>
      </c>
      <c r="L703">
        <v>16</v>
      </c>
      <c r="M703">
        <v>0</v>
      </c>
      <c r="N703">
        <v>159237401197412</v>
      </c>
      <c r="O703">
        <v>0</v>
      </c>
      <c r="P703" t="s">
        <v>27</v>
      </c>
      <c r="Q703">
        <v>16</v>
      </c>
      <c r="R703">
        <v>0</v>
      </c>
      <c r="S703">
        <v>429809093670256</v>
      </c>
      <c r="T703">
        <v>0</v>
      </c>
      <c r="U703" t="s">
        <v>27</v>
      </c>
      <c r="W703" t="str">
        <f>IF(paternity_ZP_1error__LOD[[#This Row],[Mother ID]]=paternity_ZP_1error__LOD[[#This Row],[Candidate father ID]],"selfing","")</f>
        <v/>
      </c>
    </row>
    <row r="704" spans="1:23" hidden="1" x14ac:dyDescent="0.2">
      <c r="A704" t="s">
        <v>1105</v>
      </c>
      <c r="B704">
        <v>16</v>
      </c>
      <c r="C704">
        <v>5596098446451.79</v>
      </c>
      <c r="D704">
        <v>336557154253.11902</v>
      </c>
      <c r="E704" t="s">
        <v>836</v>
      </c>
      <c r="F704">
        <v>16</v>
      </c>
      <c r="G704">
        <v>16</v>
      </c>
      <c r="H704">
        <v>0</v>
      </c>
      <c r="I704">
        <v>591292935688372</v>
      </c>
      <c r="J704" t="s">
        <v>883</v>
      </c>
      <c r="K704">
        <v>16</v>
      </c>
      <c r="L704">
        <v>16</v>
      </c>
      <c r="M704">
        <v>0</v>
      </c>
      <c r="N704">
        <v>144918943339933</v>
      </c>
      <c r="O704">
        <v>0</v>
      </c>
      <c r="P704" t="s">
        <v>27</v>
      </c>
      <c r="Q704">
        <v>16</v>
      </c>
      <c r="R704">
        <v>0</v>
      </c>
      <c r="S704">
        <v>429266654351030</v>
      </c>
      <c r="T704">
        <v>0</v>
      </c>
      <c r="U704" t="s">
        <v>27</v>
      </c>
      <c r="W704" t="str">
        <f>IF(paternity_ZP_1error__LOD[[#This Row],[Mother ID]]=paternity_ZP_1error__LOD[[#This Row],[Candidate father ID]],"selfing","")</f>
        <v/>
      </c>
    </row>
    <row r="705" spans="1:23" hidden="1" x14ac:dyDescent="0.2">
      <c r="A705" t="s">
        <v>1105</v>
      </c>
      <c r="B705">
        <v>16</v>
      </c>
      <c r="C705">
        <v>5596098446451.79</v>
      </c>
      <c r="D705">
        <v>336557154253.11902</v>
      </c>
      <c r="E705" t="s">
        <v>836</v>
      </c>
      <c r="F705">
        <v>16</v>
      </c>
      <c r="G705">
        <v>16</v>
      </c>
      <c r="H705">
        <v>0</v>
      </c>
      <c r="I705">
        <v>591292935688372</v>
      </c>
      <c r="J705" t="s">
        <v>856</v>
      </c>
      <c r="K705">
        <v>16</v>
      </c>
      <c r="L705">
        <v>16</v>
      </c>
      <c r="M705">
        <v>0</v>
      </c>
      <c r="N705">
        <v>197513431601586</v>
      </c>
      <c r="O705">
        <v>0</v>
      </c>
      <c r="P705" t="s">
        <v>27</v>
      </c>
      <c r="Q705">
        <v>16</v>
      </c>
      <c r="R705">
        <v>0</v>
      </c>
      <c r="S705">
        <v>429218860543569</v>
      </c>
      <c r="T705">
        <v>0</v>
      </c>
      <c r="U705" t="s">
        <v>27</v>
      </c>
      <c r="W705" t="str">
        <f>IF(paternity_ZP_1error__LOD[[#This Row],[Mother ID]]=paternity_ZP_1error__LOD[[#This Row],[Candidate father ID]],"selfing","")</f>
        <v/>
      </c>
    </row>
    <row r="706" spans="1:23" hidden="1" x14ac:dyDescent="0.2">
      <c r="A706" t="s">
        <v>1105</v>
      </c>
      <c r="B706">
        <v>16</v>
      </c>
      <c r="C706">
        <v>5596098446451.79</v>
      </c>
      <c r="D706">
        <v>336557154253.11902</v>
      </c>
      <c r="E706" t="s">
        <v>836</v>
      </c>
      <c r="F706">
        <v>16</v>
      </c>
      <c r="G706">
        <v>16</v>
      </c>
      <c r="H706">
        <v>0</v>
      </c>
      <c r="I706">
        <v>591292935688372</v>
      </c>
      <c r="J706" t="s">
        <v>878</v>
      </c>
      <c r="K706">
        <v>16</v>
      </c>
      <c r="L706">
        <v>16</v>
      </c>
      <c r="M706">
        <v>1</v>
      </c>
      <c r="N706">
        <v>30547731615420.301</v>
      </c>
      <c r="O706">
        <v>0</v>
      </c>
      <c r="P706" t="s">
        <v>27</v>
      </c>
      <c r="Q706">
        <v>16</v>
      </c>
      <c r="R706">
        <v>1</v>
      </c>
      <c r="S706">
        <v>167801193221488</v>
      </c>
      <c r="T706">
        <v>0</v>
      </c>
      <c r="U706" t="s">
        <v>27</v>
      </c>
      <c r="W706" t="str">
        <f>IF(paternity_ZP_1error__LOD[[#This Row],[Mother ID]]=paternity_ZP_1error__LOD[[#This Row],[Candidate father ID]],"selfing","")</f>
        <v/>
      </c>
    </row>
    <row r="707" spans="1:23" hidden="1" x14ac:dyDescent="0.2">
      <c r="A707" t="s">
        <v>1105</v>
      </c>
      <c r="B707">
        <v>16</v>
      </c>
      <c r="C707">
        <v>5596098446451.79</v>
      </c>
      <c r="D707">
        <v>336557154253.11902</v>
      </c>
      <c r="E707" t="s">
        <v>836</v>
      </c>
      <c r="F707">
        <v>16</v>
      </c>
      <c r="G707">
        <v>16</v>
      </c>
      <c r="H707">
        <v>0</v>
      </c>
      <c r="I707">
        <v>591292935688372</v>
      </c>
      <c r="J707" t="s">
        <v>886</v>
      </c>
      <c r="K707">
        <v>16</v>
      </c>
      <c r="L707">
        <v>16</v>
      </c>
      <c r="M707">
        <v>1</v>
      </c>
      <c r="N707">
        <v>-13632906634388.199</v>
      </c>
      <c r="O707">
        <v>0</v>
      </c>
      <c r="P707" t="s">
        <v>27</v>
      </c>
      <c r="Q707">
        <v>16</v>
      </c>
      <c r="R707">
        <v>1</v>
      </c>
      <c r="S707">
        <v>155441506690771</v>
      </c>
      <c r="T707">
        <v>0</v>
      </c>
      <c r="U707" t="s">
        <v>27</v>
      </c>
      <c r="W707" t="str">
        <f>IF(paternity_ZP_1error__LOD[[#This Row],[Mother ID]]=paternity_ZP_1error__LOD[[#This Row],[Candidate father ID]],"selfing","")</f>
        <v/>
      </c>
    </row>
    <row r="708" spans="1:23" hidden="1" x14ac:dyDescent="0.2">
      <c r="A708" t="s">
        <v>1105</v>
      </c>
      <c r="B708">
        <v>16</v>
      </c>
      <c r="C708">
        <v>5596098446451.79</v>
      </c>
      <c r="D708">
        <v>336557154253.11902</v>
      </c>
      <c r="E708" t="s">
        <v>836</v>
      </c>
      <c r="F708">
        <v>16</v>
      </c>
      <c r="G708">
        <v>16</v>
      </c>
      <c r="H708">
        <v>0</v>
      </c>
      <c r="I708">
        <v>591292935688372</v>
      </c>
      <c r="J708" t="s">
        <v>882</v>
      </c>
      <c r="K708">
        <v>16</v>
      </c>
      <c r="L708">
        <v>16</v>
      </c>
      <c r="M708">
        <v>1</v>
      </c>
      <c r="N708">
        <v>-4000135928193.3799</v>
      </c>
      <c r="O708">
        <v>0</v>
      </c>
      <c r="P708" t="s">
        <v>27</v>
      </c>
      <c r="Q708">
        <v>16</v>
      </c>
      <c r="R708">
        <v>1</v>
      </c>
      <c r="S708">
        <v>111543798264042</v>
      </c>
      <c r="T708">
        <v>0</v>
      </c>
      <c r="U708" t="s">
        <v>27</v>
      </c>
      <c r="W708" t="str">
        <f>IF(paternity_ZP_1error__LOD[[#This Row],[Mother ID]]=paternity_ZP_1error__LOD[[#This Row],[Candidate father ID]],"selfing","")</f>
        <v/>
      </c>
    </row>
    <row r="709" spans="1:23" hidden="1" x14ac:dyDescent="0.2">
      <c r="A709" t="s">
        <v>1105</v>
      </c>
      <c r="B709">
        <v>16</v>
      </c>
      <c r="C709">
        <v>5596098446451.79</v>
      </c>
      <c r="D709">
        <v>336557154253.11902</v>
      </c>
      <c r="E709" t="s">
        <v>836</v>
      </c>
      <c r="F709">
        <v>16</v>
      </c>
      <c r="G709">
        <v>16</v>
      </c>
      <c r="H709">
        <v>0</v>
      </c>
      <c r="I709">
        <v>591292935688372</v>
      </c>
      <c r="J709" t="s">
        <v>880</v>
      </c>
      <c r="K709">
        <v>16</v>
      </c>
      <c r="L709">
        <v>16</v>
      </c>
      <c r="M709">
        <v>1</v>
      </c>
      <c r="N709">
        <v>106755483300616</v>
      </c>
      <c r="O709">
        <v>0</v>
      </c>
      <c r="P709" t="s">
        <v>27</v>
      </c>
      <c r="Q709">
        <v>16</v>
      </c>
      <c r="R709">
        <v>1</v>
      </c>
      <c r="S709">
        <v>98785710647842.906</v>
      </c>
      <c r="T709">
        <v>0</v>
      </c>
      <c r="U709" t="s">
        <v>27</v>
      </c>
      <c r="W709" t="str">
        <f>IF(paternity_ZP_1error__LOD[[#This Row],[Mother ID]]=paternity_ZP_1error__LOD[[#This Row],[Candidate father ID]],"selfing","")</f>
        <v/>
      </c>
    </row>
    <row r="710" spans="1:23" hidden="1" x14ac:dyDescent="0.2">
      <c r="A710" t="s">
        <v>1105</v>
      </c>
      <c r="B710">
        <v>16</v>
      </c>
      <c r="C710">
        <v>5596098446451.79</v>
      </c>
      <c r="D710">
        <v>336557154253.11902</v>
      </c>
      <c r="E710" t="s">
        <v>836</v>
      </c>
      <c r="F710">
        <v>16</v>
      </c>
      <c r="G710">
        <v>16</v>
      </c>
      <c r="H710">
        <v>0</v>
      </c>
      <c r="I710">
        <v>591292935688372</v>
      </c>
      <c r="J710" t="s">
        <v>1106</v>
      </c>
      <c r="K710">
        <v>16</v>
      </c>
      <c r="L710">
        <v>16</v>
      </c>
      <c r="M710">
        <v>0</v>
      </c>
      <c r="N710">
        <v>343044787854643</v>
      </c>
      <c r="O710">
        <v>0</v>
      </c>
      <c r="P710" t="s">
        <v>27</v>
      </c>
      <c r="Q710">
        <v>16</v>
      </c>
      <c r="R710">
        <v>1</v>
      </c>
      <c r="S710">
        <v>85948873845993</v>
      </c>
      <c r="T710">
        <v>0</v>
      </c>
      <c r="U710" t="s">
        <v>27</v>
      </c>
      <c r="W710" t="str">
        <f>IF(paternity_ZP_1error__LOD[[#This Row],[Mother ID]]=paternity_ZP_1error__LOD[[#This Row],[Candidate father ID]],"selfing","")</f>
        <v/>
      </c>
    </row>
    <row r="711" spans="1:23" hidden="1" x14ac:dyDescent="0.2">
      <c r="A711" t="s">
        <v>1105</v>
      </c>
      <c r="B711">
        <v>16</v>
      </c>
      <c r="C711">
        <v>5596098446451.79</v>
      </c>
      <c r="D711">
        <v>336557154253.11902</v>
      </c>
      <c r="E711" t="s">
        <v>836</v>
      </c>
      <c r="F711">
        <v>16</v>
      </c>
      <c r="G711">
        <v>16</v>
      </c>
      <c r="H711">
        <v>0</v>
      </c>
      <c r="I711">
        <v>591292935688372</v>
      </c>
      <c r="J711" t="s">
        <v>845</v>
      </c>
      <c r="K711">
        <v>16</v>
      </c>
      <c r="L711">
        <v>16</v>
      </c>
      <c r="M711">
        <v>0</v>
      </c>
      <c r="N711">
        <v>334180857529391</v>
      </c>
      <c r="O711">
        <v>0</v>
      </c>
      <c r="P711" t="s">
        <v>27</v>
      </c>
      <c r="Q711">
        <v>16</v>
      </c>
      <c r="R711">
        <v>1</v>
      </c>
      <c r="S711">
        <v>77290823945422.406</v>
      </c>
      <c r="T711">
        <v>0</v>
      </c>
      <c r="U711" t="s">
        <v>27</v>
      </c>
      <c r="W711" t="str">
        <f>IF(paternity_ZP_1error__LOD[[#This Row],[Mother ID]]=paternity_ZP_1error__LOD[[#This Row],[Candidate father ID]],"selfing","")</f>
        <v/>
      </c>
    </row>
    <row r="712" spans="1:23" hidden="1" x14ac:dyDescent="0.2">
      <c r="A712" t="s">
        <v>1105</v>
      </c>
      <c r="B712">
        <v>16</v>
      </c>
      <c r="C712">
        <v>5596098446451.79</v>
      </c>
      <c r="D712">
        <v>336557154253.11902</v>
      </c>
      <c r="E712" t="s">
        <v>836</v>
      </c>
      <c r="F712">
        <v>16</v>
      </c>
      <c r="G712">
        <v>16</v>
      </c>
      <c r="H712">
        <v>0</v>
      </c>
      <c r="I712">
        <v>591292935688372</v>
      </c>
      <c r="J712" t="s">
        <v>1104</v>
      </c>
      <c r="K712">
        <v>16</v>
      </c>
      <c r="L712">
        <v>16</v>
      </c>
      <c r="M712">
        <v>0</v>
      </c>
      <c r="N712">
        <v>335469845820150</v>
      </c>
      <c r="O712">
        <v>0</v>
      </c>
      <c r="P712" t="s">
        <v>27</v>
      </c>
      <c r="Q712">
        <v>16</v>
      </c>
      <c r="R712">
        <v>1</v>
      </c>
      <c r="S712">
        <v>42489199931241.703</v>
      </c>
      <c r="T712">
        <v>0</v>
      </c>
      <c r="U712" t="s">
        <v>27</v>
      </c>
      <c r="W712" t="str">
        <f>IF(paternity_ZP_1error__LOD[[#This Row],[Mother ID]]=paternity_ZP_1error__LOD[[#This Row],[Candidate father ID]],"selfing","")</f>
        <v/>
      </c>
    </row>
    <row r="713" spans="1:23" x14ac:dyDescent="0.2">
      <c r="A713" t="s">
        <v>1107</v>
      </c>
      <c r="B713">
        <v>16</v>
      </c>
      <c r="C713">
        <v>5293615927820.3496</v>
      </c>
      <c r="D713">
        <v>213112776435.20999</v>
      </c>
      <c r="E713" t="s">
        <v>836</v>
      </c>
      <c r="F713">
        <v>16</v>
      </c>
      <c r="G713">
        <v>16</v>
      </c>
      <c r="H713">
        <v>0</v>
      </c>
      <c r="I713">
        <v>473709155724197</v>
      </c>
      <c r="J713" t="s">
        <v>904</v>
      </c>
      <c r="K713">
        <v>16</v>
      </c>
      <c r="L713">
        <v>16</v>
      </c>
      <c r="M713">
        <v>1</v>
      </c>
      <c r="N713">
        <v>-82512391962245.906</v>
      </c>
      <c r="O713">
        <v>0</v>
      </c>
      <c r="P713" t="s">
        <v>27</v>
      </c>
      <c r="Q713">
        <v>16</v>
      </c>
      <c r="R713">
        <v>1</v>
      </c>
      <c r="S713">
        <v>156817222269376</v>
      </c>
      <c r="T713">
        <v>7138258181457.9199</v>
      </c>
      <c r="U713" t="s">
        <v>26</v>
      </c>
      <c r="V713" t="s">
        <v>271</v>
      </c>
      <c r="W713" t="str">
        <f>IF(paternity_ZP_1error__LOD[[#This Row],[Mother ID]]=paternity_ZP_1error__LOD[[#This Row],[Candidate father ID]],"selfing","")</f>
        <v/>
      </c>
    </row>
    <row r="714" spans="1:23" hidden="1" x14ac:dyDescent="0.2">
      <c r="A714" t="s">
        <v>1107</v>
      </c>
      <c r="B714">
        <v>16</v>
      </c>
      <c r="C714">
        <v>5293615927820.3496</v>
      </c>
      <c r="D714">
        <v>213112776435.20999</v>
      </c>
      <c r="E714" t="s">
        <v>836</v>
      </c>
      <c r="F714">
        <v>16</v>
      </c>
      <c r="G714">
        <v>16</v>
      </c>
      <c r="H714">
        <v>0</v>
      </c>
      <c r="I714">
        <v>473709155724197</v>
      </c>
      <c r="J714" t="s">
        <v>955</v>
      </c>
      <c r="K714">
        <v>16</v>
      </c>
      <c r="L714">
        <v>16</v>
      </c>
      <c r="M714">
        <v>1</v>
      </c>
      <c r="N714">
        <v>-26362475326220.199</v>
      </c>
      <c r="O714">
        <v>0</v>
      </c>
      <c r="P714" t="s">
        <v>27</v>
      </c>
      <c r="Q714">
        <v>16</v>
      </c>
      <c r="R714">
        <v>1</v>
      </c>
      <c r="S714">
        <v>149678964087918</v>
      </c>
      <c r="T714">
        <v>0</v>
      </c>
      <c r="U714" t="s">
        <v>27</v>
      </c>
      <c r="W714" t="str">
        <f>IF(paternity_ZP_1error__LOD[[#This Row],[Mother ID]]=paternity_ZP_1error__LOD[[#This Row],[Candidate father ID]],"selfing","")</f>
        <v/>
      </c>
    </row>
    <row r="715" spans="1:23" hidden="1" x14ac:dyDescent="0.2">
      <c r="A715" t="s">
        <v>1107</v>
      </c>
      <c r="B715">
        <v>16</v>
      </c>
      <c r="C715">
        <v>5293615927820.3496</v>
      </c>
      <c r="D715">
        <v>213112776435.20999</v>
      </c>
      <c r="E715" t="s">
        <v>836</v>
      </c>
      <c r="F715">
        <v>16</v>
      </c>
      <c r="G715">
        <v>16</v>
      </c>
      <c r="H715">
        <v>0</v>
      </c>
      <c r="I715">
        <v>473709155724197</v>
      </c>
      <c r="J715" t="s">
        <v>1095</v>
      </c>
      <c r="K715">
        <v>16</v>
      </c>
      <c r="L715">
        <v>16</v>
      </c>
      <c r="M715">
        <v>1</v>
      </c>
      <c r="N715">
        <v>-87785756324052</v>
      </c>
      <c r="O715">
        <v>0</v>
      </c>
      <c r="P715" t="s">
        <v>27</v>
      </c>
      <c r="Q715">
        <v>16</v>
      </c>
      <c r="R715">
        <v>1</v>
      </c>
      <c r="S715">
        <v>88584255096462.297</v>
      </c>
      <c r="T715">
        <v>0</v>
      </c>
      <c r="U715" t="s">
        <v>27</v>
      </c>
      <c r="W715" t="str">
        <f>IF(paternity_ZP_1error__LOD[[#This Row],[Mother ID]]=paternity_ZP_1error__LOD[[#This Row],[Candidate father ID]],"selfing","")</f>
        <v/>
      </c>
    </row>
    <row r="716" spans="1:23" x14ac:dyDescent="0.2">
      <c r="A716" t="s">
        <v>1108</v>
      </c>
      <c r="B716">
        <v>16</v>
      </c>
      <c r="C716">
        <v>14112662392714.801</v>
      </c>
      <c r="D716">
        <v>42036374455.897598</v>
      </c>
      <c r="E716" t="s">
        <v>836</v>
      </c>
      <c r="F716">
        <v>16</v>
      </c>
      <c r="G716">
        <v>16</v>
      </c>
      <c r="H716">
        <v>0</v>
      </c>
      <c r="I716">
        <v>469623769495687</v>
      </c>
      <c r="J716" t="s">
        <v>1078</v>
      </c>
      <c r="K716">
        <v>16</v>
      </c>
      <c r="L716">
        <v>16</v>
      </c>
      <c r="M716">
        <v>0</v>
      </c>
      <c r="N716">
        <v>759047512076110</v>
      </c>
      <c r="O716">
        <v>191982795871798</v>
      </c>
      <c r="P716" t="s">
        <v>26</v>
      </c>
      <c r="Q716">
        <v>16</v>
      </c>
      <c r="R716">
        <v>0</v>
      </c>
      <c r="S716">
        <v>1021644496626750</v>
      </c>
      <c r="T716">
        <v>571045501020276</v>
      </c>
      <c r="U716" t="s">
        <v>30</v>
      </c>
      <c r="V716" t="s">
        <v>272</v>
      </c>
      <c r="W716" t="str">
        <f>IF(paternity_ZP_1error__LOD[[#This Row],[Mother ID]]=paternity_ZP_1error__LOD[[#This Row],[Candidate father ID]],"selfing","")</f>
        <v/>
      </c>
    </row>
    <row r="717" spans="1:23" hidden="1" x14ac:dyDescent="0.2">
      <c r="A717" t="s">
        <v>1108</v>
      </c>
      <c r="B717">
        <v>16</v>
      </c>
      <c r="C717">
        <v>14112662392714.801</v>
      </c>
      <c r="D717">
        <v>42036374455.897598</v>
      </c>
      <c r="E717" t="s">
        <v>836</v>
      </c>
      <c r="F717">
        <v>16</v>
      </c>
      <c r="G717">
        <v>16</v>
      </c>
      <c r="H717">
        <v>0</v>
      </c>
      <c r="I717">
        <v>469623769495687</v>
      </c>
      <c r="J717" t="s">
        <v>864</v>
      </c>
      <c r="K717">
        <v>16</v>
      </c>
      <c r="L717">
        <v>16</v>
      </c>
      <c r="M717">
        <v>0</v>
      </c>
      <c r="N717">
        <v>567064716204312</v>
      </c>
      <c r="O717">
        <v>0</v>
      </c>
      <c r="P717" t="s">
        <v>27</v>
      </c>
      <c r="Q717">
        <v>16</v>
      </c>
      <c r="R717">
        <v>1</v>
      </c>
      <c r="S717">
        <v>450598995606476</v>
      </c>
      <c r="T717">
        <v>0</v>
      </c>
      <c r="U717" t="s">
        <v>27</v>
      </c>
      <c r="W717" t="str">
        <f>IF(paternity_ZP_1error__LOD[[#This Row],[Mother ID]]=paternity_ZP_1error__LOD[[#This Row],[Candidate father ID]],"selfing","")</f>
        <v/>
      </c>
    </row>
    <row r="718" spans="1:23" hidden="1" x14ac:dyDescent="0.2">
      <c r="A718" t="s">
        <v>1108</v>
      </c>
      <c r="B718">
        <v>16</v>
      </c>
      <c r="C718">
        <v>14112662392714.801</v>
      </c>
      <c r="D718">
        <v>42036374455.897598</v>
      </c>
      <c r="E718" t="s">
        <v>836</v>
      </c>
      <c r="F718">
        <v>16</v>
      </c>
      <c r="G718">
        <v>16</v>
      </c>
      <c r="H718">
        <v>0</v>
      </c>
      <c r="I718">
        <v>469623769495687</v>
      </c>
      <c r="J718" t="s">
        <v>1033</v>
      </c>
      <c r="K718">
        <v>16</v>
      </c>
      <c r="L718">
        <v>16</v>
      </c>
      <c r="M718">
        <v>0</v>
      </c>
      <c r="N718">
        <v>553083318666042</v>
      </c>
      <c r="O718">
        <v>0</v>
      </c>
      <c r="P718" t="s">
        <v>27</v>
      </c>
      <c r="Q718">
        <v>16</v>
      </c>
      <c r="R718">
        <v>1</v>
      </c>
      <c r="S718">
        <v>395607769596791</v>
      </c>
      <c r="T718">
        <v>0</v>
      </c>
      <c r="U718" t="s">
        <v>27</v>
      </c>
      <c r="W718" t="str">
        <f>IF(paternity_ZP_1error__LOD[[#This Row],[Mother ID]]=paternity_ZP_1error__LOD[[#This Row],[Candidate father ID]],"selfing","")</f>
        <v/>
      </c>
    </row>
    <row r="719" spans="1:23" hidden="1" x14ac:dyDescent="0.2">
      <c r="A719" t="s">
        <v>1108</v>
      </c>
      <c r="B719">
        <v>16</v>
      </c>
      <c r="C719">
        <v>14112662392714.801</v>
      </c>
      <c r="D719">
        <v>42036374455.897598</v>
      </c>
      <c r="E719" t="s">
        <v>836</v>
      </c>
      <c r="F719">
        <v>16</v>
      </c>
      <c r="G719">
        <v>16</v>
      </c>
      <c r="H719">
        <v>0</v>
      </c>
      <c r="I719">
        <v>469623769495687</v>
      </c>
      <c r="J719" t="s">
        <v>1109</v>
      </c>
      <c r="K719">
        <v>16</v>
      </c>
      <c r="L719">
        <v>16</v>
      </c>
      <c r="M719">
        <v>0</v>
      </c>
      <c r="N719">
        <v>417456151347004</v>
      </c>
      <c r="O719">
        <v>0</v>
      </c>
      <c r="P719" t="s">
        <v>27</v>
      </c>
      <c r="Q719">
        <v>16</v>
      </c>
      <c r="R719">
        <v>1</v>
      </c>
      <c r="S719">
        <v>310596674236776</v>
      </c>
      <c r="T719">
        <v>0</v>
      </c>
      <c r="U719" t="s">
        <v>27</v>
      </c>
      <c r="W719" t="str">
        <f>IF(paternity_ZP_1error__LOD[[#This Row],[Mother ID]]=paternity_ZP_1error__LOD[[#This Row],[Candidate father ID]],"selfing","")</f>
        <v/>
      </c>
    </row>
    <row r="720" spans="1:23" hidden="1" x14ac:dyDescent="0.2">
      <c r="A720" t="s">
        <v>1108</v>
      </c>
      <c r="B720">
        <v>16</v>
      </c>
      <c r="C720">
        <v>14112662392714.801</v>
      </c>
      <c r="D720">
        <v>42036374455.897598</v>
      </c>
      <c r="E720" t="s">
        <v>836</v>
      </c>
      <c r="F720">
        <v>16</v>
      </c>
      <c r="G720">
        <v>16</v>
      </c>
      <c r="H720">
        <v>0</v>
      </c>
      <c r="I720">
        <v>469623769495687</v>
      </c>
      <c r="J720" t="s">
        <v>1110</v>
      </c>
      <c r="K720">
        <v>16</v>
      </c>
      <c r="L720">
        <v>16</v>
      </c>
      <c r="M720">
        <v>0</v>
      </c>
      <c r="N720">
        <v>378083544218137</v>
      </c>
      <c r="O720">
        <v>0</v>
      </c>
      <c r="P720" t="s">
        <v>27</v>
      </c>
      <c r="Q720">
        <v>16</v>
      </c>
      <c r="R720">
        <v>1</v>
      </c>
      <c r="S720">
        <v>309380069107267</v>
      </c>
      <c r="T720">
        <v>0</v>
      </c>
      <c r="U720" t="s">
        <v>27</v>
      </c>
      <c r="W720" t="str">
        <f>IF(paternity_ZP_1error__LOD[[#This Row],[Mother ID]]=paternity_ZP_1error__LOD[[#This Row],[Candidate father ID]],"selfing","")</f>
        <v/>
      </c>
    </row>
    <row r="721" spans="1:23" hidden="1" x14ac:dyDescent="0.2">
      <c r="A721" t="s">
        <v>1108</v>
      </c>
      <c r="B721">
        <v>16</v>
      </c>
      <c r="C721">
        <v>14112662392714.801</v>
      </c>
      <c r="D721">
        <v>42036374455.897598</v>
      </c>
      <c r="E721" t="s">
        <v>836</v>
      </c>
      <c r="F721">
        <v>16</v>
      </c>
      <c r="G721">
        <v>16</v>
      </c>
      <c r="H721">
        <v>0</v>
      </c>
      <c r="I721">
        <v>469623769495687</v>
      </c>
      <c r="J721" t="s">
        <v>852</v>
      </c>
      <c r="K721">
        <v>16</v>
      </c>
      <c r="L721">
        <v>16</v>
      </c>
      <c r="M721">
        <v>1</v>
      </c>
      <c r="N721">
        <v>33253950897060.199</v>
      </c>
      <c r="O721">
        <v>0</v>
      </c>
      <c r="P721" t="s">
        <v>27</v>
      </c>
      <c r="Q721">
        <v>16</v>
      </c>
      <c r="R721">
        <v>1</v>
      </c>
      <c r="S721">
        <v>221474343918100</v>
      </c>
      <c r="T721">
        <v>0</v>
      </c>
      <c r="U721" t="s">
        <v>27</v>
      </c>
      <c r="W721" t="str">
        <f>IF(paternity_ZP_1error__LOD[[#This Row],[Mother ID]]=paternity_ZP_1error__LOD[[#This Row],[Candidate father ID]],"selfing","")</f>
        <v/>
      </c>
    </row>
    <row r="722" spans="1:23" hidden="1" x14ac:dyDescent="0.2">
      <c r="A722" t="s">
        <v>1108</v>
      </c>
      <c r="B722">
        <v>16</v>
      </c>
      <c r="C722">
        <v>14112662392714.801</v>
      </c>
      <c r="D722">
        <v>42036374455.897598</v>
      </c>
      <c r="E722" t="s">
        <v>836</v>
      </c>
      <c r="F722">
        <v>16</v>
      </c>
      <c r="G722">
        <v>16</v>
      </c>
      <c r="H722">
        <v>0</v>
      </c>
      <c r="I722">
        <v>469623769495687</v>
      </c>
      <c r="J722" t="s">
        <v>824</v>
      </c>
      <c r="K722">
        <v>16</v>
      </c>
      <c r="L722">
        <v>16</v>
      </c>
      <c r="M722">
        <v>1</v>
      </c>
      <c r="N722">
        <v>240445599520999</v>
      </c>
      <c r="O722">
        <v>0</v>
      </c>
      <c r="P722" t="s">
        <v>27</v>
      </c>
      <c r="Q722">
        <v>16</v>
      </c>
      <c r="R722">
        <v>2</v>
      </c>
      <c r="S722">
        <v>61299501839208.203</v>
      </c>
      <c r="T722">
        <v>0</v>
      </c>
      <c r="U722" t="s">
        <v>27</v>
      </c>
      <c r="W722" t="str">
        <f>IF(paternity_ZP_1error__LOD[[#This Row],[Mother ID]]=paternity_ZP_1error__LOD[[#This Row],[Candidate father ID]],"selfing","")</f>
        <v/>
      </c>
    </row>
    <row r="723" spans="1:23" hidden="1" x14ac:dyDescent="0.2">
      <c r="A723" t="s">
        <v>1108</v>
      </c>
      <c r="B723">
        <v>16</v>
      </c>
      <c r="C723">
        <v>14112662392714.801</v>
      </c>
      <c r="D723">
        <v>42036374455.897598</v>
      </c>
      <c r="E723" t="s">
        <v>836</v>
      </c>
      <c r="F723">
        <v>16</v>
      </c>
      <c r="G723">
        <v>16</v>
      </c>
      <c r="H723">
        <v>0</v>
      </c>
      <c r="I723">
        <v>469623769495687</v>
      </c>
      <c r="J723" t="s">
        <v>814</v>
      </c>
      <c r="K723">
        <v>16</v>
      </c>
      <c r="L723">
        <v>16</v>
      </c>
      <c r="M723">
        <v>0</v>
      </c>
      <c r="N723">
        <v>535957857221073</v>
      </c>
      <c r="O723">
        <v>0</v>
      </c>
      <c r="P723" t="s">
        <v>27</v>
      </c>
      <c r="Q723">
        <v>16</v>
      </c>
      <c r="R723">
        <v>2</v>
      </c>
      <c r="S723">
        <v>23570952158618</v>
      </c>
      <c r="T723">
        <v>0</v>
      </c>
      <c r="U723" t="s">
        <v>27</v>
      </c>
      <c r="W723" t="str">
        <f>IF(paternity_ZP_1error__LOD[[#This Row],[Mother ID]]=paternity_ZP_1error__LOD[[#This Row],[Candidate father ID]],"selfing","")</f>
        <v/>
      </c>
    </row>
    <row r="724" spans="1:23" x14ac:dyDescent="0.2">
      <c r="A724" t="s">
        <v>1111</v>
      </c>
      <c r="B724">
        <v>16</v>
      </c>
      <c r="C724">
        <v>1906676991863.0601</v>
      </c>
      <c r="D724">
        <v>380642486928.92798</v>
      </c>
      <c r="E724" t="s">
        <v>836</v>
      </c>
      <c r="F724">
        <v>16</v>
      </c>
      <c r="G724">
        <v>16</v>
      </c>
      <c r="H724">
        <v>0</v>
      </c>
      <c r="I724">
        <v>604416212785160</v>
      </c>
      <c r="J724" t="s">
        <v>1078</v>
      </c>
      <c r="K724">
        <v>16</v>
      </c>
      <c r="L724">
        <v>16</v>
      </c>
      <c r="M724">
        <v>0</v>
      </c>
      <c r="N724">
        <v>598031965200530</v>
      </c>
      <c r="O724">
        <v>68397648994246.703</v>
      </c>
      <c r="P724" t="s">
        <v>26</v>
      </c>
      <c r="Q724">
        <v>16</v>
      </c>
      <c r="R724">
        <v>0</v>
      </c>
      <c r="S724">
        <v>735674389661492</v>
      </c>
      <c r="T724">
        <v>68435531164547.398</v>
      </c>
      <c r="U724" t="s">
        <v>30</v>
      </c>
      <c r="V724" t="s">
        <v>272</v>
      </c>
      <c r="W724" t="str">
        <f>IF(paternity_ZP_1error__LOD[[#This Row],[Mother ID]]=paternity_ZP_1error__LOD[[#This Row],[Candidate father ID]],"selfing","")</f>
        <v/>
      </c>
    </row>
    <row r="725" spans="1:23" hidden="1" x14ac:dyDescent="0.2">
      <c r="A725" t="s">
        <v>1111</v>
      </c>
      <c r="B725">
        <v>16</v>
      </c>
      <c r="C725">
        <v>1906676991863.0601</v>
      </c>
      <c r="D725">
        <v>380642486928.92798</v>
      </c>
      <c r="E725" t="s">
        <v>836</v>
      </c>
      <c r="F725">
        <v>16</v>
      </c>
      <c r="G725">
        <v>16</v>
      </c>
      <c r="H725">
        <v>0</v>
      </c>
      <c r="I725">
        <v>604416212785160</v>
      </c>
      <c r="J725" t="s">
        <v>864</v>
      </c>
      <c r="K725">
        <v>16</v>
      </c>
      <c r="L725">
        <v>16</v>
      </c>
      <c r="M725">
        <v>0</v>
      </c>
      <c r="N725">
        <v>529634316206283</v>
      </c>
      <c r="O725">
        <v>0</v>
      </c>
      <c r="P725" t="s">
        <v>27</v>
      </c>
      <c r="Q725">
        <v>16</v>
      </c>
      <c r="R725">
        <v>0</v>
      </c>
      <c r="S725">
        <v>667238858496945</v>
      </c>
      <c r="T725">
        <v>0</v>
      </c>
      <c r="U725" t="s">
        <v>27</v>
      </c>
      <c r="W725" t="str">
        <f>IF(paternity_ZP_1error__LOD[[#This Row],[Mother ID]]=paternity_ZP_1error__LOD[[#This Row],[Candidate father ID]],"selfing","")</f>
        <v/>
      </c>
    </row>
    <row r="726" spans="1:23" hidden="1" x14ac:dyDescent="0.2">
      <c r="A726" t="s">
        <v>1111</v>
      </c>
      <c r="B726">
        <v>16</v>
      </c>
      <c r="C726">
        <v>1906676991863.0601</v>
      </c>
      <c r="D726">
        <v>380642486928.92798</v>
      </c>
      <c r="E726" t="s">
        <v>836</v>
      </c>
      <c r="F726">
        <v>16</v>
      </c>
      <c r="G726">
        <v>16</v>
      </c>
      <c r="H726">
        <v>0</v>
      </c>
      <c r="I726">
        <v>604416212785160</v>
      </c>
      <c r="J726" t="s">
        <v>886</v>
      </c>
      <c r="K726">
        <v>16</v>
      </c>
      <c r="L726">
        <v>16</v>
      </c>
      <c r="M726">
        <v>1</v>
      </c>
      <c r="N726">
        <v>41356821881578.398</v>
      </c>
      <c r="O726">
        <v>0</v>
      </c>
      <c r="P726" t="s">
        <v>27</v>
      </c>
      <c r="Q726">
        <v>16</v>
      </c>
      <c r="R726">
        <v>1</v>
      </c>
      <c r="S726">
        <v>165870167004730</v>
      </c>
      <c r="T726">
        <v>0</v>
      </c>
      <c r="U726" t="s">
        <v>27</v>
      </c>
      <c r="W726" t="str">
        <f>IF(paternity_ZP_1error__LOD[[#This Row],[Mother ID]]=paternity_ZP_1error__LOD[[#This Row],[Candidate father ID]],"selfing","")</f>
        <v/>
      </c>
    </row>
    <row r="727" spans="1:23" hidden="1" x14ac:dyDescent="0.2">
      <c r="A727" t="s">
        <v>1111</v>
      </c>
      <c r="B727">
        <v>16</v>
      </c>
      <c r="C727">
        <v>1906676991863.0601</v>
      </c>
      <c r="D727">
        <v>380642486928.92798</v>
      </c>
      <c r="E727" t="s">
        <v>836</v>
      </c>
      <c r="F727">
        <v>16</v>
      </c>
      <c r="G727">
        <v>16</v>
      </c>
      <c r="H727">
        <v>0</v>
      </c>
      <c r="I727">
        <v>604416212785160</v>
      </c>
      <c r="J727" t="s">
        <v>849</v>
      </c>
      <c r="K727">
        <v>16</v>
      </c>
      <c r="L727">
        <v>16</v>
      </c>
      <c r="M727">
        <v>1</v>
      </c>
      <c r="N727">
        <v>131162362910116</v>
      </c>
      <c r="O727">
        <v>0</v>
      </c>
      <c r="P727" t="s">
        <v>27</v>
      </c>
      <c r="Q727">
        <v>16</v>
      </c>
      <c r="R727">
        <v>1</v>
      </c>
      <c r="S727">
        <v>124252214562520</v>
      </c>
      <c r="T727">
        <v>0</v>
      </c>
      <c r="U727" t="s">
        <v>27</v>
      </c>
      <c r="W727" t="str">
        <f>IF(paternity_ZP_1error__LOD[[#This Row],[Mother ID]]=paternity_ZP_1error__LOD[[#This Row],[Candidate father ID]],"selfing","")</f>
        <v/>
      </c>
    </row>
    <row r="728" spans="1:23" hidden="1" x14ac:dyDescent="0.2">
      <c r="A728" t="s">
        <v>1111</v>
      </c>
      <c r="B728">
        <v>16</v>
      </c>
      <c r="C728">
        <v>1906676991863.0601</v>
      </c>
      <c r="D728">
        <v>380642486928.92798</v>
      </c>
      <c r="E728" t="s">
        <v>836</v>
      </c>
      <c r="F728">
        <v>16</v>
      </c>
      <c r="G728">
        <v>16</v>
      </c>
      <c r="H728">
        <v>0</v>
      </c>
      <c r="I728">
        <v>604416212785160</v>
      </c>
      <c r="J728" t="s">
        <v>795</v>
      </c>
      <c r="K728">
        <v>16</v>
      </c>
      <c r="L728">
        <v>16</v>
      </c>
      <c r="M728">
        <v>0</v>
      </c>
      <c r="N728">
        <v>382850701458295</v>
      </c>
      <c r="O728">
        <v>0</v>
      </c>
      <c r="P728" t="s">
        <v>27</v>
      </c>
      <c r="Q728">
        <v>16</v>
      </c>
      <c r="R728">
        <v>1</v>
      </c>
      <c r="S728">
        <v>109211319788057</v>
      </c>
      <c r="T728">
        <v>0</v>
      </c>
      <c r="U728" t="s">
        <v>27</v>
      </c>
      <c r="W728" t="str">
        <f>IF(paternity_ZP_1error__LOD[[#This Row],[Mother ID]]=paternity_ZP_1error__LOD[[#This Row],[Candidate father ID]],"selfing","")</f>
        <v/>
      </c>
    </row>
    <row r="729" spans="1:23" hidden="1" x14ac:dyDescent="0.2">
      <c r="A729" t="s">
        <v>1111</v>
      </c>
      <c r="B729">
        <v>16</v>
      </c>
      <c r="C729">
        <v>1906676991863.0601</v>
      </c>
      <c r="D729">
        <v>380642486928.92798</v>
      </c>
      <c r="E729" t="s">
        <v>836</v>
      </c>
      <c r="F729">
        <v>16</v>
      </c>
      <c r="G729">
        <v>16</v>
      </c>
      <c r="H729">
        <v>0</v>
      </c>
      <c r="I729">
        <v>604416212785160</v>
      </c>
      <c r="J729" t="s">
        <v>857</v>
      </c>
      <c r="K729">
        <v>16</v>
      </c>
      <c r="L729">
        <v>16</v>
      </c>
      <c r="M729">
        <v>1</v>
      </c>
      <c r="N729">
        <v>-75562992912698.094</v>
      </c>
      <c r="O729">
        <v>0</v>
      </c>
      <c r="P729" t="s">
        <v>27</v>
      </c>
      <c r="Q729">
        <v>16</v>
      </c>
      <c r="R729">
        <v>1</v>
      </c>
      <c r="S729">
        <v>28613595442469.699</v>
      </c>
      <c r="T729">
        <v>0</v>
      </c>
      <c r="U729" t="s">
        <v>27</v>
      </c>
      <c r="W729" t="str">
        <f>IF(paternity_ZP_1error__LOD[[#This Row],[Mother ID]]=paternity_ZP_1error__LOD[[#This Row],[Candidate father ID]],"selfing","")</f>
        <v/>
      </c>
    </row>
    <row r="730" spans="1:23" hidden="1" x14ac:dyDescent="0.2">
      <c r="A730" t="s">
        <v>1111</v>
      </c>
      <c r="B730">
        <v>16</v>
      </c>
      <c r="C730">
        <v>1906676991863.0601</v>
      </c>
      <c r="D730">
        <v>380642486928.92798</v>
      </c>
      <c r="E730" t="s">
        <v>836</v>
      </c>
      <c r="F730">
        <v>16</v>
      </c>
      <c r="G730">
        <v>16</v>
      </c>
      <c r="H730">
        <v>0</v>
      </c>
      <c r="I730">
        <v>604416212785160</v>
      </c>
      <c r="J730" t="s">
        <v>979</v>
      </c>
      <c r="K730">
        <v>16</v>
      </c>
      <c r="L730">
        <v>16</v>
      </c>
      <c r="M730">
        <v>0</v>
      </c>
      <c r="N730">
        <v>246859808640504</v>
      </c>
      <c r="O730">
        <v>0</v>
      </c>
      <c r="P730" t="s">
        <v>27</v>
      </c>
      <c r="Q730">
        <v>16</v>
      </c>
      <c r="R730">
        <v>1</v>
      </c>
      <c r="S730">
        <v>22532583016702.801</v>
      </c>
      <c r="T730">
        <v>0</v>
      </c>
      <c r="U730" t="s">
        <v>27</v>
      </c>
      <c r="W730" t="str">
        <f>IF(paternity_ZP_1error__LOD[[#This Row],[Mother ID]]=paternity_ZP_1error__LOD[[#This Row],[Candidate father ID]],"selfing","")</f>
        <v/>
      </c>
    </row>
    <row r="731" spans="1:23" x14ac:dyDescent="0.2">
      <c r="A731" t="s">
        <v>1112</v>
      </c>
      <c r="B731">
        <v>16</v>
      </c>
      <c r="C731">
        <v>1694467048004.6399</v>
      </c>
      <c r="D731">
        <v>470206451740.461</v>
      </c>
      <c r="E731" t="s">
        <v>836</v>
      </c>
      <c r="F731">
        <v>16</v>
      </c>
      <c r="G731">
        <v>16</v>
      </c>
      <c r="H731">
        <v>0</v>
      </c>
      <c r="I731">
        <v>607723362660538</v>
      </c>
      <c r="J731" t="s">
        <v>794</v>
      </c>
      <c r="K731">
        <v>16</v>
      </c>
      <c r="L731">
        <v>16</v>
      </c>
      <c r="M731">
        <v>0</v>
      </c>
      <c r="N731">
        <v>481054528768224</v>
      </c>
      <c r="O731">
        <v>0</v>
      </c>
      <c r="P731" t="s">
        <v>27</v>
      </c>
      <c r="Q731">
        <v>16</v>
      </c>
      <c r="R731">
        <v>0</v>
      </c>
      <c r="S731">
        <v>617968865608833</v>
      </c>
      <c r="T731">
        <v>551582309452.04797</v>
      </c>
      <c r="U731" t="s">
        <v>26</v>
      </c>
      <c r="V731" t="s">
        <v>271</v>
      </c>
      <c r="W731" t="str">
        <f>IF(paternity_ZP_1error__LOD[[#This Row],[Mother ID]]=paternity_ZP_1error__LOD[[#This Row],[Candidate father ID]],"selfing","")</f>
        <v/>
      </c>
    </row>
    <row r="732" spans="1:23" hidden="1" x14ac:dyDescent="0.2">
      <c r="A732" t="s">
        <v>1112</v>
      </c>
      <c r="B732">
        <v>16</v>
      </c>
      <c r="C732">
        <v>1694467048004.6399</v>
      </c>
      <c r="D732">
        <v>470206451740.461</v>
      </c>
      <c r="E732" t="s">
        <v>836</v>
      </c>
      <c r="F732">
        <v>16</v>
      </c>
      <c r="G732">
        <v>16</v>
      </c>
      <c r="H732">
        <v>0</v>
      </c>
      <c r="I732">
        <v>607723362660538</v>
      </c>
      <c r="J732" t="s">
        <v>1113</v>
      </c>
      <c r="K732">
        <v>16</v>
      </c>
      <c r="L732">
        <v>16</v>
      </c>
      <c r="M732">
        <v>0</v>
      </c>
      <c r="N732">
        <v>543263543820387</v>
      </c>
      <c r="O732">
        <v>0</v>
      </c>
      <c r="P732" t="s">
        <v>27</v>
      </c>
      <c r="Q732">
        <v>16</v>
      </c>
      <c r="R732">
        <v>0</v>
      </c>
      <c r="S732">
        <v>617417283299381</v>
      </c>
      <c r="T732">
        <v>0</v>
      </c>
      <c r="U732" t="s">
        <v>27</v>
      </c>
      <c r="W732" t="str">
        <f>IF(paternity_ZP_1error__LOD[[#This Row],[Mother ID]]=paternity_ZP_1error__LOD[[#This Row],[Candidate father ID]],"selfing","")</f>
        <v/>
      </c>
    </row>
    <row r="733" spans="1:23" hidden="1" x14ac:dyDescent="0.2">
      <c r="A733" t="s">
        <v>1112</v>
      </c>
      <c r="B733">
        <v>16</v>
      </c>
      <c r="C733">
        <v>1694467048004.6399</v>
      </c>
      <c r="D733">
        <v>470206451740.461</v>
      </c>
      <c r="E733" t="s">
        <v>836</v>
      </c>
      <c r="F733">
        <v>16</v>
      </c>
      <c r="G733">
        <v>16</v>
      </c>
      <c r="H733">
        <v>0</v>
      </c>
      <c r="I733">
        <v>607723362660538</v>
      </c>
      <c r="J733" t="s">
        <v>956</v>
      </c>
      <c r="K733">
        <v>16</v>
      </c>
      <c r="L733">
        <v>16</v>
      </c>
      <c r="M733">
        <v>0</v>
      </c>
      <c r="N733">
        <v>452911291559039</v>
      </c>
      <c r="O733">
        <v>0</v>
      </c>
      <c r="P733" t="s">
        <v>27</v>
      </c>
      <c r="Q733">
        <v>16</v>
      </c>
      <c r="R733">
        <v>0</v>
      </c>
      <c r="S733">
        <v>481639110114080</v>
      </c>
      <c r="T733">
        <v>0</v>
      </c>
      <c r="U733" t="s">
        <v>27</v>
      </c>
      <c r="W733" t="str">
        <f>IF(paternity_ZP_1error__LOD[[#This Row],[Mother ID]]=paternity_ZP_1error__LOD[[#This Row],[Candidate father ID]],"selfing","")</f>
        <v/>
      </c>
    </row>
    <row r="734" spans="1:23" hidden="1" x14ac:dyDescent="0.2">
      <c r="A734" t="s">
        <v>1112</v>
      </c>
      <c r="B734">
        <v>16</v>
      </c>
      <c r="C734">
        <v>1694467048004.6399</v>
      </c>
      <c r="D734">
        <v>470206451740.461</v>
      </c>
      <c r="E734" t="s">
        <v>836</v>
      </c>
      <c r="F734">
        <v>16</v>
      </c>
      <c r="G734">
        <v>16</v>
      </c>
      <c r="H734">
        <v>0</v>
      </c>
      <c r="I734">
        <v>607723362660538</v>
      </c>
      <c r="J734" t="s">
        <v>960</v>
      </c>
      <c r="K734">
        <v>16</v>
      </c>
      <c r="L734">
        <v>16</v>
      </c>
      <c r="M734">
        <v>0</v>
      </c>
      <c r="N734">
        <v>374042350653773</v>
      </c>
      <c r="O734">
        <v>0</v>
      </c>
      <c r="P734" t="s">
        <v>27</v>
      </c>
      <c r="Q734">
        <v>16</v>
      </c>
      <c r="R734">
        <v>0</v>
      </c>
      <c r="S734">
        <v>412750120674099</v>
      </c>
      <c r="T734">
        <v>0</v>
      </c>
      <c r="U734" t="s">
        <v>27</v>
      </c>
      <c r="W734" t="str">
        <f>IF(paternity_ZP_1error__LOD[[#This Row],[Mother ID]]=paternity_ZP_1error__LOD[[#This Row],[Candidate father ID]],"selfing","")</f>
        <v/>
      </c>
    </row>
    <row r="735" spans="1:23" hidden="1" x14ac:dyDescent="0.2">
      <c r="A735" t="s">
        <v>1112</v>
      </c>
      <c r="B735">
        <v>16</v>
      </c>
      <c r="C735">
        <v>1694467048004.6399</v>
      </c>
      <c r="D735">
        <v>470206451740.461</v>
      </c>
      <c r="E735" t="s">
        <v>836</v>
      </c>
      <c r="F735">
        <v>16</v>
      </c>
      <c r="G735">
        <v>16</v>
      </c>
      <c r="H735">
        <v>0</v>
      </c>
      <c r="I735">
        <v>607723362660538</v>
      </c>
      <c r="J735" t="s">
        <v>967</v>
      </c>
      <c r="K735">
        <v>16</v>
      </c>
      <c r="L735">
        <v>16</v>
      </c>
      <c r="M735">
        <v>0</v>
      </c>
      <c r="N735">
        <v>488373650055322</v>
      </c>
      <c r="O735">
        <v>0</v>
      </c>
      <c r="P735" t="s">
        <v>27</v>
      </c>
      <c r="Q735">
        <v>16</v>
      </c>
      <c r="R735">
        <v>1</v>
      </c>
      <c r="S735">
        <v>245870243177464</v>
      </c>
      <c r="T735">
        <v>0</v>
      </c>
      <c r="U735" t="s">
        <v>27</v>
      </c>
      <c r="W735" t="str">
        <f>IF(paternity_ZP_1error__LOD[[#This Row],[Mother ID]]=paternity_ZP_1error__LOD[[#This Row],[Candidate father ID]],"selfing","")</f>
        <v/>
      </c>
    </row>
    <row r="736" spans="1:23" hidden="1" x14ac:dyDescent="0.2">
      <c r="A736" t="s">
        <v>1112</v>
      </c>
      <c r="B736">
        <v>16</v>
      </c>
      <c r="C736">
        <v>1694467048004.6399</v>
      </c>
      <c r="D736">
        <v>470206451740.461</v>
      </c>
      <c r="E736" t="s">
        <v>836</v>
      </c>
      <c r="F736">
        <v>16</v>
      </c>
      <c r="G736">
        <v>16</v>
      </c>
      <c r="H736">
        <v>0</v>
      </c>
      <c r="I736">
        <v>607723362660538</v>
      </c>
      <c r="J736" t="s">
        <v>1027</v>
      </c>
      <c r="K736">
        <v>16</v>
      </c>
      <c r="L736">
        <v>16</v>
      </c>
      <c r="M736">
        <v>0</v>
      </c>
      <c r="N736">
        <v>549703271550246</v>
      </c>
      <c r="O736">
        <v>6439727729858.5498</v>
      </c>
      <c r="P736" t="s">
        <v>25</v>
      </c>
      <c r="Q736">
        <v>16</v>
      </c>
      <c r="R736">
        <v>1</v>
      </c>
      <c r="S736">
        <v>195180660089129</v>
      </c>
      <c r="T736">
        <v>0</v>
      </c>
      <c r="U736" t="s">
        <v>27</v>
      </c>
      <c r="W736" t="str">
        <f>IF(paternity_ZP_1error__LOD[[#This Row],[Mother ID]]=paternity_ZP_1error__LOD[[#This Row],[Candidate father ID]],"selfing","")</f>
        <v/>
      </c>
    </row>
    <row r="737" spans="1:23" hidden="1" x14ac:dyDescent="0.2">
      <c r="A737" t="s">
        <v>1112</v>
      </c>
      <c r="B737">
        <v>16</v>
      </c>
      <c r="C737">
        <v>1694467048004.6399</v>
      </c>
      <c r="D737">
        <v>470206451740.461</v>
      </c>
      <c r="E737" t="s">
        <v>836</v>
      </c>
      <c r="F737">
        <v>16</v>
      </c>
      <c r="G737">
        <v>16</v>
      </c>
      <c r="H737">
        <v>0</v>
      </c>
      <c r="I737">
        <v>607723362660538</v>
      </c>
      <c r="J737" t="s">
        <v>1037</v>
      </c>
      <c r="K737">
        <v>16</v>
      </c>
      <c r="L737">
        <v>16</v>
      </c>
      <c r="M737">
        <v>1</v>
      </c>
      <c r="N737">
        <v>44238592450179.5</v>
      </c>
      <c r="O737">
        <v>0</v>
      </c>
      <c r="P737" t="s">
        <v>27</v>
      </c>
      <c r="Q737">
        <v>16</v>
      </c>
      <c r="R737">
        <v>1</v>
      </c>
      <c r="S737">
        <v>161335458876517</v>
      </c>
      <c r="T737">
        <v>0</v>
      </c>
      <c r="U737" t="s">
        <v>27</v>
      </c>
      <c r="W737" t="str">
        <f>IF(paternity_ZP_1error__LOD[[#This Row],[Mother ID]]=paternity_ZP_1error__LOD[[#This Row],[Candidate father ID]],"selfing","")</f>
        <v/>
      </c>
    </row>
    <row r="738" spans="1:23" hidden="1" x14ac:dyDescent="0.2">
      <c r="A738" t="s">
        <v>1112</v>
      </c>
      <c r="B738">
        <v>16</v>
      </c>
      <c r="C738">
        <v>1694467048004.6399</v>
      </c>
      <c r="D738">
        <v>470206451740.461</v>
      </c>
      <c r="E738" t="s">
        <v>836</v>
      </c>
      <c r="F738">
        <v>16</v>
      </c>
      <c r="G738">
        <v>16</v>
      </c>
      <c r="H738">
        <v>0</v>
      </c>
      <c r="I738">
        <v>607723362660538</v>
      </c>
      <c r="J738" t="s">
        <v>798</v>
      </c>
      <c r="K738">
        <v>16</v>
      </c>
      <c r="L738">
        <v>16</v>
      </c>
      <c r="M738">
        <v>1</v>
      </c>
      <c r="N738">
        <v>109131358048029</v>
      </c>
      <c r="O738">
        <v>0</v>
      </c>
      <c r="P738" t="s">
        <v>27</v>
      </c>
      <c r="Q738">
        <v>16</v>
      </c>
      <c r="R738">
        <v>1</v>
      </c>
      <c r="S738">
        <v>136605080109256</v>
      </c>
      <c r="T738">
        <v>0</v>
      </c>
      <c r="U738" t="s">
        <v>27</v>
      </c>
      <c r="W738" t="str">
        <f>IF(paternity_ZP_1error__LOD[[#This Row],[Mother ID]]=paternity_ZP_1error__LOD[[#This Row],[Candidate father ID]],"selfing","")</f>
        <v/>
      </c>
    </row>
    <row r="739" spans="1:23" hidden="1" x14ac:dyDescent="0.2">
      <c r="A739" t="s">
        <v>1112</v>
      </c>
      <c r="B739">
        <v>16</v>
      </c>
      <c r="C739">
        <v>1694467048004.6399</v>
      </c>
      <c r="D739">
        <v>470206451740.461</v>
      </c>
      <c r="E739" t="s">
        <v>836</v>
      </c>
      <c r="F739">
        <v>16</v>
      </c>
      <c r="G739">
        <v>16</v>
      </c>
      <c r="H739">
        <v>0</v>
      </c>
      <c r="I739">
        <v>607723362660538</v>
      </c>
      <c r="J739" t="s">
        <v>1114</v>
      </c>
      <c r="K739">
        <v>16</v>
      </c>
      <c r="L739">
        <v>16</v>
      </c>
      <c r="M739">
        <v>1</v>
      </c>
      <c r="N739">
        <v>55412943548359.398</v>
      </c>
      <c r="O739">
        <v>0</v>
      </c>
      <c r="P739" t="s">
        <v>27</v>
      </c>
      <c r="Q739">
        <v>16</v>
      </c>
      <c r="R739">
        <v>1</v>
      </c>
      <c r="S739">
        <v>116694779274722</v>
      </c>
      <c r="T739">
        <v>0</v>
      </c>
      <c r="U739" t="s">
        <v>27</v>
      </c>
      <c r="W739" t="str">
        <f>IF(paternity_ZP_1error__LOD[[#This Row],[Mother ID]]=paternity_ZP_1error__LOD[[#This Row],[Candidate father ID]],"selfing","")</f>
        <v/>
      </c>
    </row>
    <row r="740" spans="1:23" hidden="1" x14ac:dyDescent="0.2">
      <c r="A740" t="s">
        <v>1112</v>
      </c>
      <c r="B740">
        <v>16</v>
      </c>
      <c r="C740">
        <v>1694467048004.6399</v>
      </c>
      <c r="D740">
        <v>470206451740.461</v>
      </c>
      <c r="E740" t="s">
        <v>836</v>
      </c>
      <c r="F740">
        <v>16</v>
      </c>
      <c r="G740">
        <v>16</v>
      </c>
      <c r="H740">
        <v>0</v>
      </c>
      <c r="I740">
        <v>607723362660538</v>
      </c>
      <c r="J740" t="s">
        <v>880</v>
      </c>
      <c r="K740">
        <v>16</v>
      </c>
      <c r="L740">
        <v>16</v>
      </c>
      <c r="M740">
        <v>0</v>
      </c>
      <c r="N740">
        <v>344303427533324</v>
      </c>
      <c r="O740">
        <v>0</v>
      </c>
      <c r="P740" t="s">
        <v>27</v>
      </c>
      <c r="Q740">
        <v>16</v>
      </c>
      <c r="R740">
        <v>1</v>
      </c>
      <c r="S740">
        <v>57051182187121.203</v>
      </c>
      <c r="T740">
        <v>0</v>
      </c>
      <c r="U740" t="s">
        <v>27</v>
      </c>
      <c r="W740" t="str">
        <f>IF(paternity_ZP_1error__LOD[[#This Row],[Mother ID]]=paternity_ZP_1error__LOD[[#This Row],[Candidate father ID]],"selfing","")</f>
        <v/>
      </c>
    </row>
    <row r="741" spans="1:23" x14ac:dyDescent="0.2">
      <c r="A741" t="s">
        <v>1115</v>
      </c>
      <c r="B741">
        <v>16</v>
      </c>
      <c r="C741">
        <v>17325127790763.801</v>
      </c>
      <c r="D741">
        <v>33100176566.115501</v>
      </c>
      <c r="E741" t="s">
        <v>836</v>
      </c>
      <c r="F741">
        <v>16</v>
      </c>
      <c r="G741">
        <v>16</v>
      </c>
      <c r="H741">
        <v>0</v>
      </c>
      <c r="I741">
        <v>309379854506987</v>
      </c>
      <c r="J741" t="s">
        <v>953</v>
      </c>
      <c r="K741">
        <v>16</v>
      </c>
      <c r="L741">
        <v>16</v>
      </c>
      <c r="M741">
        <v>0</v>
      </c>
      <c r="N741">
        <v>517770367011196</v>
      </c>
      <c r="O741">
        <v>0</v>
      </c>
      <c r="P741" t="s">
        <v>27</v>
      </c>
      <c r="Q741">
        <v>16</v>
      </c>
      <c r="R741">
        <v>0</v>
      </c>
      <c r="S741">
        <v>1003591452879590</v>
      </c>
      <c r="T741">
        <v>68113886584264.398</v>
      </c>
      <c r="U741" t="s">
        <v>30</v>
      </c>
      <c r="V741" t="s">
        <v>272</v>
      </c>
      <c r="W741" t="str">
        <f>IF(paternity_ZP_1error__LOD[[#This Row],[Mother ID]]=paternity_ZP_1error__LOD[[#This Row],[Candidate father ID]],"selfing","")</f>
        <v/>
      </c>
    </row>
    <row r="742" spans="1:23" hidden="1" x14ac:dyDescent="0.2">
      <c r="A742" t="s">
        <v>1115</v>
      </c>
      <c r="B742">
        <v>16</v>
      </c>
      <c r="C742">
        <v>17325127790763.801</v>
      </c>
      <c r="D742">
        <v>33100176566.115501</v>
      </c>
      <c r="E742" t="s">
        <v>836</v>
      </c>
      <c r="F742">
        <v>16</v>
      </c>
      <c r="G742">
        <v>16</v>
      </c>
      <c r="H742">
        <v>0</v>
      </c>
      <c r="I742">
        <v>309379854506987</v>
      </c>
      <c r="J742" t="s">
        <v>881</v>
      </c>
      <c r="K742">
        <v>16</v>
      </c>
      <c r="L742">
        <v>16</v>
      </c>
      <c r="M742">
        <v>0</v>
      </c>
      <c r="N742">
        <v>648669320465636</v>
      </c>
      <c r="O742">
        <v>130898953454439</v>
      </c>
      <c r="P742" t="s">
        <v>26</v>
      </c>
      <c r="Q742">
        <v>16</v>
      </c>
      <c r="R742">
        <v>0</v>
      </c>
      <c r="S742">
        <v>935477566295334</v>
      </c>
      <c r="T742">
        <v>0</v>
      </c>
      <c r="U742" t="s">
        <v>27</v>
      </c>
      <c r="W742" t="str">
        <f>IF(paternity_ZP_1error__LOD[[#This Row],[Mother ID]]=paternity_ZP_1error__LOD[[#This Row],[Candidate father ID]],"selfing","")</f>
        <v/>
      </c>
    </row>
    <row r="743" spans="1:23" hidden="1" x14ac:dyDescent="0.2">
      <c r="A743" t="s">
        <v>1115</v>
      </c>
      <c r="B743">
        <v>16</v>
      </c>
      <c r="C743">
        <v>17325127790763.801</v>
      </c>
      <c r="D743">
        <v>33100176566.115501</v>
      </c>
      <c r="E743" t="s">
        <v>836</v>
      </c>
      <c r="F743">
        <v>16</v>
      </c>
      <c r="G743">
        <v>16</v>
      </c>
      <c r="H743">
        <v>0</v>
      </c>
      <c r="I743">
        <v>309379854506987</v>
      </c>
      <c r="J743" t="s">
        <v>1050</v>
      </c>
      <c r="K743">
        <v>16</v>
      </c>
      <c r="L743">
        <v>16</v>
      </c>
      <c r="M743">
        <v>0</v>
      </c>
      <c r="N743">
        <v>503640747455094</v>
      </c>
      <c r="O743">
        <v>0</v>
      </c>
      <c r="P743" t="s">
        <v>27</v>
      </c>
      <c r="Q743">
        <v>16</v>
      </c>
      <c r="R743">
        <v>1</v>
      </c>
      <c r="S743">
        <v>370498512887544</v>
      </c>
      <c r="T743">
        <v>0</v>
      </c>
      <c r="U743" t="s">
        <v>27</v>
      </c>
      <c r="W743" t="str">
        <f>IF(paternity_ZP_1error__LOD[[#This Row],[Mother ID]]=paternity_ZP_1error__LOD[[#This Row],[Candidate father ID]],"selfing","")</f>
        <v/>
      </c>
    </row>
    <row r="744" spans="1:23" hidden="1" x14ac:dyDescent="0.2">
      <c r="A744" t="s">
        <v>1115</v>
      </c>
      <c r="B744">
        <v>16</v>
      </c>
      <c r="C744">
        <v>17325127790763.801</v>
      </c>
      <c r="D744">
        <v>33100176566.115501</v>
      </c>
      <c r="E744" t="s">
        <v>836</v>
      </c>
      <c r="F744">
        <v>16</v>
      </c>
      <c r="G744">
        <v>16</v>
      </c>
      <c r="H744">
        <v>0</v>
      </c>
      <c r="I744">
        <v>309379854506987</v>
      </c>
      <c r="J744" t="s">
        <v>798</v>
      </c>
      <c r="K744">
        <v>16</v>
      </c>
      <c r="L744">
        <v>16</v>
      </c>
      <c r="M744">
        <v>0</v>
      </c>
      <c r="N744">
        <v>471293963199512</v>
      </c>
      <c r="O744">
        <v>0</v>
      </c>
      <c r="P744" t="s">
        <v>27</v>
      </c>
      <c r="Q744">
        <v>16</v>
      </c>
      <c r="R744">
        <v>1</v>
      </c>
      <c r="S744">
        <v>339276315827031</v>
      </c>
      <c r="T744">
        <v>0</v>
      </c>
      <c r="U744" t="s">
        <v>27</v>
      </c>
      <c r="W744" t="str">
        <f>IF(paternity_ZP_1error__LOD[[#This Row],[Mother ID]]=paternity_ZP_1error__LOD[[#This Row],[Candidate father ID]],"selfing","")</f>
        <v/>
      </c>
    </row>
    <row r="745" spans="1:23" hidden="1" x14ac:dyDescent="0.2">
      <c r="A745" t="s">
        <v>1115</v>
      </c>
      <c r="B745">
        <v>16</v>
      </c>
      <c r="C745">
        <v>17325127790763.801</v>
      </c>
      <c r="D745">
        <v>33100176566.115501</v>
      </c>
      <c r="E745" t="s">
        <v>836</v>
      </c>
      <c r="F745">
        <v>16</v>
      </c>
      <c r="G745">
        <v>16</v>
      </c>
      <c r="H745">
        <v>0</v>
      </c>
      <c r="I745">
        <v>309379854506987</v>
      </c>
      <c r="J745" t="s">
        <v>1002</v>
      </c>
      <c r="K745">
        <v>16</v>
      </c>
      <c r="L745">
        <v>16</v>
      </c>
      <c r="M745">
        <v>1</v>
      </c>
      <c r="N745">
        <v>-139218791851086</v>
      </c>
      <c r="O745">
        <v>0</v>
      </c>
      <c r="P745" t="s">
        <v>27</v>
      </c>
      <c r="Q745">
        <v>16</v>
      </c>
      <c r="R745">
        <v>1</v>
      </c>
      <c r="S745">
        <v>200976972119629</v>
      </c>
      <c r="T745">
        <v>0</v>
      </c>
      <c r="U745" t="s">
        <v>27</v>
      </c>
      <c r="W745" t="str">
        <f>IF(paternity_ZP_1error__LOD[[#This Row],[Mother ID]]=paternity_ZP_1error__LOD[[#This Row],[Candidate father ID]],"selfing","")</f>
        <v/>
      </c>
    </row>
    <row r="746" spans="1:23" x14ac:dyDescent="0.2">
      <c r="A746" t="s">
        <v>1116</v>
      </c>
      <c r="B746">
        <v>16</v>
      </c>
      <c r="C746">
        <v>6595838352133.5996</v>
      </c>
      <c r="D746">
        <v>6076130662.2083998</v>
      </c>
      <c r="E746" t="s">
        <v>836</v>
      </c>
      <c r="F746">
        <v>16</v>
      </c>
      <c r="G746">
        <v>16</v>
      </c>
      <c r="H746">
        <v>0</v>
      </c>
      <c r="I746">
        <v>383254304777990</v>
      </c>
      <c r="J746" t="s">
        <v>27</v>
      </c>
      <c r="P746" t="s">
        <v>27</v>
      </c>
      <c r="U746" t="s">
        <v>27</v>
      </c>
      <c r="V746" t="s">
        <v>273</v>
      </c>
      <c r="W746" t="str">
        <f>IF(paternity_ZP_1error__LOD[[#This Row],[Mother ID]]=paternity_ZP_1error__LOD[[#This Row],[Candidate father ID]],"selfing","")</f>
        <v/>
      </c>
    </row>
    <row r="747" spans="1:23" x14ac:dyDescent="0.2">
      <c r="A747" t="s">
        <v>1117</v>
      </c>
      <c r="B747">
        <v>16</v>
      </c>
      <c r="C747">
        <v>2798979998043.5498</v>
      </c>
      <c r="D747">
        <v>5269730647.34828</v>
      </c>
      <c r="E747" t="s">
        <v>836</v>
      </c>
      <c r="F747">
        <v>16</v>
      </c>
      <c r="G747">
        <v>16</v>
      </c>
      <c r="H747">
        <v>0</v>
      </c>
      <c r="I747">
        <v>432540683623064</v>
      </c>
      <c r="J747" t="s">
        <v>881</v>
      </c>
      <c r="K747">
        <v>16</v>
      </c>
      <c r="L747">
        <v>16</v>
      </c>
      <c r="M747">
        <v>0</v>
      </c>
      <c r="N747">
        <v>751027229339621</v>
      </c>
      <c r="O747">
        <v>40566567553891.703</v>
      </c>
      <c r="P747" t="s">
        <v>25</v>
      </c>
      <c r="Q747">
        <v>16</v>
      </c>
      <c r="R747">
        <v>0</v>
      </c>
      <c r="S747">
        <v>1066824972207210</v>
      </c>
      <c r="T747">
        <v>544678953011986</v>
      </c>
      <c r="U747" t="s">
        <v>30</v>
      </c>
      <c r="V747" t="s">
        <v>272</v>
      </c>
      <c r="W747" t="str">
        <f>IF(paternity_ZP_1error__LOD[[#This Row],[Mother ID]]=paternity_ZP_1error__LOD[[#This Row],[Candidate father ID]],"selfing","")</f>
        <v/>
      </c>
    </row>
    <row r="748" spans="1:23" hidden="1" x14ac:dyDescent="0.2">
      <c r="A748" t="s">
        <v>1117</v>
      </c>
      <c r="B748">
        <v>16</v>
      </c>
      <c r="C748">
        <v>2798979998043.5498</v>
      </c>
      <c r="D748">
        <v>5269730647.34828</v>
      </c>
      <c r="E748" t="s">
        <v>836</v>
      </c>
      <c r="F748">
        <v>16</v>
      </c>
      <c r="G748">
        <v>16</v>
      </c>
      <c r="H748">
        <v>0</v>
      </c>
      <c r="I748">
        <v>432540683623064</v>
      </c>
      <c r="J748" t="s">
        <v>853</v>
      </c>
      <c r="K748">
        <v>16</v>
      </c>
      <c r="L748">
        <v>16</v>
      </c>
      <c r="M748">
        <v>0</v>
      </c>
      <c r="N748">
        <v>710460661785730</v>
      </c>
      <c r="O748">
        <v>0</v>
      </c>
      <c r="P748" t="s">
        <v>27</v>
      </c>
      <c r="Q748">
        <v>16</v>
      </c>
      <c r="R748">
        <v>1</v>
      </c>
      <c r="S748">
        <v>522146019195227</v>
      </c>
      <c r="T748">
        <v>0</v>
      </c>
      <c r="U748" t="s">
        <v>27</v>
      </c>
      <c r="W748" t="str">
        <f>IF(paternity_ZP_1error__LOD[[#This Row],[Mother ID]]=paternity_ZP_1error__LOD[[#This Row],[Candidate father ID]],"selfing","")</f>
        <v/>
      </c>
    </row>
    <row r="749" spans="1:23" hidden="1" x14ac:dyDescent="0.2">
      <c r="A749" t="s">
        <v>1117</v>
      </c>
      <c r="B749">
        <v>16</v>
      </c>
      <c r="C749">
        <v>2798979998043.5498</v>
      </c>
      <c r="D749">
        <v>5269730647.34828</v>
      </c>
      <c r="E749" t="s">
        <v>836</v>
      </c>
      <c r="F749">
        <v>16</v>
      </c>
      <c r="G749">
        <v>16</v>
      </c>
      <c r="H749">
        <v>0</v>
      </c>
      <c r="I749">
        <v>432540683623064</v>
      </c>
      <c r="J749" t="s">
        <v>879</v>
      </c>
      <c r="K749">
        <v>16</v>
      </c>
      <c r="L749">
        <v>16</v>
      </c>
      <c r="M749">
        <v>0</v>
      </c>
      <c r="N749">
        <v>405729079496115</v>
      </c>
      <c r="O749">
        <v>0</v>
      </c>
      <c r="P749" t="s">
        <v>27</v>
      </c>
      <c r="Q749">
        <v>16</v>
      </c>
      <c r="R749">
        <v>1</v>
      </c>
      <c r="S749">
        <v>385627047554375</v>
      </c>
      <c r="T749">
        <v>0</v>
      </c>
      <c r="U749" t="s">
        <v>27</v>
      </c>
      <c r="W749" t="str">
        <f>IF(paternity_ZP_1error__LOD[[#This Row],[Mother ID]]=paternity_ZP_1error__LOD[[#This Row],[Candidate father ID]],"selfing","")</f>
        <v/>
      </c>
    </row>
    <row r="750" spans="1:23" hidden="1" x14ac:dyDescent="0.2">
      <c r="A750" t="s">
        <v>1117</v>
      </c>
      <c r="B750">
        <v>16</v>
      </c>
      <c r="C750">
        <v>2798979998043.5498</v>
      </c>
      <c r="D750">
        <v>5269730647.34828</v>
      </c>
      <c r="E750" t="s">
        <v>836</v>
      </c>
      <c r="F750">
        <v>16</v>
      </c>
      <c r="G750">
        <v>16</v>
      </c>
      <c r="H750">
        <v>0</v>
      </c>
      <c r="I750">
        <v>432540683623064</v>
      </c>
      <c r="J750" t="s">
        <v>886</v>
      </c>
      <c r="K750">
        <v>16</v>
      </c>
      <c r="L750">
        <v>16</v>
      </c>
      <c r="M750">
        <v>0</v>
      </c>
      <c r="N750">
        <v>497539427805201</v>
      </c>
      <c r="O750">
        <v>0</v>
      </c>
      <c r="P750" t="s">
        <v>27</v>
      </c>
      <c r="Q750">
        <v>16</v>
      </c>
      <c r="R750">
        <v>1</v>
      </c>
      <c r="S750">
        <v>385610147434769</v>
      </c>
      <c r="T750">
        <v>0</v>
      </c>
      <c r="U750" t="s">
        <v>27</v>
      </c>
      <c r="W750" t="str">
        <f>IF(paternity_ZP_1error__LOD[[#This Row],[Mother ID]]=paternity_ZP_1error__LOD[[#This Row],[Candidate father ID]],"selfing","")</f>
        <v/>
      </c>
    </row>
    <row r="751" spans="1:23" x14ac:dyDescent="0.2">
      <c r="A751" t="s">
        <v>1118</v>
      </c>
      <c r="B751">
        <v>16</v>
      </c>
      <c r="C751">
        <v>10652098010309.9</v>
      </c>
      <c r="D751">
        <v>223273042134.03601</v>
      </c>
      <c r="E751" t="s">
        <v>836</v>
      </c>
      <c r="F751">
        <v>16</v>
      </c>
      <c r="G751">
        <v>16</v>
      </c>
      <c r="H751">
        <v>0</v>
      </c>
      <c r="I751">
        <v>443358129213744</v>
      </c>
      <c r="J751" t="s">
        <v>1046</v>
      </c>
      <c r="K751">
        <v>16</v>
      </c>
      <c r="L751">
        <v>16</v>
      </c>
      <c r="M751">
        <v>1</v>
      </c>
      <c r="N751">
        <v>-183340059977108</v>
      </c>
      <c r="O751">
        <v>0</v>
      </c>
      <c r="P751" t="s">
        <v>27</v>
      </c>
      <c r="Q751">
        <v>16</v>
      </c>
      <c r="R751">
        <v>1</v>
      </c>
      <c r="S751">
        <v>39756734159154.898</v>
      </c>
      <c r="T751">
        <v>27833845708673</v>
      </c>
      <c r="U751" t="s">
        <v>26</v>
      </c>
      <c r="V751" t="s">
        <v>271</v>
      </c>
      <c r="W751" t="str">
        <f>IF(paternity_ZP_1error__LOD[[#This Row],[Mother ID]]=paternity_ZP_1error__LOD[[#This Row],[Candidate father ID]],"selfing","")</f>
        <v/>
      </c>
    </row>
    <row r="752" spans="1:23" hidden="1" x14ac:dyDescent="0.2">
      <c r="A752" t="s">
        <v>1118</v>
      </c>
      <c r="B752">
        <v>16</v>
      </c>
      <c r="C752">
        <v>10652098010309.9</v>
      </c>
      <c r="D752">
        <v>223273042134.03601</v>
      </c>
      <c r="E752" t="s">
        <v>836</v>
      </c>
      <c r="F752">
        <v>16</v>
      </c>
      <c r="G752">
        <v>16</v>
      </c>
      <c r="H752">
        <v>0</v>
      </c>
      <c r="I752">
        <v>443358129213744</v>
      </c>
      <c r="J752" t="s">
        <v>889</v>
      </c>
      <c r="K752">
        <v>16</v>
      </c>
      <c r="L752">
        <v>16</v>
      </c>
      <c r="M752">
        <v>0</v>
      </c>
      <c r="N752">
        <v>35142448343452.898</v>
      </c>
      <c r="O752">
        <v>0</v>
      </c>
      <c r="P752" t="s">
        <v>27</v>
      </c>
      <c r="Q752">
        <v>16</v>
      </c>
      <c r="R752">
        <v>1</v>
      </c>
      <c r="S752">
        <v>11922888450481.9</v>
      </c>
      <c r="T752">
        <v>0</v>
      </c>
      <c r="U752" t="s">
        <v>27</v>
      </c>
      <c r="W752" t="str">
        <f>IF(paternity_ZP_1error__LOD[[#This Row],[Mother ID]]=paternity_ZP_1error__LOD[[#This Row],[Candidate father ID]],"selfing","")</f>
        <v/>
      </c>
    </row>
    <row r="753" spans="1:23" x14ac:dyDescent="0.2">
      <c r="A753" t="s">
        <v>1119</v>
      </c>
      <c r="B753">
        <v>16</v>
      </c>
      <c r="C753">
        <v>8634116715775.46</v>
      </c>
      <c r="D753">
        <v>2018257247.84132</v>
      </c>
      <c r="E753" t="s">
        <v>836</v>
      </c>
      <c r="F753">
        <v>16</v>
      </c>
      <c r="G753">
        <v>16</v>
      </c>
      <c r="H753">
        <v>0</v>
      </c>
      <c r="I753">
        <v>192939662765633</v>
      </c>
      <c r="J753" t="s">
        <v>792</v>
      </c>
      <c r="K753">
        <v>16</v>
      </c>
      <c r="L753">
        <v>16</v>
      </c>
      <c r="M753">
        <v>0</v>
      </c>
      <c r="N753">
        <v>634084284344374</v>
      </c>
      <c r="O753">
        <v>200679053846199</v>
      </c>
      <c r="P753" t="s">
        <v>26</v>
      </c>
      <c r="Q753">
        <v>16</v>
      </c>
      <c r="R753">
        <v>0</v>
      </c>
      <c r="S753">
        <v>1068891784643560</v>
      </c>
      <c r="T753">
        <v>491707143497132</v>
      </c>
      <c r="U753" t="s">
        <v>30</v>
      </c>
      <c r="V753" t="s">
        <v>272</v>
      </c>
      <c r="W753" t="str">
        <f>IF(paternity_ZP_1error__LOD[[#This Row],[Mother ID]]=paternity_ZP_1error__LOD[[#This Row],[Candidate father ID]],"selfing","")</f>
        <v/>
      </c>
    </row>
    <row r="754" spans="1:23" hidden="1" x14ac:dyDescent="0.2">
      <c r="A754" t="s">
        <v>1119</v>
      </c>
      <c r="B754">
        <v>16</v>
      </c>
      <c r="C754">
        <v>8634116715775.46</v>
      </c>
      <c r="D754">
        <v>2018257247.84132</v>
      </c>
      <c r="E754" t="s">
        <v>836</v>
      </c>
      <c r="F754">
        <v>16</v>
      </c>
      <c r="G754">
        <v>16</v>
      </c>
      <c r="H754">
        <v>0</v>
      </c>
      <c r="I754">
        <v>192939662765633</v>
      </c>
      <c r="J754" t="s">
        <v>1045</v>
      </c>
      <c r="K754">
        <v>16</v>
      </c>
      <c r="L754">
        <v>16</v>
      </c>
      <c r="M754">
        <v>1</v>
      </c>
      <c r="N754">
        <v>279226662987017</v>
      </c>
      <c r="O754">
        <v>0</v>
      </c>
      <c r="P754" t="s">
        <v>27</v>
      </c>
      <c r="Q754">
        <v>16</v>
      </c>
      <c r="R754">
        <v>1</v>
      </c>
      <c r="S754">
        <v>577184641146437</v>
      </c>
      <c r="T754">
        <v>0</v>
      </c>
      <c r="U754" t="s">
        <v>27</v>
      </c>
      <c r="W754" t="str">
        <f>IF(paternity_ZP_1error__LOD[[#This Row],[Mother ID]]=paternity_ZP_1error__LOD[[#This Row],[Candidate father ID]],"selfing","")</f>
        <v/>
      </c>
    </row>
    <row r="755" spans="1:23" hidden="1" x14ac:dyDescent="0.2">
      <c r="A755" t="s">
        <v>1119</v>
      </c>
      <c r="B755">
        <v>16</v>
      </c>
      <c r="C755">
        <v>8634116715775.46</v>
      </c>
      <c r="D755">
        <v>2018257247.84132</v>
      </c>
      <c r="E755" t="s">
        <v>836</v>
      </c>
      <c r="F755">
        <v>16</v>
      </c>
      <c r="G755">
        <v>16</v>
      </c>
      <c r="H755">
        <v>0</v>
      </c>
      <c r="I755">
        <v>192939662765633</v>
      </c>
      <c r="J755" t="s">
        <v>1084</v>
      </c>
      <c r="K755">
        <v>16</v>
      </c>
      <c r="L755">
        <v>16</v>
      </c>
      <c r="M755">
        <v>1</v>
      </c>
      <c r="N755">
        <v>97766294243556.906</v>
      </c>
      <c r="O755">
        <v>0</v>
      </c>
      <c r="P755" t="s">
        <v>27</v>
      </c>
      <c r="Q755">
        <v>16</v>
      </c>
      <c r="R755">
        <v>2</v>
      </c>
      <c r="S755">
        <v>189089661093003</v>
      </c>
      <c r="T755">
        <v>0</v>
      </c>
      <c r="U755" t="s">
        <v>27</v>
      </c>
      <c r="W755" t="str">
        <f>IF(paternity_ZP_1error__LOD[[#This Row],[Mother ID]]=paternity_ZP_1error__LOD[[#This Row],[Candidate father ID]],"selfing","")</f>
        <v/>
      </c>
    </row>
    <row r="756" spans="1:23" hidden="1" x14ac:dyDescent="0.2">
      <c r="A756" t="s">
        <v>1119</v>
      </c>
      <c r="B756">
        <v>16</v>
      </c>
      <c r="C756">
        <v>8634116715775.46</v>
      </c>
      <c r="D756">
        <v>2018257247.84132</v>
      </c>
      <c r="E756" t="s">
        <v>836</v>
      </c>
      <c r="F756">
        <v>16</v>
      </c>
      <c r="G756">
        <v>16</v>
      </c>
      <c r="H756">
        <v>0</v>
      </c>
      <c r="I756">
        <v>192939662765633</v>
      </c>
      <c r="J756" t="s">
        <v>789</v>
      </c>
      <c r="K756">
        <v>16</v>
      </c>
      <c r="L756">
        <v>16</v>
      </c>
      <c r="M756">
        <v>1</v>
      </c>
      <c r="N756">
        <v>98626090862804.703</v>
      </c>
      <c r="O756">
        <v>0</v>
      </c>
      <c r="P756" t="s">
        <v>27</v>
      </c>
      <c r="Q756">
        <v>16</v>
      </c>
      <c r="R756">
        <v>2</v>
      </c>
      <c r="S756">
        <v>152667982317350</v>
      </c>
      <c r="T756">
        <v>0</v>
      </c>
      <c r="U756" t="s">
        <v>27</v>
      </c>
      <c r="W756" t="str">
        <f>IF(paternity_ZP_1error__LOD[[#This Row],[Mother ID]]=paternity_ZP_1error__LOD[[#This Row],[Candidate father ID]],"selfing","")</f>
        <v/>
      </c>
    </row>
    <row r="757" spans="1:23" x14ac:dyDescent="0.2">
      <c r="A757" t="s">
        <v>1120</v>
      </c>
      <c r="B757">
        <v>16</v>
      </c>
      <c r="C757">
        <v>3860877161609.77</v>
      </c>
      <c r="D757">
        <v>147947696187.85101</v>
      </c>
      <c r="E757" t="s">
        <v>836</v>
      </c>
      <c r="F757">
        <v>16</v>
      </c>
      <c r="G757">
        <v>16</v>
      </c>
      <c r="H757">
        <v>0</v>
      </c>
      <c r="I757">
        <v>476099920277937</v>
      </c>
      <c r="J757" t="s">
        <v>866</v>
      </c>
      <c r="K757">
        <v>16</v>
      </c>
      <c r="L757">
        <v>16</v>
      </c>
      <c r="M757">
        <v>0</v>
      </c>
      <c r="N757">
        <v>526001546767744</v>
      </c>
      <c r="O757">
        <v>0</v>
      </c>
      <c r="P757" t="s">
        <v>27</v>
      </c>
      <c r="Q757">
        <v>16</v>
      </c>
      <c r="R757">
        <v>0</v>
      </c>
      <c r="S757">
        <v>771245521692868</v>
      </c>
      <c r="T757">
        <v>410203913163987</v>
      </c>
      <c r="U757" t="s">
        <v>30</v>
      </c>
      <c r="V757" t="s">
        <v>272</v>
      </c>
      <c r="W757" t="str">
        <f>IF(paternity_ZP_1error__LOD[[#This Row],[Mother ID]]=paternity_ZP_1error__LOD[[#This Row],[Candidate father ID]],"selfing","")</f>
        <v/>
      </c>
    </row>
    <row r="758" spans="1:23" hidden="1" x14ac:dyDescent="0.2">
      <c r="A758" t="s">
        <v>1120</v>
      </c>
      <c r="B758">
        <v>16</v>
      </c>
      <c r="C758">
        <v>3860877161609.77</v>
      </c>
      <c r="D758">
        <v>147947696187.85101</v>
      </c>
      <c r="E758" t="s">
        <v>836</v>
      </c>
      <c r="F758">
        <v>16</v>
      </c>
      <c r="G758">
        <v>16</v>
      </c>
      <c r="H758">
        <v>0</v>
      </c>
      <c r="I758">
        <v>476099920277937</v>
      </c>
      <c r="J758" t="s">
        <v>1027</v>
      </c>
      <c r="K758">
        <v>16</v>
      </c>
      <c r="L758">
        <v>16</v>
      </c>
      <c r="M758">
        <v>0</v>
      </c>
      <c r="N758">
        <v>675088121388666</v>
      </c>
      <c r="O758">
        <v>149086574620923</v>
      </c>
      <c r="P758" t="s">
        <v>26</v>
      </c>
      <c r="Q758">
        <v>16</v>
      </c>
      <c r="R758">
        <v>1</v>
      </c>
      <c r="S758">
        <v>361041608528881</v>
      </c>
      <c r="T758">
        <v>0</v>
      </c>
      <c r="U758" t="s">
        <v>27</v>
      </c>
      <c r="W758" t="str">
        <f>IF(paternity_ZP_1error__LOD[[#This Row],[Mother ID]]=paternity_ZP_1error__LOD[[#This Row],[Candidate father ID]],"selfing","")</f>
        <v/>
      </c>
    </row>
    <row r="759" spans="1:23" hidden="1" x14ac:dyDescent="0.2">
      <c r="A759" t="s">
        <v>1120</v>
      </c>
      <c r="B759">
        <v>16</v>
      </c>
      <c r="C759">
        <v>3860877161609.77</v>
      </c>
      <c r="D759">
        <v>147947696187.85101</v>
      </c>
      <c r="E759" t="s">
        <v>836</v>
      </c>
      <c r="F759">
        <v>16</v>
      </c>
      <c r="G759">
        <v>16</v>
      </c>
      <c r="H759">
        <v>0</v>
      </c>
      <c r="I759">
        <v>476099920277937</v>
      </c>
      <c r="J759" t="s">
        <v>871</v>
      </c>
      <c r="K759">
        <v>16</v>
      </c>
      <c r="L759">
        <v>16</v>
      </c>
      <c r="M759">
        <v>1</v>
      </c>
      <c r="N759">
        <v>34442765334162.398</v>
      </c>
      <c r="O759">
        <v>0</v>
      </c>
      <c r="P759" t="s">
        <v>27</v>
      </c>
      <c r="Q759">
        <v>16</v>
      </c>
      <c r="R759">
        <v>1</v>
      </c>
      <c r="S759">
        <v>242722715917480</v>
      </c>
      <c r="T759">
        <v>0</v>
      </c>
      <c r="U759" t="s">
        <v>27</v>
      </c>
      <c r="W759" t="str">
        <f>IF(paternity_ZP_1error__LOD[[#This Row],[Mother ID]]=paternity_ZP_1error__LOD[[#This Row],[Candidate father ID]],"selfing","")</f>
        <v/>
      </c>
    </row>
    <row r="760" spans="1:23" hidden="1" x14ac:dyDescent="0.2">
      <c r="A760" t="s">
        <v>1120</v>
      </c>
      <c r="B760">
        <v>16</v>
      </c>
      <c r="C760">
        <v>3860877161609.77</v>
      </c>
      <c r="D760">
        <v>147947696187.85101</v>
      </c>
      <c r="E760" t="s">
        <v>836</v>
      </c>
      <c r="F760">
        <v>16</v>
      </c>
      <c r="G760">
        <v>16</v>
      </c>
      <c r="H760">
        <v>0</v>
      </c>
      <c r="I760">
        <v>476099920277937</v>
      </c>
      <c r="J760" t="s">
        <v>882</v>
      </c>
      <c r="K760">
        <v>16</v>
      </c>
      <c r="L760">
        <v>16</v>
      </c>
      <c r="M760">
        <v>1</v>
      </c>
      <c r="N760">
        <v>-54497004371703</v>
      </c>
      <c r="O760">
        <v>0</v>
      </c>
      <c r="P760" t="s">
        <v>27</v>
      </c>
      <c r="Q760">
        <v>16</v>
      </c>
      <c r="R760">
        <v>1</v>
      </c>
      <c r="S760">
        <v>177254404470297</v>
      </c>
      <c r="T760">
        <v>0</v>
      </c>
      <c r="U760" t="s">
        <v>27</v>
      </c>
      <c r="W760" t="str">
        <f>IF(paternity_ZP_1error__LOD[[#This Row],[Mother ID]]=paternity_ZP_1error__LOD[[#This Row],[Candidate father ID]],"selfing","")</f>
        <v/>
      </c>
    </row>
    <row r="761" spans="1:23" hidden="1" x14ac:dyDescent="0.2">
      <c r="A761" t="s">
        <v>1120</v>
      </c>
      <c r="B761">
        <v>16</v>
      </c>
      <c r="C761">
        <v>3860877161609.77</v>
      </c>
      <c r="D761">
        <v>147947696187.85101</v>
      </c>
      <c r="E761" t="s">
        <v>836</v>
      </c>
      <c r="F761">
        <v>16</v>
      </c>
      <c r="G761">
        <v>16</v>
      </c>
      <c r="H761">
        <v>0</v>
      </c>
      <c r="I761">
        <v>476099920277937</v>
      </c>
      <c r="J761" t="s">
        <v>872</v>
      </c>
      <c r="K761">
        <v>16</v>
      </c>
      <c r="L761">
        <v>16</v>
      </c>
      <c r="M761">
        <v>1</v>
      </c>
      <c r="N761">
        <v>37283443263583.102</v>
      </c>
      <c r="O761">
        <v>0</v>
      </c>
      <c r="P761" t="s">
        <v>27</v>
      </c>
      <c r="Q761">
        <v>16</v>
      </c>
      <c r="R761">
        <v>1</v>
      </c>
      <c r="S761">
        <v>77134059944713</v>
      </c>
      <c r="T761">
        <v>0</v>
      </c>
      <c r="U761" t="s">
        <v>27</v>
      </c>
      <c r="W761" t="str">
        <f>IF(paternity_ZP_1error__LOD[[#This Row],[Mother ID]]=paternity_ZP_1error__LOD[[#This Row],[Candidate father ID]],"selfing","")</f>
        <v/>
      </c>
    </row>
    <row r="762" spans="1:23" hidden="1" x14ac:dyDescent="0.2">
      <c r="A762" t="s">
        <v>1120</v>
      </c>
      <c r="B762">
        <v>16</v>
      </c>
      <c r="C762">
        <v>3860877161609.77</v>
      </c>
      <c r="D762">
        <v>147947696187.85101</v>
      </c>
      <c r="E762" t="s">
        <v>836</v>
      </c>
      <c r="F762">
        <v>16</v>
      </c>
      <c r="G762">
        <v>16</v>
      </c>
      <c r="H762">
        <v>0</v>
      </c>
      <c r="I762">
        <v>476099920277937</v>
      </c>
      <c r="J762" t="s">
        <v>954</v>
      </c>
      <c r="K762">
        <v>16</v>
      </c>
      <c r="L762">
        <v>16</v>
      </c>
      <c r="M762">
        <v>0</v>
      </c>
      <c r="N762">
        <v>304592247467409</v>
      </c>
      <c r="O762">
        <v>0</v>
      </c>
      <c r="P762" t="s">
        <v>27</v>
      </c>
      <c r="Q762">
        <v>16</v>
      </c>
      <c r="R762">
        <v>1</v>
      </c>
      <c r="S762">
        <v>77085433023029.703</v>
      </c>
      <c r="T762">
        <v>0</v>
      </c>
      <c r="U762" t="s">
        <v>27</v>
      </c>
      <c r="W762" t="str">
        <f>IF(paternity_ZP_1error__LOD[[#This Row],[Mother ID]]=paternity_ZP_1error__LOD[[#This Row],[Candidate father ID]],"selfing","")</f>
        <v/>
      </c>
    </row>
    <row r="763" spans="1:23" hidden="1" x14ac:dyDescent="0.2">
      <c r="A763" t="s">
        <v>1120</v>
      </c>
      <c r="B763">
        <v>16</v>
      </c>
      <c r="C763">
        <v>3860877161609.77</v>
      </c>
      <c r="D763">
        <v>147947696187.85101</v>
      </c>
      <c r="E763" t="s">
        <v>836</v>
      </c>
      <c r="F763">
        <v>16</v>
      </c>
      <c r="G763">
        <v>16</v>
      </c>
      <c r="H763">
        <v>0</v>
      </c>
      <c r="I763">
        <v>476099920277937</v>
      </c>
      <c r="J763" t="s">
        <v>915</v>
      </c>
      <c r="K763">
        <v>16</v>
      </c>
      <c r="L763">
        <v>16</v>
      </c>
      <c r="M763">
        <v>1</v>
      </c>
      <c r="N763">
        <v>-86459706793120.203</v>
      </c>
      <c r="O763">
        <v>0</v>
      </c>
      <c r="P763" t="s">
        <v>27</v>
      </c>
      <c r="Q763">
        <v>16</v>
      </c>
      <c r="R763">
        <v>1</v>
      </c>
      <c r="S763">
        <v>72679078300431.094</v>
      </c>
      <c r="T763">
        <v>0</v>
      </c>
      <c r="U763" t="s">
        <v>27</v>
      </c>
      <c r="W763" t="str">
        <f>IF(paternity_ZP_1error__LOD[[#This Row],[Mother ID]]=paternity_ZP_1error__LOD[[#This Row],[Candidate father ID]],"selfing","")</f>
        <v/>
      </c>
    </row>
    <row r="764" spans="1:23" hidden="1" x14ac:dyDescent="0.2">
      <c r="A764" t="s">
        <v>1120</v>
      </c>
      <c r="B764">
        <v>16</v>
      </c>
      <c r="C764">
        <v>3860877161609.77</v>
      </c>
      <c r="D764">
        <v>147947696187.85101</v>
      </c>
      <c r="E764" t="s">
        <v>836</v>
      </c>
      <c r="F764">
        <v>16</v>
      </c>
      <c r="G764">
        <v>16</v>
      </c>
      <c r="H764">
        <v>0</v>
      </c>
      <c r="I764">
        <v>476099920277937</v>
      </c>
      <c r="J764" t="s">
        <v>826</v>
      </c>
      <c r="K764">
        <v>16</v>
      </c>
      <c r="L764">
        <v>16</v>
      </c>
      <c r="M764">
        <v>1</v>
      </c>
      <c r="N764">
        <v>-152932456190298</v>
      </c>
      <c r="O764">
        <v>0</v>
      </c>
      <c r="P764" t="s">
        <v>27</v>
      </c>
      <c r="Q764">
        <v>16</v>
      </c>
      <c r="R764">
        <v>1</v>
      </c>
      <c r="S764">
        <v>52482826381605.5</v>
      </c>
      <c r="T764">
        <v>0</v>
      </c>
      <c r="U764" t="s">
        <v>27</v>
      </c>
      <c r="W764" t="str">
        <f>IF(paternity_ZP_1error__LOD[[#This Row],[Mother ID]]=paternity_ZP_1error__LOD[[#This Row],[Candidate father ID]],"selfing","")</f>
        <v/>
      </c>
    </row>
    <row r="765" spans="1:23" hidden="1" x14ac:dyDescent="0.2">
      <c r="A765" t="s">
        <v>1120</v>
      </c>
      <c r="B765">
        <v>16</v>
      </c>
      <c r="C765">
        <v>3860877161609.77</v>
      </c>
      <c r="D765">
        <v>147947696187.85101</v>
      </c>
      <c r="E765" t="s">
        <v>836</v>
      </c>
      <c r="F765">
        <v>16</v>
      </c>
      <c r="G765">
        <v>16</v>
      </c>
      <c r="H765">
        <v>0</v>
      </c>
      <c r="I765">
        <v>476099920277937</v>
      </c>
      <c r="J765" t="s">
        <v>856</v>
      </c>
      <c r="K765">
        <v>16</v>
      </c>
      <c r="L765">
        <v>16</v>
      </c>
      <c r="M765">
        <v>1</v>
      </c>
      <c r="N765">
        <v>-218744092085612</v>
      </c>
      <c r="O765">
        <v>0</v>
      </c>
      <c r="P765" t="s">
        <v>27</v>
      </c>
      <c r="Q765">
        <v>16</v>
      </c>
      <c r="R765">
        <v>1</v>
      </c>
      <c r="S765">
        <v>2448488859937.5298</v>
      </c>
      <c r="T765">
        <v>0</v>
      </c>
      <c r="U765" t="s">
        <v>27</v>
      </c>
      <c r="W765" t="str">
        <f>IF(paternity_ZP_1error__LOD[[#This Row],[Mother ID]]=paternity_ZP_1error__LOD[[#This Row],[Candidate father ID]],"selfing","")</f>
        <v/>
      </c>
    </row>
    <row r="766" spans="1:23" x14ac:dyDescent="0.2">
      <c r="A766" t="s">
        <v>1121</v>
      </c>
      <c r="B766">
        <v>16</v>
      </c>
      <c r="C766">
        <v>1904235172070.22</v>
      </c>
      <c r="D766">
        <v>32758051069.934601</v>
      </c>
      <c r="E766" t="s">
        <v>836</v>
      </c>
      <c r="F766">
        <v>16</v>
      </c>
      <c r="G766">
        <v>16</v>
      </c>
      <c r="H766">
        <v>0</v>
      </c>
      <c r="I766">
        <v>528364891015552</v>
      </c>
      <c r="J766" t="s">
        <v>1113</v>
      </c>
      <c r="K766">
        <v>16</v>
      </c>
      <c r="L766">
        <v>16</v>
      </c>
      <c r="M766">
        <v>0</v>
      </c>
      <c r="N766">
        <v>791907792092175</v>
      </c>
      <c r="O766">
        <v>354818662859892</v>
      </c>
      <c r="P766" t="s">
        <v>30</v>
      </c>
      <c r="Q766">
        <v>16</v>
      </c>
      <c r="R766">
        <v>0</v>
      </c>
      <c r="S766">
        <v>926251263120609</v>
      </c>
      <c r="T766">
        <v>663083906144971</v>
      </c>
      <c r="U766" t="s">
        <v>30</v>
      </c>
      <c r="V766" t="s">
        <v>272</v>
      </c>
      <c r="W766" t="str">
        <f>IF(paternity_ZP_1error__LOD[[#This Row],[Mother ID]]=paternity_ZP_1error__LOD[[#This Row],[Candidate father ID]],"selfing","")</f>
        <v/>
      </c>
    </row>
    <row r="767" spans="1:23" hidden="1" x14ac:dyDescent="0.2">
      <c r="A767" t="s">
        <v>1121</v>
      </c>
      <c r="B767">
        <v>16</v>
      </c>
      <c r="C767">
        <v>1904235172070.22</v>
      </c>
      <c r="D767">
        <v>32758051069.934601</v>
      </c>
      <c r="E767" t="s">
        <v>836</v>
      </c>
      <c r="F767">
        <v>16</v>
      </c>
      <c r="G767">
        <v>16</v>
      </c>
      <c r="H767">
        <v>0</v>
      </c>
      <c r="I767">
        <v>528364891015552</v>
      </c>
      <c r="J767" t="s">
        <v>796</v>
      </c>
      <c r="K767">
        <v>16</v>
      </c>
      <c r="L767">
        <v>16</v>
      </c>
      <c r="M767">
        <v>0</v>
      </c>
      <c r="N767">
        <v>437089129232283</v>
      </c>
      <c r="O767">
        <v>0</v>
      </c>
      <c r="P767" t="s">
        <v>27</v>
      </c>
      <c r="Q767">
        <v>16</v>
      </c>
      <c r="R767">
        <v>1</v>
      </c>
      <c r="S767">
        <v>263167356975639</v>
      </c>
      <c r="T767">
        <v>0</v>
      </c>
      <c r="U767" t="s">
        <v>27</v>
      </c>
      <c r="W767" t="str">
        <f>IF(paternity_ZP_1error__LOD[[#This Row],[Mother ID]]=paternity_ZP_1error__LOD[[#This Row],[Candidate father ID]],"selfing","")</f>
        <v/>
      </c>
    </row>
    <row r="768" spans="1:23" hidden="1" x14ac:dyDescent="0.2">
      <c r="A768" t="s">
        <v>1121</v>
      </c>
      <c r="B768">
        <v>16</v>
      </c>
      <c r="C768">
        <v>1904235172070.22</v>
      </c>
      <c r="D768">
        <v>32758051069.934601</v>
      </c>
      <c r="E768" t="s">
        <v>836</v>
      </c>
      <c r="F768">
        <v>16</v>
      </c>
      <c r="G768">
        <v>16</v>
      </c>
      <c r="H768">
        <v>0</v>
      </c>
      <c r="I768">
        <v>528364891015552</v>
      </c>
      <c r="J768" t="s">
        <v>853</v>
      </c>
      <c r="K768">
        <v>16</v>
      </c>
      <c r="L768">
        <v>16</v>
      </c>
      <c r="M768">
        <v>0</v>
      </c>
      <c r="N768">
        <v>368450931264174</v>
      </c>
      <c r="O768">
        <v>0</v>
      </c>
      <c r="P768" t="s">
        <v>27</v>
      </c>
      <c r="Q768">
        <v>16</v>
      </c>
      <c r="R768">
        <v>1</v>
      </c>
      <c r="S768">
        <v>145958318470169</v>
      </c>
      <c r="T768">
        <v>0</v>
      </c>
      <c r="U768" t="s">
        <v>27</v>
      </c>
      <c r="W768" t="str">
        <f>IF(paternity_ZP_1error__LOD[[#This Row],[Mother ID]]=paternity_ZP_1error__LOD[[#This Row],[Candidate father ID]],"selfing","")</f>
        <v/>
      </c>
    </row>
    <row r="769" spans="1:23" hidden="1" x14ac:dyDescent="0.2">
      <c r="A769" t="s">
        <v>1121</v>
      </c>
      <c r="B769">
        <v>16</v>
      </c>
      <c r="C769">
        <v>1904235172070.22</v>
      </c>
      <c r="D769">
        <v>32758051069.934601</v>
      </c>
      <c r="E769" t="s">
        <v>836</v>
      </c>
      <c r="F769">
        <v>16</v>
      </c>
      <c r="G769">
        <v>16</v>
      </c>
      <c r="H769">
        <v>0</v>
      </c>
      <c r="I769">
        <v>528364891015552</v>
      </c>
      <c r="J769" t="s">
        <v>846</v>
      </c>
      <c r="K769">
        <v>16</v>
      </c>
      <c r="L769">
        <v>16</v>
      </c>
      <c r="M769">
        <v>1</v>
      </c>
      <c r="N769">
        <v>-90076490998169.594</v>
      </c>
      <c r="O769">
        <v>0</v>
      </c>
      <c r="P769" t="s">
        <v>27</v>
      </c>
      <c r="Q769">
        <v>16</v>
      </c>
      <c r="R769">
        <v>1</v>
      </c>
      <c r="S769">
        <v>11192812950129</v>
      </c>
      <c r="T769">
        <v>0</v>
      </c>
      <c r="U769" t="s">
        <v>27</v>
      </c>
      <c r="W769" t="str">
        <f>IF(paternity_ZP_1error__LOD[[#This Row],[Mother ID]]=paternity_ZP_1error__LOD[[#This Row],[Candidate father ID]],"selfing","")</f>
        <v/>
      </c>
    </row>
    <row r="770" spans="1:23" x14ac:dyDescent="0.2">
      <c r="A770" t="s">
        <v>1122</v>
      </c>
      <c r="B770">
        <v>16</v>
      </c>
      <c r="C770">
        <v>1702046849095.6799</v>
      </c>
      <c r="D770">
        <v>104541574241.44501</v>
      </c>
      <c r="E770" t="s">
        <v>836</v>
      </c>
      <c r="F770">
        <v>16</v>
      </c>
      <c r="G770">
        <v>16</v>
      </c>
      <c r="H770">
        <v>0</v>
      </c>
      <c r="I770">
        <v>660779490864635</v>
      </c>
      <c r="J770" t="s">
        <v>1123</v>
      </c>
      <c r="K770">
        <v>16</v>
      </c>
      <c r="L770">
        <v>16</v>
      </c>
      <c r="M770">
        <v>0</v>
      </c>
      <c r="N770">
        <v>683433111154135</v>
      </c>
      <c r="O770">
        <v>227273789755703</v>
      </c>
      <c r="P770" t="s">
        <v>30</v>
      </c>
      <c r="Q770">
        <v>16</v>
      </c>
      <c r="R770">
        <v>0</v>
      </c>
      <c r="S770">
        <v>736257192490019</v>
      </c>
      <c r="T770">
        <v>440787491075207</v>
      </c>
      <c r="U770" t="s">
        <v>30</v>
      </c>
      <c r="V770" t="s">
        <v>272</v>
      </c>
      <c r="W770" t="str">
        <f>IF(paternity_ZP_1error__LOD[[#This Row],[Mother ID]]=paternity_ZP_1error__LOD[[#This Row],[Candidate father ID]],"selfing","")</f>
        <v/>
      </c>
    </row>
    <row r="771" spans="1:23" hidden="1" x14ac:dyDescent="0.2">
      <c r="A771" t="s">
        <v>1122</v>
      </c>
      <c r="B771">
        <v>16</v>
      </c>
      <c r="C771">
        <v>1702046849095.6799</v>
      </c>
      <c r="D771">
        <v>104541574241.44501</v>
      </c>
      <c r="E771" t="s">
        <v>836</v>
      </c>
      <c r="F771">
        <v>16</v>
      </c>
      <c r="G771">
        <v>16</v>
      </c>
      <c r="H771">
        <v>0</v>
      </c>
      <c r="I771">
        <v>660779490864635</v>
      </c>
      <c r="J771" t="s">
        <v>1113</v>
      </c>
      <c r="K771">
        <v>16</v>
      </c>
      <c r="L771">
        <v>16</v>
      </c>
      <c r="M771">
        <v>0</v>
      </c>
      <c r="N771">
        <v>437789988286215</v>
      </c>
      <c r="O771">
        <v>0</v>
      </c>
      <c r="P771" t="s">
        <v>27</v>
      </c>
      <c r="Q771">
        <v>16</v>
      </c>
      <c r="R771">
        <v>1</v>
      </c>
      <c r="S771">
        <v>295469701414812</v>
      </c>
      <c r="T771">
        <v>0</v>
      </c>
      <c r="U771" t="s">
        <v>27</v>
      </c>
      <c r="W771" t="str">
        <f>IF(paternity_ZP_1error__LOD[[#This Row],[Mother ID]]=paternity_ZP_1error__LOD[[#This Row],[Candidate father ID]],"selfing","")</f>
        <v/>
      </c>
    </row>
    <row r="772" spans="1:23" hidden="1" x14ac:dyDescent="0.2">
      <c r="A772" t="s">
        <v>1122</v>
      </c>
      <c r="B772">
        <v>16</v>
      </c>
      <c r="C772">
        <v>1702046849095.6799</v>
      </c>
      <c r="D772">
        <v>104541574241.44501</v>
      </c>
      <c r="E772" t="s">
        <v>836</v>
      </c>
      <c r="F772">
        <v>16</v>
      </c>
      <c r="G772">
        <v>16</v>
      </c>
      <c r="H772">
        <v>0</v>
      </c>
      <c r="I772">
        <v>660779490864635</v>
      </c>
      <c r="J772" t="s">
        <v>1008</v>
      </c>
      <c r="K772">
        <v>16</v>
      </c>
      <c r="L772">
        <v>16</v>
      </c>
      <c r="M772">
        <v>1</v>
      </c>
      <c r="N772">
        <v>108306412248470</v>
      </c>
      <c r="O772">
        <v>0</v>
      </c>
      <c r="P772" t="s">
        <v>27</v>
      </c>
      <c r="Q772">
        <v>16</v>
      </c>
      <c r="R772">
        <v>1</v>
      </c>
      <c r="S772">
        <v>113364271709943</v>
      </c>
      <c r="T772">
        <v>0</v>
      </c>
      <c r="U772" t="s">
        <v>27</v>
      </c>
      <c r="W772" t="str">
        <f>IF(paternity_ZP_1error__LOD[[#This Row],[Mother ID]]=paternity_ZP_1error__LOD[[#This Row],[Candidate father ID]],"selfing","")</f>
        <v/>
      </c>
    </row>
    <row r="773" spans="1:23" hidden="1" x14ac:dyDescent="0.2">
      <c r="A773" t="s">
        <v>1122</v>
      </c>
      <c r="B773">
        <v>16</v>
      </c>
      <c r="C773">
        <v>1702046849095.6799</v>
      </c>
      <c r="D773">
        <v>104541574241.44501</v>
      </c>
      <c r="E773" t="s">
        <v>836</v>
      </c>
      <c r="F773">
        <v>16</v>
      </c>
      <c r="G773">
        <v>16</v>
      </c>
      <c r="H773">
        <v>0</v>
      </c>
      <c r="I773">
        <v>660779490864635</v>
      </c>
      <c r="J773" t="s">
        <v>983</v>
      </c>
      <c r="K773">
        <v>16</v>
      </c>
      <c r="L773">
        <v>16</v>
      </c>
      <c r="M773">
        <v>0</v>
      </c>
      <c r="N773">
        <v>338582830241214</v>
      </c>
      <c r="O773">
        <v>0</v>
      </c>
      <c r="P773" t="s">
        <v>27</v>
      </c>
      <c r="Q773">
        <v>16</v>
      </c>
      <c r="R773">
        <v>1</v>
      </c>
      <c r="S773">
        <v>93775391908922.703</v>
      </c>
      <c r="T773">
        <v>0</v>
      </c>
      <c r="U773" t="s">
        <v>27</v>
      </c>
      <c r="W773" t="str">
        <f>IF(paternity_ZP_1error__LOD[[#This Row],[Mother ID]]=paternity_ZP_1error__LOD[[#This Row],[Candidate father ID]],"selfing","")</f>
        <v/>
      </c>
    </row>
    <row r="774" spans="1:23" hidden="1" x14ac:dyDescent="0.2">
      <c r="A774" t="s">
        <v>1122</v>
      </c>
      <c r="B774">
        <v>16</v>
      </c>
      <c r="C774">
        <v>1702046849095.6799</v>
      </c>
      <c r="D774">
        <v>104541574241.44501</v>
      </c>
      <c r="E774" t="s">
        <v>836</v>
      </c>
      <c r="F774">
        <v>16</v>
      </c>
      <c r="G774">
        <v>16</v>
      </c>
      <c r="H774">
        <v>0</v>
      </c>
      <c r="I774">
        <v>660779490864635</v>
      </c>
      <c r="J774" t="s">
        <v>899</v>
      </c>
      <c r="K774">
        <v>16</v>
      </c>
      <c r="L774">
        <v>16</v>
      </c>
      <c r="M774">
        <v>1</v>
      </c>
      <c r="N774">
        <v>28379545925389.699</v>
      </c>
      <c r="O774">
        <v>0</v>
      </c>
      <c r="P774" t="s">
        <v>27</v>
      </c>
      <c r="Q774">
        <v>16</v>
      </c>
      <c r="R774">
        <v>1</v>
      </c>
      <c r="S774">
        <v>26894107402084.898</v>
      </c>
      <c r="T774">
        <v>0</v>
      </c>
      <c r="U774" t="s">
        <v>27</v>
      </c>
      <c r="W774" t="str">
        <f>IF(paternity_ZP_1error__LOD[[#This Row],[Mother ID]]=paternity_ZP_1error__LOD[[#This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G 0 6 H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b T o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0 6 H V Q B d z t V a A g A A v R c A A B M A H A B G b 3 J t d W x h c y 9 T Z W N 0 a W 9 u M S 5 t I K I Y A C i g F A A A A A A A A A A A A A A A A A A A A A A A A A A A A O 2 U T W / a M B j H 7 0 h 8 B y u 9 g J Z G I 2 t 3 2 J Q D C q B 1 g s H K y 2 H N F D m J A U u O H d k O g q F + 9 z 2 E b R Q K A f X E J O e S + H n z / 3 n s / B S J N R U c D b f v x u d q p V p R c y x J g j K s i e R U r 8 K v k 7 B B p B Q S e Y g R X a 0 g e P q S z g g H i 6 8 W T k v E e U q 4 r n U o I 4 4 v u I a F q l n + p 2 C s i F R B e 4 F 7 T n v S 7 N 0 O R k F L i i w S S 1 Q b g E t w z O p B R 2 I + y x k O / P b j Z D w M 3 f e u G / x T E D T C Y v 9 H M A R H d D m x W l h 1 + 6 l F G E 0 p u D 3 L t m z k C 5 a n X H m u a 6 M 2 j 0 V C + c x r u P e w / J 4 L T Y Z 6 x Y i 3 + 3 S + C U 5 + 1 u 1 t g z c W 5 O C I / M K J U C i T I h U L C p 8 W 9 D z C E Y Q P N j Z N v h C c Q C O 1 7 U R s 9 P T H 3 m R s G G O G p f K 0 z F 8 W H t F M o B i n E Y X a u 3 o j G I K a C p l u h Y 9 W G V G 1 k z L s 9 d r q T 6 c q k 9 A W e m h B w x o y k C Z L / W y j t d U V M S 1 M C b g e u P 5 4 5 2 x K F r 4 O l U r D E U s 4 J 8 Q F v y X L m O V q c x d g i w h H l M G E / 5 b k e R o R W S T C T R E 8 e U t m T + g 5 k e V C w 8 Z r q Q N M J W K b k F i k m 3 2 P t L O L S a l K s Y 7 n M J M T Y d 1 + C 6 l Y S H J E o 4 9 5 Q h O 4 Y G i K L 1 D r X q I 2 / H C h 3 v D u n O L w / o j m I g R u v s a n n H B i U 5 o Q H p N X z Y w k F e e G u 4 s p H W 4 R V j b c I u C U 0 M J Z I n T P 8 F y v V i g / / j e 9 R N i N d Q Q W 4 T s Q a V 0 r y g p 1 h m e G Z 4 Z n h m d l P B s 2 x / 4 1 E + 1 Q n 2 G a Y Z p h m m F a G d M G 3 W s m 2 r 6 6 c z x r H P D M M M s w y z D r q p j 1 F k T 9 G F w z o v b V G U Q Z R J 1 E 1 I H f E O q / I 9 R v U E s B A i 0 A F A A C A A g A G 0 6 H V a Q f V n + j A A A A 9 g A A A B I A A A A A A A A A A A A A A A A A A A A A A E N v b m Z p Z y 9 Q Y W N r Y W d l L n h t b F B L A Q I t A B Q A A g A I A B t O h 1 U P y u m r p A A A A O k A A A A T A A A A A A A A A A A A A A A A A O 8 A A A B b Q 2 9 u d G V u d F 9 U e X B l c 1 0 u e G 1 s U E s B A i 0 A F A A C A A g A G 0 6 H V Q B d z t V a A g A A v R c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o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K V l 8 x Z X J y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D Q 6 M D Y u M T I 5 O T I 0 N V o i I C 8 + P E V u d H J 5 I F R 5 c G U 9 I k Z p b G x D b 2 x 1 b W 5 U e X B l c y I g V m F s d W U 9 I n N C Z 0 1 G Q l F Z R E F 3 T U Z C Z 0 1 E Q X d V R k J n T U R C U V V H Q m c 9 P S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K V l 8 x Z X J y b 3 I v Q X V 0 b 1 J l b W 9 2 Z W R D b 2 x 1 b W 5 z M S 5 7 T 2 Z m c 3 B y a W 5 n I E l E L D B 9 J n F 1 b 3 Q 7 L C Z x d W 9 0 O 1 N l Y 3 R p b 2 4 x L 3 B h d G V y b m l 0 e V 9 K V l 8 x Z X J y b 3 I v Q X V 0 b 1 J l b W 9 2 Z W R D b 2 x 1 b W 5 z M S 5 7 T G 9 j a S B 0 e X B l Z C w x f S Z x d W 9 0 O y w m c X V v d D t T Z W N 0 a W 9 u M S 9 w Y X R l c m 5 p d H l f S l Z f M W V y c m 9 y L 0 F 1 d G 9 S Z W 1 v d m V k Q 2 9 s d W 1 u c z E u e 0 Z p c n N 0 I H B h c m V u d C B u b 2 4 t Z X h j b H V z a W 9 u I H B y b 2 J h Y m l s a X R 5 L D J 9 J n F 1 b 3 Q 7 L C Z x d W 9 0 O 1 N l Y 3 R p b 2 4 x L 3 B h d G V y b m l 0 e V 9 K V l 8 x Z X J y b 3 I v Q X V 0 b 1 J l b W 9 2 Z W R D b 2 x 1 b W 5 z M S 5 7 U 2 V j b 2 5 k I H B h c m V u d C B u b 2 4 t Z X h j b H V z a W 9 u I H B y b 2 J h Y m l s a X R 5 L D N 9 J n F 1 b 3 Q 7 L C Z x d W 9 0 O 1 N l Y 3 R p b 2 4 x L 3 B h d G V y b m l 0 e V 9 K V l 8 x Z X J y b 3 I v Q X V 0 b 1 J l b W 9 2 Z W R D b 2 x 1 b W 5 z M S 5 7 T W 9 0 a G V y I E l E L D R 9 J n F 1 b 3 Q 7 L C Z x d W 9 0 O 1 N l Y 3 R p b 2 4 x L 3 B h d G V y b m l 0 e V 9 K V l 8 x Z X J y b 3 I v Q X V 0 b 1 J l b W 9 2 Z W R D b 2 x 1 b W 5 z M S 5 7 T G 9 j a S B 0 e X B l Z F 8 x L D V 9 J n F 1 b 3 Q 7 L C Z x d W 9 0 O 1 N l Y 3 R p b 2 4 x L 3 B h d G V y b m l 0 e V 9 K V l 8 x Z X J y b 3 I v Q X V 0 b 1 J l b W 9 2 Z W R D b 2 x 1 b W 5 z M S 5 7 U G F p c i B s b 2 N p I G N v b X B h c m V k L D Z 9 J n F 1 b 3 Q 7 L C Z x d W 9 0 O 1 N l Y 3 R p b 2 4 x L 3 B h d G V y b m l 0 e V 9 K V l 8 x Z X J y b 3 I v Q X V 0 b 1 J l b W 9 2 Z W R D b 2 x 1 b W 5 z M S 5 7 U G F p c i B s b 2 N p I G 1 p c 2 1 h d G N o a W 5 n L D d 9 J n F 1 b 3 Q 7 L C Z x d W 9 0 O 1 N l Y 3 R p b 2 4 x L 3 B h d G V y b m l 0 e V 9 K V l 8 x Z X J y b 3 I v Q X V 0 b 1 J l b W 9 2 Z W R D b 2 x 1 b W 5 z M S 5 7 U G F p c i B M T 0 Q g c 2 N v c m U s O H 0 m c X V v d D s s J n F 1 b 3 Q 7 U 2 V j d G l v b j E v c G F 0 Z X J u a X R 5 X 0 p W X z F l c n J v c i 9 B d X R v U m V t b 3 Z l Z E N v b H V t b n M x L n t D Y W 5 k a W R h d G U g Z m F 0 a G V y I E l E L D l 9 J n F 1 b 3 Q 7 L C Z x d W 9 0 O 1 N l Y 3 R p b 2 4 x L 3 B h d G V y b m l 0 e V 9 K V l 8 x Z X J y b 3 I v Q X V 0 b 1 J l b W 9 2 Z W R D b 2 x 1 b W 5 z M S 5 7 T G 9 j a S B 0 e X B l Z F 8 y L D E w f S Z x d W 9 0 O y w m c X V v d D t T Z W N 0 a W 9 u M S 9 w Y X R l c m 5 p d H l f S l Z f M W V y c m 9 y L 0 F 1 d G 9 S Z W 1 v d m V k Q 2 9 s d W 1 u c z E u e 1 B h a X I g b G 9 j a S B j b 2 1 w Y X J l Z F 8 z L D E x f S Z x d W 9 0 O y w m c X V v d D t T Z W N 0 a W 9 u M S 9 w Y X R l c m 5 p d H l f S l Z f M W V y c m 9 y L 0 F 1 d G 9 S Z W 1 v d m V k Q 2 9 s d W 1 u c z E u e 1 B h a X I g b G 9 j a S B t a X N t Y X R j a G l u Z 1 8 0 L D E y f S Z x d W 9 0 O y w m c X V v d D t T Z W N 0 a W 9 u M S 9 w Y X R l c m 5 p d H l f S l Z f M W V y c m 9 y L 0 F 1 d G 9 S Z W 1 v d m V k Q 2 9 s d W 1 u c z E u e 1 B h a X I g T E 9 E I H N j b 3 J l X z U s M T N 9 J n F 1 b 3 Q 7 L C Z x d W 9 0 O 1 N l Y 3 R p b 2 4 x L 3 B h d G V y b m l 0 e V 9 K V l 8 x Z X J y b 3 I v Q X V 0 b 1 J l b W 9 2 Z W R D b 2 x 1 b W 5 z M S 5 7 U G F p c i B E Z W x 0 Y S w x N H 0 m c X V v d D s s J n F 1 b 3 Q 7 U 2 V j d G l v b j E v c G F 0 Z X J u a X R 5 X 0 p W X z F l c n J v c i 9 B d X R v U m V t b 3 Z l Z E N v b H V t b n M x L n t Q Y W l y I G N v b m Z p Z G V u Y 2 U s M T V 9 J n F 1 b 3 Q 7 L C Z x d W 9 0 O 1 N l Y 3 R p b 2 4 x L 3 B h d G V y b m l 0 e V 9 K V l 8 x Z X J y b 3 I v Q X V 0 b 1 J l b W 9 2 Z W R D b 2 x 1 b W 5 z M S 5 7 V H J p b y B s b 2 N p I G N v b X B h c m V k L D E 2 f S Z x d W 9 0 O y w m c X V v d D t T Z W N 0 a W 9 u M S 9 w Y X R l c m 5 p d H l f S l Z f M W V y c m 9 y L 0 F 1 d G 9 S Z W 1 v d m V k Q 2 9 s d W 1 u c z E u e 1 R y a W 8 g b G 9 j a S B t a X N t Y X R j a G l u Z y w x N 3 0 m c X V v d D s s J n F 1 b 3 Q 7 U 2 V j d G l v b j E v c G F 0 Z X J u a X R 5 X 0 p W X z F l c n J v c i 9 B d X R v U m V t b 3 Z l Z E N v b H V t b n M x L n t U c m l v I E x P R C B z Y 2 9 y Z S w x O H 0 m c X V v d D s s J n F 1 b 3 Q 7 U 2 V j d G l v b j E v c G F 0 Z X J u a X R 5 X 0 p W X z F l c n J v c i 9 B d X R v U m V t b 3 Z l Z E N v b H V t b n M x L n t U c m l v I E R l b H R h L D E 5 f S Z x d W 9 0 O y w m c X V v d D t T Z W N 0 a W 9 u M S 9 w Y X R l c m 5 p d H l f S l Z f M W V y c m 9 y L 0 F 1 d G 9 S Z W 1 v d m V k Q 2 9 s d W 1 u c z E u e 1 R y a W 8 g Y 2 9 u Z m l k Z W 5 j Z S w y M H 0 m c X V v d D s s J n F 1 b 3 Q 7 U 2 V j d G l v b j E v c G F 0 Z X J u a X R 5 X 0 p W X z F l c n J v c i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F 0 Z X J u a X R 5 X 0 p W X z F l c n J v c i 9 B d X R v U m V t b 3 Z l Z E N v b H V t b n M x L n t P Z m Z z c H J p b m c g S U Q s M H 0 m c X V v d D s s J n F 1 b 3 Q 7 U 2 V j d G l v b j E v c G F 0 Z X J u a X R 5 X 0 p W X z F l c n J v c i 9 B d X R v U m V t b 3 Z l Z E N v b H V t b n M x L n t M b 2 N p I H R 5 c G V k L D F 9 J n F 1 b 3 Q 7 L C Z x d W 9 0 O 1 N l Y 3 R p b 2 4 x L 3 B h d G V y b m l 0 e V 9 K V l 8 x Z X J y b 3 I v Q X V 0 b 1 J l b W 9 2 Z W R D b 2 x 1 b W 5 z M S 5 7 R m l y c 3 Q g c G F y Z W 5 0 I G 5 v b i 1 l e G N s d X N p b 2 4 g c H J v Y m F i a W x p d H k s M n 0 m c X V v d D s s J n F 1 b 3 Q 7 U 2 V j d G l v b j E v c G F 0 Z X J u a X R 5 X 0 p W X z F l c n J v c i 9 B d X R v U m V t b 3 Z l Z E N v b H V t b n M x L n t T Z W N v b m Q g c G F y Z W 5 0 I G 5 v b i 1 l e G N s d X N p b 2 4 g c H J v Y m F i a W x p d H k s M 3 0 m c X V v d D s s J n F 1 b 3 Q 7 U 2 V j d G l v b j E v c G F 0 Z X J u a X R 5 X 0 p W X z F l c n J v c i 9 B d X R v U m V t b 3 Z l Z E N v b H V t b n M x L n t N b 3 R o Z X I g S U Q s N H 0 m c X V v d D s s J n F 1 b 3 Q 7 U 2 V j d G l v b j E v c G F 0 Z X J u a X R 5 X 0 p W X z F l c n J v c i 9 B d X R v U m V t b 3 Z l Z E N v b H V t b n M x L n t M b 2 N p I H R 5 c G V k X z E s N X 0 m c X V v d D s s J n F 1 b 3 Q 7 U 2 V j d G l v b j E v c G F 0 Z X J u a X R 5 X 0 p W X z F l c n J v c i 9 B d X R v U m V t b 3 Z l Z E N v b H V t b n M x L n t Q Y W l y I G x v Y 2 k g Y 2 9 t c G F y Z W Q s N n 0 m c X V v d D s s J n F 1 b 3 Q 7 U 2 V j d G l v b j E v c G F 0 Z X J u a X R 5 X 0 p W X z F l c n J v c i 9 B d X R v U m V t b 3 Z l Z E N v b H V t b n M x L n t Q Y W l y I G x v Y 2 k g b W l z b W F 0 Y 2 h p b m c s N 3 0 m c X V v d D s s J n F 1 b 3 Q 7 U 2 V j d G l v b j E v c G F 0 Z X J u a X R 5 X 0 p W X z F l c n J v c i 9 B d X R v U m V t b 3 Z l Z E N v b H V t b n M x L n t Q Y W l y I E x P R C B z Y 2 9 y Z S w 4 f S Z x d W 9 0 O y w m c X V v d D t T Z W N 0 a W 9 u M S 9 w Y X R l c m 5 p d H l f S l Z f M W V y c m 9 y L 0 F 1 d G 9 S Z W 1 v d m V k Q 2 9 s d W 1 u c z E u e 0 N h b m R p Z G F 0 Z S B m Y X R o Z X I g S U Q s O X 0 m c X V v d D s s J n F 1 b 3 Q 7 U 2 V j d G l v b j E v c G F 0 Z X J u a X R 5 X 0 p W X z F l c n J v c i 9 B d X R v U m V t b 3 Z l Z E N v b H V t b n M x L n t M b 2 N p I H R 5 c G V k X z I s M T B 9 J n F 1 b 3 Q 7 L C Z x d W 9 0 O 1 N l Y 3 R p b 2 4 x L 3 B h d G V y b m l 0 e V 9 K V l 8 x Z X J y b 3 I v Q X V 0 b 1 J l b W 9 2 Z W R D b 2 x 1 b W 5 z M S 5 7 U G F p c i B s b 2 N p I G N v b X B h c m V k X z M s M T F 9 J n F 1 b 3 Q 7 L C Z x d W 9 0 O 1 N l Y 3 R p b 2 4 x L 3 B h d G V y b m l 0 e V 9 K V l 8 x Z X J y b 3 I v Q X V 0 b 1 J l b W 9 2 Z W R D b 2 x 1 b W 5 z M S 5 7 U G F p c i B s b 2 N p I G 1 p c 2 1 h d G N o a W 5 n X z Q s M T J 9 J n F 1 b 3 Q 7 L C Z x d W 9 0 O 1 N l Y 3 R p b 2 4 x L 3 B h d G V y b m l 0 e V 9 K V l 8 x Z X J y b 3 I v Q X V 0 b 1 J l b W 9 2 Z W R D b 2 x 1 b W 5 z M S 5 7 U G F p c i B M T 0 Q g c 2 N v c m V f N S w x M 3 0 m c X V v d D s s J n F 1 b 3 Q 7 U 2 V j d G l v b j E v c G F 0 Z X J u a X R 5 X 0 p W X z F l c n J v c i 9 B d X R v U m V t b 3 Z l Z E N v b H V t b n M x L n t Q Y W l y I E R l b H R h L D E 0 f S Z x d W 9 0 O y w m c X V v d D t T Z W N 0 a W 9 u M S 9 w Y X R l c m 5 p d H l f S l Z f M W V y c m 9 y L 0 F 1 d G 9 S Z W 1 v d m V k Q 2 9 s d W 1 u c z E u e 1 B h a X I g Y 2 9 u Z m l k Z W 5 j Z S w x N X 0 m c X V v d D s s J n F 1 b 3 Q 7 U 2 V j d G l v b j E v c G F 0 Z X J u a X R 5 X 0 p W X z F l c n J v c i 9 B d X R v U m V t b 3 Z l Z E N v b H V t b n M x L n t U c m l v I G x v Y 2 k g Y 2 9 t c G F y Z W Q s M T Z 9 J n F 1 b 3 Q 7 L C Z x d W 9 0 O 1 N l Y 3 R p b 2 4 x L 3 B h d G V y b m l 0 e V 9 K V l 8 x Z X J y b 3 I v Q X V 0 b 1 J l b W 9 2 Z W R D b 2 x 1 b W 5 z M S 5 7 V H J p b y B s b 2 N p I G 1 p c 2 1 h d G N o a W 5 n L D E 3 f S Z x d W 9 0 O y w m c X V v d D t T Z W N 0 a W 9 u M S 9 w Y X R l c m 5 p d H l f S l Z f M W V y c m 9 y L 0 F 1 d G 9 S Z W 1 v d m V k Q 2 9 s d W 1 u c z E u e 1 R y a W 8 g T E 9 E I H N j b 3 J l L D E 4 f S Z x d W 9 0 O y w m c X V v d D t T Z W N 0 a W 9 u M S 9 w Y X R l c m 5 p d H l f S l Z f M W V y c m 9 y L 0 F 1 d G 9 S Z W 1 v d m V k Q 2 9 s d W 1 u c z E u e 1 R y a W 8 g R G V s d G E s M T l 9 J n F 1 b 3 Q 7 L C Z x d W 9 0 O 1 N l Y 3 R p b 2 4 x L 3 B h d G V y b m l 0 e V 9 K V l 8 x Z X J y b 3 I v Q X V 0 b 1 J l b W 9 2 Z W R D b 2 x 1 b W 5 z M S 5 7 V H J p b y B j b 2 5 m a W R l b m N l L D I w f S Z x d W 9 0 O y w m c X V v d D t T Z W N 0 a W 9 u M S 9 w Y X R l c m 5 p d H l f S l Z f M W V y c m 9 y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l c m 5 p d H l f S l Z f M W V y c m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K V l 8 x Z X J y b 3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S l Z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K V l 8 x Z X J y b 3 J f X 0 x P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z M 6 N D U u O D Y y M z M 2 M 1 o i I C 8 + P E V u d H J 5 I F R 5 c G U 9 I k Z p b G x D b 2 x 1 b W 5 U e X B l c y I g V m F s d W U 9 I n N C Z 0 1 G Q l F Z R E F 3 T U Z C Z 0 1 E Q X d V R k J n T U R C U V V H Q m c 9 P S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K V l 8 x Z X J y b 3 J f K 0 x P R C 9 B d X R v U m V t b 3 Z l Z E N v b H V t b n M x L n t P Z m Z z c H J p b m c g S U Q s M H 0 m c X V v d D s s J n F 1 b 3 Q 7 U 2 V j d G l v b j E v c G F 0 Z X J u a X R 5 X 0 p W X z F l c n J v c l 8 r T E 9 E L 0 F 1 d G 9 S Z W 1 v d m V k Q 2 9 s d W 1 u c z E u e 0 x v Y 2 k g d H l w Z W Q s M X 0 m c X V v d D s s J n F 1 b 3 Q 7 U 2 V j d G l v b j E v c G F 0 Z X J u a X R 5 X 0 p W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K V l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0 p W X z F l c n J v c l 8 r T E 9 E L 0 F 1 d G 9 S Z W 1 v d m V k Q 2 9 s d W 1 u c z E u e 0 1 v d G h l c i B J R C w 0 f S Z x d W 9 0 O y w m c X V v d D t T Z W N 0 a W 9 u M S 9 w Y X R l c m 5 p d H l f S l Z f M W V y c m 9 y X y t M T 0 Q v Q X V 0 b 1 J l b W 9 2 Z W R D b 2 x 1 b W 5 z M S 5 7 T G 9 j a S B 0 e X B l Z F 8 x L D V 9 J n F 1 b 3 Q 7 L C Z x d W 9 0 O 1 N l Y 3 R p b 2 4 x L 3 B h d G V y b m l 0 e V 9 K V l 8 x Z X J y b 3 J f K 0 x P R C 9 B d X R v U m V t b 3 Z l Z E N v b H V t b n M x L n t Q Y W l y I G x v Y 2 k g Y 2 9 t c G F y Z W Q s N n 0 m c X V v d D s s J n F 1 b 3 Q 7 U 2 V j d G l v b j E v c G F 0 Z X J u a X R 5 X 0 p W X z F l c n J v c l 8 r T E 9 E L 0 F 1 d G 9 S Z W 1 v d m V k Q 2 9 s d W 1 u c z E u e 1 B h a X I g b G 9 j a S B t a X N t Y X R j a G l u Z y w 3 f S Z x d W 9 0 O y w m c X V v d D t T Z W N 0 a W 9 u M S 9 w Y X R l c m 5 p d H l f S l Z f M W V y c m 9 y X y t M T 0 Q v Q X V 0 b 1 J l b W 9 2 Z W R D b 2 x 1 b W 5 z M S 5 7 U G F p c i B M T 0 Q g c 2 N v c m U s O H 0 m c X V v d D s s J n F 1 b 3 Q 7 U 2 V j d G l v b j E v c G F 0 Z X J u a X R 5 X 0 p W X z F l c n J v c l 8 r T E 9 E L 0 F 1 d G 9 S Z W 1 v d m V k Q 2 9 s d W 1 u c z E u e 0 N h b m R p Z G F 0 Z S B m Y X R o Z X I g S U Q s O X 0 m c X V v d D s s J n F 1 b 3 Q 7 U 2 V j d G l v b j E v c G F 0 Z X J u a X R 5 X 0 p W X z F l c n J v c l 8 r T E 9 E L 0 F 1 d G 9 S Z W 1 v d m V k Q 2 9 s d W 1 u c z E u e 0 x v Y 2 k g d H l w Z W R f M i w x M H 0 m c X V v d D s s J n F 1 b 3 Q 7 U 2 V j d G l v b j E v c G F 0 Z X J u a X R 5 X 0 p W X z F l c n J v c l 8 r T E 9 E L 0 F 1 d G 9 S Z W 1 v d m V k Q 2 9 s d W 1 u c z E u e 1 B h a X I g b G 9 j a S B j b 2 1 w Y X J l Z F 8 z L D E x f S Z x d W 9 0 O y w m c X V v d D t T Z W N 0 a W 9 u M S 9 w Y X R l c m 5 p d H l f S l Z f M W V y c m 9 y X y t M T 0 Q v Q X V 0 b 1 J l b W 9 2 Z W R D b 2 x 1 b W 5 z M S 5 7 U G F p c i B s b 2 N p I G 1 p c 2 1 h d G N o a W 5 n X z Q s M T J 9 J n F 1 b 3 Q 7 L C Z x d W 9 0 O 1 N l Y 3 R p b 2 4 x L 3 B h d G V y b m l 0 e V 9 K V l 8 x Z X J y b 3 J f K 0 x P R C 9 B d X R v U m V t b 3 Z l Z E N v b H V t b n M x L n t Q Y W l y I E x P R C B z Y 2 9 y Z V 8 1 L D E z f S Z x d W 9 0 O y w m c X V v d D t T Z W N 0 a W 9 u M S 9 w Y X R l c m 5 p d H l f S l Z f M W V y c m 9 y X y t M T 0 Q v Q X V 0 b 1 J l b W 9 2 Z W R D b 2 x 1 b W 5 z M S 5 7 U G F p c i B E Z W x 0 Y S w x N H 0 m c X V v d D s s J n F 1 b 3 Q 7 U 2 V j d G l v b j E v c G F 0 Z X J u a X R 5 X 0 p W X z F l c n J v c l 8 r T E 9 E L 0 F 1 d G 9 S Z W 1 v d m V k Q 2 9 s d W 1 u c z E u e 1 B h a X I g Y 2 9 u Z m l k Z W 5 j Z S w x N X 0 m c X V v d D s s J n F 1 b 3 Q 7 U 2 V j d G l v b j E v c G F 0 Z X J u a X R 5 X 0 p W X z F l c n J v c l 8 r T E 9 E L 0 F 1 d G 9 S Z W 1 v d m V k Q 2 9 s d W 1 u c z E u e 1 R y a W 8 g b G 9 j a S B j b 2 1 w Y X J l Z C w x N n 0 m c X V v d D s s J n F 1 b 3 Q 7 U 2 V j d G l v b j E v c G F 0 Z X J u a X R 5 X 0 p W X z F l c n J v c l 8 r T E 9 E L 0 F 1 d G 9 S Z W 1 v d m V k Q 2 9 s d W 1 u c z E u e 1 R y a W 8 g b G 9 j a S B t a X N t Y X R j a G l u Z y w x N 3 0 m c X V v d D s s J n F 1 b 3 Q 7 U 2 V j d G l v b j E v c G F 0 Z X J u a X R 5 X 0 p W X z F l c n J v c l 8 r T E 9 E L 0 F 1 d G 9 S Z W 1 v d m V k Q 2 9 s d W 1 u c z E u e 1 R y a W 8 g T E 9 E I H N j b 3 J l L D E 4 f S Z x d W 9 0 O y w m c X V v d D t T Z W N 0 a W 9 u M S 9 w Y X R l c m 5 p d H l f S l Z f M W V y c m 9 y X y t M T 0 Q v Q X V 0 b 1 J l b W 9 2 Z W R D b 2 x 1 b W 5 z M S 5 7 V H J p b y B E Z W x 0 Y S w x O X 0 m c X V v d D s s J n F 1 b 3 Q 7 U 2 V j d G l v b j E v c G F 0 Z X J u a X R 5 X 0 p W X z F l c n J v c l 8 r T E 9 E L 0 F 1 d G 9 S Z W 1 v d m V k Q 2 9 s d W 1 u c z E u e 1 R y a W 8 g Y 2 9 u Z m l k Z W 5 j Z S w y M H 0 m c X V v d D s s J n F 1 b 3 Q 7 U 2 V j d G l v b j E v c G F 0 Z X J u a X R 5 X 0 p W X z F l c n J v c l 8 r T E 9 E L 0 F 1 d G 9 S Z W 1 v d m V k Q 2 9 s d W 1 u c z E u e 0 N v b H V t b j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Y X R l c m 5 p d H l f S l Z f M W V y c m 9 y X y t M T 0 Q v Q X V 0 b 1 J l b W 9 2 Z W R D b 2 x 1 b W 5 z M S 5 7 T 2 Z m c 3 B y a W 5 n I E l E L D B 9 J n F 1 b 3 Q 7 L C Z x d W 9 0 O 1 N l Y 3 R p b 2 4 x L 3 B h d G V y b m l 0 e V 9 K V l 8 x Z X J y b 3 J f K 0 x P R C 9 B d X R v U m V t b 3 Z l Z E N v b H V t b n M x L n t M b 2 N p I H R 5 c G V k L D F 9 J n F 1 b 3 Q 7 L C Z x d W 9 0 O 1 N l Y 3 R p b 2 4 x L 3 B h d G V y b m l 0 e V 9 K V l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S l Z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K V l 8 x Z X J y b 3 J f K 0 x P R C 9 B d X R v U m V t b 3 Z l Z E N v b H V t b n M x L n t N b 3 R o Z X I g S U Q s N H 0 m c X V v d D s s J n F 1 b 3 Q 7 U 2 V j d G l v b j E v c G F 0 Z X J u a X R 5 X 0 p W X z F l c n J v c l 8 r T E 9 E L 0 F 1 d G 9 S Z W 1 v d m V k Q 2 9 s d W 1 u c z E u e 0 x v Y 2 k g d H l w Z W R f M S w 1 f S Z x d W 9 0 O y w m c X V v d D t T Z W N 0 a W 9 u M S 9 w Y X R l c m 5 p d H l f S l Z f M W V y c m 9 y X y t M T 0 Q v Q X V 0 b 1 J l b W 9 2 Z W R D b 2 x 1 b W 5 z M S 5 7 U G F p c i B s b 2 N p I G N v b X B h c m V k L D Z 9 J n F 1 b 3 Q 7 L C Z x d W 9 0 O 1 N l Y 3 R p b 2 4 x L 3 B h d G V y b m l 0 e V 9 K V l 8 x Z X J y b 3 J f K 0 x P R C 9 B d X R v U m V t b 3 Z l Z E N v b H V t b n M x L n t Q Y W l y I G x v Y 2 k g b W l z b W F 0 Y 2 h p b m c s N 3 0 m c X V v d D s s J n F 1 b 3 Q 7 U 2 V j d G l v b j E v c G F 0 Z X J u a X R 5 X 0 p W X z F l c n J v c l 8 r T E 9 E L 0 F 1 d G 9 S Z W 1 v d m V k Q 2 9 s d W 1 u c z E u e 1 B h a X I g T E 9 E I H N j b 3 J l L D h 9 J n F 1 b 3 Q 7 L C Z x d W 9 0 O 1 N l Y 3 R p b 2 4 x L 3 B h d G V y b m l 0 e V 9 K V l 8 x Z X J y b 3 J f K 0 x P R C 9 B d X R v U m V t b 3 Z l Z E N v b H V t b n M x L n t D Y W 5 k a W R h d G U g Z m F 0 a G V y I E l E L D l 9 J n F 1 b 3 Q 7 L C Z x d W 9 0 O 1 N l Y 3 R p b 2 4 x L 3 B h d G V y b m l 0 e V 9 K V l 8 x Z X J y b 3 J f K 0 x P R C 9 B d X R v U m V t b 3 Z l Z E N v b H V t b n M x L n t M b 2 N p I H R 5 c G V k X z I s M T B 9 J n F 1 b 3 Q 7 L C Z x d W 9 0 O 1 N l Y 3 R p b 2 4 x L 3 B h d G V y b m l 0 e V 9 K V l 8 x Z X J y b 3 J f K 0 x P R C 9 B d X R v U m V t b 3 Z l Z E N v b H V t b n M x L n t Q Y W l y I G x v Y 2 k g Y 2 9 t c G F y Z W R f M y w x M X 0 m c X V v d D s s J n F 1 b 3 Q 7 U 2 V j d G l v b j E v c G F 0 Z X J u a X R 5 X 0 p W X z F l c n J v c l 8 r T E 9 E L 0 F 1 d G 9 S Z W 1 v d m V k Q 2 9 s d W 1 u c z E u e 1 B h a X I g b G 9 j a S B t a X N t Y X R j a G l u Z 1 8 0 L D E y f S Z x d W 9 0 O y w m c X V v d D t T Z W N 0 a W 9 u M S 9 w Y X R l c m 5 p d H l f S l Z f M W V y c m 9 y X y t M T 0 Q v Q X V 0 b 1 J l b W 9 2 Z W R D b 2 x 1 b W 5 z M S 5 7 U G F p c i B M T 0 Q g c 2 N v c m V f N S w x M 3 0 m c X V v d D s s J n F 1 b 3 Q 7 U 2 V j d G l v b j E v c G F 0 Z X J u a X R 5 X 0 p W X z F l c n J v c l 8 r T E 9 E L 0 F 1 d G 9 S Z W 1 v d m V k Q 2 9 s d W 1 u c z E u e 1 B h a X I g R G V s d G E s M T R 9 J n F 1 b 3 Q 7 L C Z x d W 9 0 O 1 N l Y 3 R p b 2 4 x L 3 B h d G V y b m l 0 e V 9 K V l 8 x Z X J y b 3 J f K 0 x P R C 9 B d X R v U m V t b 3 Z l Z E N v b H V t b n M x L n t Q Y W l y I G N v b m Z p Z G V u Y 2 U s M T V 9 J n F 1 b 3 Q 7 L C Z x d W 9 0 O 1 N l Y 3 R p b 2 4 x L 3 B h d G V y b m l 0 e V 9 K V l 8 x Z X J y b 3 J f K 0 x P R C 9 B d X R v U m V t b 3 Z l Z E N v b H V t b n M x L n t U c m l v I G x v Y 2 k g Y 2 9 t c G F y Z W Q s M T Z 9 J n F 1 b 3 Q 7 L C Z x d W 9 0 O 1 N l Y 3 R p b 2 4 x L 3 B h d G V y b m l 0 e V 9 K V l 8 x Z X J y b 3 J f K 0 x P R C 9 B d X R v U m V t b 3 Z l Z E N v b H V t b n M x L n t U c m l v I G x v Y 2 k g b W l z b W F 0 Y 2 h p b m c s M T d 9 J n F 1 b 3 Q 7 L C Z x d W 9 0 O 1 N l Y 3 R p b 2 4 x L 3 B h d G V y b m l 0 e V 9 K V l 8 x Z X J y b 3 J f K 0 x P R C 9 B d X R v U m V t b 3 Z l Z E N v b H V t b n M x L n t U c m l v I E x P R C B z Y 2 9 y Z S w x O H 0 m c X V v d D s s J n F 1 b 3 Q 7 U 2 V j d G l v b j E v c G F 0 Z X J u a X R 5 X 0 p W X z F l c n J v c l 8 r T E 9 E L 0 F 1 d G 9 S Z W 1 v d m V k Q 2 9 s d W 1 u c z E u e 1 R y a W 8 g R G V s d G E s M T l 9 J n F 1 b 3 Q 7 L C Z x d W 9 0 O 1 N l Y 3 R p b 2 4 x L 3 B h d G V y b m l 0 e V 9 K V l 8 x Z X J y b 3 J f K 0 x P R C 9 B d X R v U m V t b 3 Z l Z E N v b H V t b n M x L n t U c m l v I G N v b m Z p Z G V u Y 2 U s M j B 9 J n F 1 b 3 Q 7 L C Z x d W 9 0 O 1 N l Y 3 R p b 2 4 x L 3 B h d G V y b m l 0 e V 9 K V l 8 x Z X J y b 3 J f K 0 x P R C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Z X J u a X R 5 X 0 p W X z F l c n J v c l 8 l M k J M T 0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l 8 l M k J M T 0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l 8 l M k J M T 0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1 N B V U N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T Q V V D X z F l c n J v c l 9 f T E 9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O D o 0 N z o z N S 4 z N D k y M D k x W i I g L z 4 8 R W 5 0 c n k g V H l w Z T 0 i R m l s b E N v b H V t b l R 5 c G V z I i B W Y W x 1 Z T 0 i c 0 J n T U Z C U V l E Q X d N R k J n T U R B d 1 V G Q m d N R E J R V U d C Z z 0 9 I i A v P j x F b n R y e S B U e X B l P S J G a W x s Q 2 9 s d W 1 u T m F t Z X M i I F Z h b H V l P S J z W y Z x d W 9 0 O 0 9 m Z n N w c m l u Z y B J R C Z x d W 9 0 O y w m c X V v d D t M b 2 N p I H R 5 c G V k J n F 1 b 3 Q 7 L C Z x d W 9 0 O 0 Z p c n N 0 I H B h c m V u d C B u b 2 4 t Z X h j b H V z a W 9 u I H B y b 2 J h Y m l s a X R 5 J n F 1 b 3 Q 7 L C Z x d W 9 0 O 1 N l Y 2 9 u Z C B w Y X J l b n Q g b m 9 u L W V 4 Y 2 x 1 c 2 l v b i B w c m 9 i Y W J p b G l 0 e S Z x d W 9 0 O y w m c X V v d D t N b 3 R o Z X I g S U Q m c X V v d D s s J n F 1 b 3 Q 7 T G 9 j a S B 0 e X B l Z F 8 x J n F 1 b 3 Q 7 L C Z x d W 9 0 O 1 B h a X I g b G 9 j a S B j b 2 1 w Y X J l Z C Z x d W 9 0 O y w m c X V v d D t Q Y W l y I G x v Y 2 k g b W l z b W F 0 Y 2 h p b m c m c X V v d D s s J n F 1 b 3 Q 7 U G F p c i B M T 0 Q g c 2 N v c m U m c X V v d D s s J n F 1 b 3 Q 7 Q 2 F u Z G l k Y X R l I G Z h d G h l c i B J R C Z x d W 9 0 O y w m c X V v d D t M b 2 N p I H R 5 c G V k X z I m c X V v d D s s J n F 1 b 3 Q 7 U G F p c i B s b 2 N p I G N v b X B h c m V k X z M m c X V v d D s s J n F 1 b 3 Q 7 U G F p c i B s b 2 N p I G 1 p c 2 1 h d G N o a W 5 n X z Q m c X V v d D s s J n F 1 b 3 Q 7 U G F p c i B M T 0 Q g c 2 N v c m V f N S Z x d W 9 0 O y w m c X V v d D t Q Y W l y I E R l b H R h J n F 1 b 3 Q 7 L C Z x d W 9 0 O 1 B h a X I g Y 2 9 u Z m l k Z W 5 j Z S Z x d W 9 0 O y w m c X V v d D t U c m l v I G x v Y 2 k g Y 2 9 t c G F y Z W Q m c X V v d D s s J n F 1 b 3 Q 7 V H J p b y B s b 2 N p I G 1 p c 2 1 h d G N o a W 5 n J n F 1 b 3 Q 7 L C Z x d W 9 0 O 1 R y a W 8 g T E 9 E I H N j b 3 J l J n F 1 b 3 Q 7 L C Z x d W 9 0 O 1 R y a W 8 g R G V s d G E m c X V v d D s s J n F 1 b 3 Q 7 V H J p b y B j b 2 5 m a W R l b m N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Z X J u a X R 5 X 1 N B V U N f M W V y c m 9 y X y t M T 0 Q v Q X V 0 b 1 J l b W 9 2 Z W R D b 2 x 1 b W 5 z M S 5 7 T 2 Z m c 3 B y a W 5 n I E l E L D B 9 J n F 1 b 3 Q 7 L C Z x d W 9 0 O 1 N l Y 3 R p b 2 4 x L 3 B h d G V y b m l 0 e V 9 T Q V V D X z F l c n J v c l 8 r T E 9 E L 0 F 1 d G 9 S Z W 1 v d m V k Q 2 9 s d W 1 u c z E u e 0 x v Y 2 k g d H l w Z W Q s M X 0 m c X V v d D s s J n F 1 b 3 Q 7 U 2 V j d G l v b j E v c G F 0 Z X J u a X R 5 X 1 N B V U N f M W V y c m 9 y X y t M T 0 Q v Q X V 0 b 1 J l b W 9 2 Z W R D b 2 x 1 b W 5 z M S 5 7 R m l y c 3 Q g c G F y Z W 5 0 I G 5 v b i 1 l e G N s d X N p b 2 4 g c H J v Y m F i a W x p d H k s M n 0 m c X V v d D s s J n F 1 b 3 Q 7 U 2 V j d G l v b j E v c G F 0 Z X J u a X R 5 X 1 N B V U N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T Q V V D X z F l c n J v c l 8 r T E 9 E L 0 F 1 d G 9 S Z W 1 v d m V k Q 2 9 s d W 1 u c z E u e 0 1 v d G h l c i B J R C w 0 f S Z x d W 9 0 O y w m c X V v d D t T Z W N 0 a W 9 u M S 9 w Y X R l c m 5 p d H l f U 0 F V Q 1 8 x Z X J y b 3 J f K 0 x P R C 9 B d X R v U m V t b 3 Z l Z E N v b H V t b n M x L n t M b 2 N p I H R 5 c G V k X z E s N X 0 m c X V v d D s s J n F 1 b 3 Q 7 U 2 V j d G l v b j E v c G F 0 Z X J u a X R 5 X 1 N B V U N f M W V y c m 9 y X y t M T 0 Q v Q X V 0 b 1 J l b W 9 2 Z W R D b 2 x 1 b W 5 z M S 5 7 U G F p c i B s b 2 N p I G N v b X B h c m V k L D Z 9 J n F 1 b 3 Q 7 L C Z x d W 9 0 O 1 N l Y 3 R p b 2 4 x L 3 B h d G V y b m l 0 e V 9 T Q V V D X z F l c n J v c l 8 r T E 9 E L 0 F 1 d G 9 S Z W 1 v d m V k Q 2 9 s d W 1 u c z E u e 1 B h a X I g b G 9 j a S B t a X N t Y X R j a G l u Z y w 3 f S Z x d W 9 0 O y w m c X V v d D t T Z W N 0 a W 9 u M S 9 w Y X R l c m 5 p d H l f U 0 F V Q 1 8 x Z X J y b 3 J f K 0 x P R C 9 B d X R v U m V t b 3 Z l Z E N v b H V t b n M x L n t Q Y W l y I E x P R C B z Y 2 9 y Z S w 4 f S Z x d W 9 0 O y w m c X V v d D t T Z W N 0 a W 9 u M S 9 w Y X R l c m 5 p d H l f U 0 F V Q 1 8 x Z X J y b 3 J f K 0 x P R C 9 B d X R v U m V t b 3 Z l Z E N v b H V t b n M x L n t D Y W 5 k a W R h d G U g Z m F 0 a G V y I E l E L D l 9 J n F 1 b 3 Q 7 L C Z x d W 9 0 O 1 N l Y 3 R p b 2 4 x L 3 B h d G V y b m l 0 e V 9 T Q V V D X z F l c n J v c l 8 r T E 9 E L 0 F 1 d G 9 S Z W 1 v d m V k Q 2 9 s d W 1 u c z E u e 0 x v Y 2 k g d H l w Z W R f M i w x M H 0 m c X V v d D s s J n F 1 b 3 Q 7 U 2 V j d G l v b j E v c G F 0 Z X J u a X R 5 X 1 N B V U N f M W V y c m 9 y X y t M T 0 Q v Q X V 0 b 1 J l b W 9 2 Z W R D b 2 x 1 b W 5 z M S 5 7 U G F p c i B s b 2 N p I G N v b X B h c m V k X z M s M T F 9 J n F 1 b 3 Q 7 L C Z x d W 9 0 O 1 N l Y 3 R p b 2 4 x L 3 B h d G V y b m l 0 e V 9 T Q V V D X z F l c n J v c l 8 r T E 9 E L 0 F 1 d G 9 S Z W 1 v d m V k Q 2 9 s d W 1 u c z E u e 1 B h a X I g b G 9 j a S B t a X N t Y X R j a G l u Z 1 8 0 L D E y f S Z x d W 9 0 O y w m c X V v d D t T Z W N 0 a W 9 u M S 9 w Y X R l c m 5 p d H l f U 0 F V Q 1 8 x Z X J y b 3 J f K 0 x P R C 9 B d X R v U m V t b 3 Z l Z E N v b H V t b n M x L n t Q Y W l y I E x P R C B z Y 2 9 y Z V 8 1 L D E z f S Z x d W 9 0 O y w m c X V v d D t T Z W N 0 a W 9 u M S 9 w Y X R l c m 5 p d H l f U 0 F V Q 1 8 x Z X J y b 3 J f K 0 x P R C 9 B d X R v U m V t b 3 Z l Z E N v b H V t b n M x L n t Q Y W l y I E R l b H R h L D E 0 f S Z x d W 9 0 O y w m c X V v d D t T Z W N 0 a W 9 u M S 9 w Y X R l c m 5 p d H l f U 0 F V Q 1 8 x Z X J y b 3 J f K 0 x P R C 9 B d X R v U m V t b 3 Z l Z E N v b H V t b n M x L n t Q Y W l y I G N v b m Z p Z G V u Y 2 U s M T V 9 J n F 1 b 3 Q 7 L C Z x d W 9 0 O 1 N l Y 3 R p b 2 4 x L 3 B h d G V y b m l 0 e V 9 T Q V V D X z F l c n J v c l 8 r T E 9 E L 0 F 1 d G 9 S Z W 1 v d m V k Q 2 9 s d W 1 u c z E u e 1 R y a W 8 g b G 9 j a S B j b 2 1 w Y X J l Z C w x N n 0 m c X V v d D s s J n F 1 b 3 Q 7 U 2 V j d G l v b j E v c G F 0 Z X J u a X R 5 X 1 N B V U N f M W V y c m 9 y X y t M T 0 Q v Q X V 0 b 1 J l b W 9 2 Z W R D b 2 x 1 b W 5 z M S 5 7 V H J p b y B s b 2 N p I G 1 p c 2 1 h d G N o a W 5 n L D E 3 f S Z x d W 9 0 O y w m c X V v d D t T Z W N 0 a W 9 u M S 9 w Y X R l c m 5 p d H l f U 0 F V Q 1 8 x Z X J y b 3 J f K 0 x P R C 9 B d X R v U m V t b 3 Z l Z E N v b H V t b n M x L n t U c m l v I E x P R C B z Y 2 9 y Z S w x O H 0 m c X V v d D s s J n F 1 b 3 Q 7 U 2 V j d G l v b j E v c G F 0 Z X J u a X R 5 X 1 N B V U N f M W V y c m 9 y X y t M T 0 Q v Q X V 0 b 1 J l b W 9 2 Z W R D b 2 x 1 b W 5 z M S 5 7 V H J p b y B E Z W x 0 Y S w x O X 0 m c X V v d D s s J n F 1 b 3 Q 7 U 2 V j d G l v b j E v c G F 0 Z X J u a X R 5 X 1 N B V U N f M W V y c m 9 y X y t M T 0 Q v Q X V 0 b 1 J l b W 9 2 Z W R D b 2 x 1 b W 5 z M S 5 7 V H J p b y B j b 2 5 m a W R l b m N l L D I w f S Z x d W 9 0 O y w m c X V v d D t T Z W N 0 a W 9 u M S 9 w Y X R l c m 5 p d H l f U 0 F V Q 1 8 x Z X J y b 3 J f K 0 x P R C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F 0 Z X J u a X R 5 X 1 N B V U N f M W V y c m 9 y X y t M T 0 Q v Q X V 0 b 1 J l b W 9 2 Z W R D b 2 x 1 b W 5 z M S 5 7 T 2 Z m c 3 B y a W 5 n I E l E L D B 9 J n F 1 b 3 Q 7 L C Z x d W 9 0 O 1 N l Y 3 R p b 2 4 x L 3 B h d G V y b m l 0 e V 9 T Q V V D X z F l c n J v c l 8 r T E 9 E L 0 F 1 d G 9 S Z W 1 v d m V k Q 2 9 s d W 1 u c z E u e 0 x v Y 2 k g d H l w Z W Q s M X 0 m c X V v d D s s J n F 1 b 3 Q 7 U 2 V j d G l v b j E v c G F 0 Z X J u a X R 5 X 1 N B V U N f M W V y c m 9 y X y t M T 0 Q v Q X V 0 b 1 J l b W 9 2 Z W R D b 2 x 1 b W 5 z M S 5 7 R m l y c 3 Q g c G F y Z W 5 0 I G 5 v b i 1 l e G N s d X N p b 2 4 g c H J v Y m F i a W x p d H k s M n 0 m c X V v d D s s J n F 1 b 3 Q 7 U 2 V j d G l v b j E v c G F 0 Z X J u a X R 5 X 1 N B V U N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T Q V V D X z F l c n J v c l 8 r T E 9 E L 0 F 1 d G 9 S Z W 1 v d m V k Q 2 9 s d W 1 u c z E u e 0 1 v d G h l c i B J R C w 0 f S Z x d W 9 0 O y w m c X V v d D t T Z W N 0 a W 9 u M S 9 w Y X R l c m 5 p d H l f U 0 F V Q 1 8 x Z X J y b 3 J f K 0 x P R C 9 B d X R v U m V t b 3 Z l Z E N v b H V t b n M x L n t M b 2 N p I H R 5 c G V k X z E s N X 0 m c X V v d D s s J n F 1 b 3 Q 7 U 2 V j d G l v b j E v c G F 0 Z X J u a X R 5 X 1 N B V U N f M W V y c m 9 y X y t M T 0 Q v Q X V 0 b 1 J l b W 9 2 Z W R D b 2 x 1 b W 5 z M S 5 7 U G F p c i B s b 2 N p I G N v b X B h c m V k L D Z 9 J n F 1 b 3 Q 7 L C Z x d W 9 0 O 1 N l Y 3 R p b 2 4 x L 3 B h d G V y b m l 0 e V 9 T Q V V D X z F l c n J v c l 8 r T E 9 E L 0 F 1 d G 9 S Z W 1 v d m V k Q 2 9 s d W 1 u c z E u e 1 B h a X I g b G 9 j a S B t a X N t Y X R j a G l u Z y w 3 f S Z x d W 9 0 O y w m c X V v d D t T Z W N 0 a W 9 u M S 9 w Y X R l c m 5 p d H l f U 0 F V Q 1 8 x Z X J y b 3 J f K 0 x P R C 9 B d X R v U m V t b 3 Z l Z E N v b H V t b n M x L n t Q Y W l y I E x P R C B z Y 2 9 y Z S w 4 f S Z x d W 9 0 O y w m c X V v d D t T Z W N 0 a W 9 u M S 9 w Y X R l c m 5 p d H l f U 0 F V Q 1 8 x Z X J y b 3 J f K 0 x P R C 9 B d X R v U m V t b 3 Z l Z E N v b H V t b n M x L n t D Y W 5 k a W R h d G U g Z m F 0 a G V y I E l E L D l 9 J n F 1 b 3 Q 7 L C Z x d W 9 0 O 1 N l Y 3 R p b 2 4 x L 3 B h d G V y b m l 0 e V 9 T Q V V D X z F l c n J v c l 8 r T E 9 E L 0 F 1 d G 9 S Z W 1 v d m V k Q 2 9 s d W 1 u c z E u e 0 x v Y 2 k g d H l w Z W R f M i w x M H 0 m c X V v d D s s J n F 1 b 3 Q 7 U 2 V j d G l v b j E v c G F 0 Z X J u a X R 5 X 1 N B V U N f M W V y c m 9 y X y t M T 0 Q v Q X V 0 b 1 J l b W 9 2 Z W R D b 2 x 1 b W 5 z M S 5 7 U G F p c i B s b 2 N p I G N v b X B h c m V k X z M s M T F 9 J n F 1 b 3 Q 7 L C Z x d W 9 0 O 1 N l Y 3 R p b 2 4 x L 3 B h d G V y b m l 0 e V 9 T Q V V D X z F l c n J v c l 8 r T E 9 E L 0 F 1 d G 9 S Z W 1 v d m V k Q 2 9 s d W 1 u c z E u e 1 B h a X I g b G 9 j a S B t a X N t Y X R j a G l u Z 1 8 0 L D E y f S Z x d W 9 0 O y w m c X V v d D t T Z W N 0 a W 9 u M S 9 w Y X R l c m 5 p d H l f U 0 F V Q 1 8 x Z X J y b 3 J f K 0 x P R C 9 B d X R v U m V t b 3 Z l Z E N v b H V t b n M x L n t Q Y W l y I E x P R C B z Y 2 9 y Z V 8 1 L D E z f S Z x d W 9 0 O y w m c X V v d D t T Z W N 0 a W 9 u M S 9 w Y X R l c m 5 p d H l f U 0 F V Q 1 8 x Z X J y b 3 J f K 0 x P R C 9 B d X R v U m V t b 3 Z l Z E N v b H V t b n M x L n t Q Y W l y I E R l b H R h L D E 0 f S Z x d W 9 0 O y w m c X V v d D t T Z W N 0 a W 9 u M S 9 w Y X R l c m 5 p d H l f U 0 F V Q 1 8 x Z X J y b 3 J f K 0 x P R C 9 B d X R v U m V t b 3 Z l Z E N v b H V t b n M x L n t Q Y W l y I G N v b m Z p Z G V u Y 2 U s M T V 9 J n F 1 b 3 Q 7 L C Z x d W 9 0 O 1 N l Y 3 R p b 2 4 x L 3 B h d G V y b m l 0 e V 9 T Q V V D X z F l c n J v c l 8 r T E 9 E L 0 F 1 d G 9 S Z W 1 v d m V k Q 2 9 s d W 1 u c z E u e 1 R y a W 8 g b G 9 j a S B j b 2 1 w Y X J l Z C w x N n 0 m c X V v d D s s J n F 1 b 3 Q 7 U 2 V j d G l v b j E v c G F 0 Z X J u a X R 5 X 1 N B V U N f M W V y c m 9 y X y t M T 0 Q v Q X V 0 b 1 J l b W 9 2 Z W R D b 2 x 1 b W 5 z M S 5 7 V H J p b y B s b 2 N p I G 1 p c 2 1 h d G N o a W 5 n L D E 3 f S Z x d W 9 0 O y w m c X V v d D t T Z W N 0 a W 9 u M S 9 w Y X R l c m 5 p d H l f U 0 F V Q 1 8 x Z X J y b 3 J f K 0 x P R C 9 B d X R v U m V t b 3 Z l Z E N v b H V t b n M x L n t U c m l v I E x P R C B z Y 2 9 y Z S w x O H 0 m c X V v d D s s J n F 1 b 3 Q 7 U 2 V j d G l v b j E v c G F 0 Z X J u a X R 5 X 1 N B V U N f M W V y c m 9 y X y t M T 0 Q v Q X V 0 b 1 J l b W 9 2 Z W R D b 2 x 1 b W 5 z M S 5 7 V H J p b y B E Z W x 0 Y S w x O X 0 m c X V v d D s s J n F 1 b 3 Q 7 U 2 V j d G l v b j E v c G F 0 Z X J u a X R 5 X 1 N B V U N f M W V y c m 9 y X y t M T 0 Q v Q X V 0 b 1 J l b W 9 2 Z W R D b 2 x 1 b W 5 z M S 5 7 V H J p b y B j b 2 5 m a W R l b m N l L D I w f S Z x d W 9 0 O y w m c X V v d D t T Z W N 0 a W 9 u M S 9 w Y X R l c m 5 p d H l f U 0 F V Q 1 8 x Z X J y b 3 J f K 0 x P R C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Z X J u a X R 5 X 1 N B V U N f M W V y c m 9 y X y U y Q k x P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0 F V Q 1 8 x Z X J y b 3 J f J T J C T E 9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T Q V V D X z F l c n J v c l 8 l M k J M T 0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1 B M X z F l c n J v c l 8 l M k J M T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R l c m 5 p d H l f U E x f M W V y c m 9 y X 1 9 M T 0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A 4 O j Q 4 O j I 1 L j c x O T k 0 O T N a I i A v P j x F b n R y e S B U e X B l P S J G a W x s Q 2 9 s d W 1 u V H l w Z X M i I F Z h b H V l P S J z Q m d N R k J R W U R B d 0 1 G Q m d N R E F 3 V U Z C Z 0 1 E Q l F V R y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l c m 5 p d H l f U E x f M W V y c m 9 y X y t M T 0 Q v Q X V 0 b 1 J l b W 9 2 Z W R D b 2 x 1 b W 5 z M S 5 7 T 2 Z m c 3 B y a W 5 n I E l E L D B 9 J n F 1 b 3 Q 7 L C Z x d W 9 0 O 1 N l Y 3 R p b 2 4 x L 3 B h d G V y b m l 0 e V 9 Q T F 8 x Z X J y b 3 J f K 0 x P R C 9 B d X R v U m V t b 3 Z l Z E N v b H V t b n M x L n t M b 2 N p I H R 5 c G V k L D F 9 J n F 1 b 3 Q 7 L C Z x d W 9 0 O 1 N l Y 3 R p b 2 4 x L 3 B h d G V y b m l 0 e V 9 Q T F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U E x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Q T F 8 x Z X J y b 3 J f K 0 x P R C 9 B d X R v U m V t b 3 Z l Z E N v b H V t b n M x L n t N b 3 R o Z X I g S U Q s N H 0 m c X V v d D s s J n F 1 b 3 Q 7 U 2 V j d G l v b j E v c G F 0 Z X J u a X R 5 X 1 B M X z F l c n J v c l 8 r T E 9 E L 0 F 1 d G 9 S Z W 1 v d m V k Q 2 9 s d W 1 u c z E u e 0 x v Y 2 k g d H l w Z W R f M S w 1 f S Z x d W 9 0 O y w m c X V v d D t T Z W N 0 a W 9 u M S 9 w Y X R l c m 5 p d H l f U E x f M W V y c m 9 y X y t M T 0 Q v Q X V 0 b 1 J l b W 9 2 Z W R D b 2 x 1 b W 5 z M S 5 7 U G F p c i B s b 2 N p I G N v b X B h c m V k L D Z 9 J n F 1 b 3 Q 7 L C Z x d W 9 0 O 1 N l Y 3 R p b 2 4 x L 3 B h d G V y b m l 0 e V 9 Q T F 8 x Z X J y b 3 J f K 0 x P R C 9 B d X R v U m V t b 3 Z l Z E N v b H V t b n M x L n t Q Y W l y I G x v Y 2 k g b W l z b W F 0 Y 2 h p b m c s N 3 0 m c X V v d D s s J n F 1 b 3 Q 7 U 2 V j d G l v b j E v c G F 0 Z X J u a X R 5 X 1 B M X z F l c n J v c l 8 r T E 9 E L 0 F 1 d G 9 S Z W 1 v d m V k Q 2 9 s d W 1 u c z E u e 1 B h a X I g T E 9 E I H N j b 3 J l L D h 9 J n F 1 b 3 Q 7 L C Z x d W 9 0 O 1 N l Y 3 R p b 2 4 x L 3 B h d G V y b m l 0 e V 9 Q T F 8 x Z X J y b 3 J f K 0 x P R C 9 B d X R v U m V t b 3 Z l Z E N v b H V t b n M x L n t D Y W 5 k a W R h d G U g Z m F 0 a G V y I E l E L D l 9 J n F 1 b 3 Q 7 L C Z x d W 9 0 O 1 N l Y 3 R p b 2 4 x L 3 B h d G V y b m l 0 e V 9 Q T F 8 x Z X J y b 3 J f K 0 x P R C 9 B d X R v U m V t b 3 Z l Z E N v b H V t b n M x L n t M b 2 N p I H R 5 c G V k X z I s M T B 9 J n F 1 b 3 Q 7 L C Z x d W 9 0 O 1 N l Y 3 R p b 2 4 x L 3 B h d G V y b m l 0 e V 9 Q T F 8 x Z X J y b 3 J f K 0 x P R C 9 B d X R v U m V t b 3 Z l Z E N v b H V t b n M x L n t Q Y W l y I G x v Y 2 k g Y 2 9 t c G F y Z W R f M y w x M X 0 m c X V v d D s s J n F 1 b 3 Q 7 U 2 V j d G l v b j E v c G F 0 Z X J u a X R 5 X 1 B M X z F l c n J v c l 8 r T E 9 E L 0 F 1 d G 9 S Z W 1 v d m V k Q 2 9 s d W 1 u c z E u e 1 B h a X I g b G 9 j a S B t a X N t Y X R j a G l u Z 1 8 0 L D E y f S Z x d W 9 0 O y w m c X V v d D t T Z W N 0 a W 9 u M S 9 w Y X R l c m 5 p d H l f U E x f M W V y c m 9 y X y t M T 0 Q v Q X V 0 b 1 J l b W 9 2 Z W R D b 2 x 1 b W 5 z M S 5 7 U G F p c i B M T 0 Q g c 2 N v c m V f N S w x M 3 0 m c X V v d D s s J n F 1 b 3 Q 7 U 2 V j d G l v b j E v c G F 0 Z X J u a X R 5 X 1 B M X z F l c n J v c l 8 r T E 9 E L 0 F 1 d G 9 S Z W 1 v d m V k Q 2 9 s d W 1 u c z E u e 1 B h a X I g R G V s d G E s M T R 9 J n F 1 b 3 Q 7 L C Z x d W 9 0 O 1 N l Y 3 R p b 2 4 x L 3 B h d G V y b m l 0 e V 9 Q T F 8 x Z X J y b 3 J f K 0 x P R C 9 B d X R v U m V t b 3 Z l Z E N v b H V t b n M x L n t Q Y W l y I G N v b m Z p Z G V u Y 2 U s M T V 9 J n F 1 b 3 Q 7 L C Z x d W 9 0 O 1 N l Y 3 R p b 2 4 x L 3 B h d G V y b m l 0 e V 9 Q T F 8 x Z X J y b 3 J f K 0 x P R C 9 B d X R v U m V t b 3 Z l Z E N v b H V t b n M x L n t U c m l v I G x v Y 2 k g Y 2 9 t c G F y Z W Q s M T Z 9 J n F 1 b 3 Q 7 L C Z x d W 9 0 O 1 N l Y 3 R p b 2 4 x L 3 B h d G V y b m l 0 e V 9 Q T F 8 x Z X J y b 3 J f K 0 x P R C 9 B d X R v U m V t b 3 Z l Z E N v b H V t b n M x L n t U c m l v I G x v Y 2 k g b W l z b W F 0 Y 2 h p b m c s M T d 9 J n F 1 b 3 Q 7 L C Z x d W 9 0 O 1 N l Y 3 R p b 2 4 x L 3 B h d G V y b m l 0 e V 9 Q T F 8 x Z X J y b 3 J f K 0 x P R C 9 B d X R v U m V t b 3 Z l Z E N v b H V t b n M x L n t U c m l v I E x P R C B z Y 2 9 y Z S w x O H 0 m c X V v d D s s J n F 1 b 3 Q 7 U 2 V j d G l v b j E v c G F 0 Z X J u a X R 5 X 1 B M X z F l c n J v c l 8 r T E 9 E L 0 F 1 d G 9 S Z W 1 v d m V k Q 2 9 s d W 1 u c z E u e 1 R y a W 8 g R G V s d G E s M T l 9 J n F 1 b 3 Q 7 L C Z x d W 9 0 O 1 N l Y 3 R p b 2 4 x L 3 B h d G V y b m l 0 e V 9 Q T F 8 x Z X J y b 3 J f K 0 x P R C 9 B d X R v U m V t b 3 Z l Z E N v b H V t b n M x L n t U c m l v I G N v b m Z p Z G V u Y 2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Y X R l c m 5 p d H l f U E x f M W V y c m 9 y X y t M T 0 Q v Q X V 0 b 1 J l b W 9 2 Z W R D b 2 x 1 b W 5 z M S 5 7 T 2 Z m c 3 B y a W 5 n I E l E L D B 9 J n F 1 b 3 Q 7 L C Z x d W 9 0 O 1 N l Y 3 R p b 2 4 x L 3 B h d G V y b m l 0 e V 9 Q T F 8 x Z X J y b 3 J f K 0 x P R C 9 B d X R v U m V t b 3 Z l Z E N v b H V t b n M x L n t M b 2 N p I H R 5 c G V k L D F 9 J n F 1 b 3 Q 7 L C Z x d W 9 0 O 1 N l Y 3 R p b 2 4 x L 3 B h d G V y b m l 0 e V 9 Q T F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U E x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Q T F 8 x Z X J y b 3 J f K 0 x P R C 9 B d X R v U m V t b 3 Z l Z E N v b H V t b n M x L n t N b 3 R o Z X I g S U Q s N H 0 m c X V v d D s s J n F 1 b 3 Q 7 U 2 V j d G l v b j E v c G F 0 Z X J u a X R 5 X 1 B M X z F l c n J v c l 8 r T E 9 E L 0 F 1 d G 9 S Z W 1 v d m V k Q 2 9 s d W 1 u c z E u e 0 x v Y 2 k g d H l w Z W R f M S w 1 f S Z x d W 9 0 O y w m c X V v d D t T Z W N 0 a W 9 u M S 9 w Y X R l c m 5 p d H l f U E x f M W V y c m 9 y X y t M T 0 Q v Q X V 0 b 1 J l b W 9 2 Z W R D b 2 x 1 b W 5 z M S 5 7 U G F p c i B s b 2 N p I G N v b X B h c m V k L D Z 9 J n F 1 b 3 Q 7 L C Z x d W 9 0 O 1 N l Y 3 R p b 2 4 x L 3 B h d G V y b m l 0 e V 9 Q T F 8 x Z X J y b 3 J f K 0 x P R C 9 B d X R v U m V t b 3 Z l Z E N v b H V t b n M x L n t Q Y W l y I G x v Y 2 k g b W l z b W F 0 Y 2 h p b m c s N 3 0 m c X V v d D s s J n F 1 b 3 Q 7 U 2 V j d G l v b j E v c G F 0 Z X J u a X R 5 X 1 B M X z F l c n J v c l 8 r T E 9 E L 0 F 1 d G 9 S Z W 1 v d m V k Q 2 9 s d W 1 u c z E u e 1 B h a X I g T E 9 E I H N j b 3 J l L D h 9 J n F 1 b 3 Q 7 L C Z x d W 9 0 O 1 N l Y 3 R p b 2 4 x L 3 B h d G V y b m l 0 e V 9 Q T F 8 x Z X J y b 3 J f K 0 x P R C 9 B d X R v U m V t b 3 Z l Z E N v b H V t b n M x L n t D Y W 5 k a W R h d G U g Z m F 0 a G V y I E l E L D l 9 J n F 1 b 3 Q 7 L C Z x d W 9 0 O 1 N l Y 3 R p b 2 4 x L 3 B h d G V y b m l 0 e V 9 Q T F 8 x Z X J y b 3 J f K 0 x P R C 9 B d X R v U m V t b 3 Z l Z E N v b H V t b n M x L n t M b 2 N p I H R 5 c G V k X z I s M T B 9 J n F 1 b 3 Q 7 L C Z x d W 9 0 O 1 N l Y 3 R p b 2 4 x L 3 B h d G V y b m l 0 e V 9 Q T F 8 x Z X J y b 3 J f K 0 x P R C 9 B d X R v U m V t b 3 Z l Z E N v b H V t b n M x L n t Q Y W l y I G x v Y 2 k g Y 2 9 t c G F y Z W R f M y w x M X 0 m c X V v d D s s J n F 1 b 3 Q 7 U 2 V j d G l v b j E v c G F 0 Z X J u a X R 5 X 1 B M X z F l c n J v c l 8 r T E 9 E L 0 F 1 d G 9 S Z W 1 v d m V k Q 2 9 s d W 1 u c z E u e 1 B h a X I g b G 9 j a S B t a X N t Y X R j a G l u Z 1 8 0 L D E y f S Z x d W 9 0 O y w m c X V v d D t T Z W N 0 a W 9 u M S 9 w Y X R l c m 5 p d H l f U E x f M W V y c m 9 y X y t M T 0 Q v Q X V 0 b 1 J l b W 9 2 Z W R D b 2 x 1 b W 5 z M S 5 7 U G F p c i B M T 0 Q g c 2 N v c m V f N S w x M 3 0 m c X V v d D s s J n F 1 b 3 Q 7 U 2 V j d G l v b j E v c G F 0 Z X J u a X R 5 X 1 B M X z F l c n J v c l 8 r T E 9 E L 0 F 1 d G 9 S Z W 1 v d m V k Q 2 9 s d W 1 u c z E u e 1 B h a X I g R G V s d G E s M T R 9 J n F 1 b 3 Q 7 L C Z x d W 9 0 O 1 N l Y 3 R p b 2 4 x L 3 B h d G V y b m l 0 e V 9 Q T F 8 x Z X J y b 3 J f K 0 x P R C 9 B d X R v U m V t b 3 Z l Z E N v b H V t b n M x L n t Q Y W l y I G N v b m Z p Z G V u Y 2 U s M T V 9 J n F 1 b 3 Q 7 L C Z x d W 9 0 O 1 N l Y 3 R p b 2 4 x L 3 B h d G V y b m l 0 e V 9 Q T F 8 x Z X J y b 3 J f K 0 x P R C 9 B d X R v U m V t b 3 Z l Z E N v b H V t b n M x L n t U c m l v I G x v Y 2 k g Y 2 9 t c G F y Z W Q s M T Z 9 J n F 1 b 3 Q 7 L C Z x d W 9 0 O 1 N l Y 3 R p b 2 4 x L 3 B h d G V y b m l 0 e V 9 Q T F 8 x Z X J y b 3 J f K 0 x P R C 9 B d X R v U m V t b 3 Z l Z E N v b H V t b n M x L n t U c m l v I G x v Y 2 k g b W l z b W F 0 Y 2 h p b m c s M T d 9 J n F 1 b 3 Q 7 L C Z x d W 9 0 O 1 N l Y 3 R p b 2 4 x L 3 B h d G V y b m l 0 e V 9 Q T F 8 x Z X J y b 3 J f K 0 x P R C 9 B d X R v U m V t b 3 Z l Z E N v b H V t b n M x L n t U c m l v I E x P R C B z Y 2 9 y Z S w x O H 0 m c X V v d D s s J n F 1 b 3 Q 7 U 2 V j d G l v b j E v c G F 0 Z X J u a X R 5 X 1 B M X z F l c n J v c l 8 r T E 9 E L 0 F 1 d G 9 S Z W 1 v d m V k Q 2 9 s d W 1 u c z E u e 1 R y a W 8 g R G V s d G E s M T l 9 J n F 1 b 3 Q 7 L C Z x d W 9 0 O 1 N l Y 3 R p b 2 4 x L 3 B h d G V y b m l 0 e V 9 Q T F 8 x Z X J y b 3 J f K 0 x P R C 9 B d X R v U m V t b 3 Z l Z E N v b H V t b n M x L n t U c m l v I G N v b m Z p Z G V u Y 2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l c m 5 p d H l f U E x f M W V y c m 9 y X y U y Q k x P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E x f M W V y c m 9 y X y U y Q k x P R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E x f M W V y c m 9 y X y U y Q k x P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W l B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a U F 8 x Z X J y b 3 J f X 0 x P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g 6 N D g 6 N T U u M D Y 5 N T U 1 N l o i I C 8 + P E V u d H J 5 I F R 5 c G U 9 I k Z p b G x D b 2 x 1 b W 5 U e X B l c y I g V m F s d W U 9 I n N C Z 0 1 G Q l F Z R E F 3 T U R C Z 0 1 E Q X d V R k J n T U R C U V V H I i A v P j x F b n R y e S B U e X B l P S J G a W x s Q 2 9 s d W 1 u T m F t Z X M i I F Z h b H V l P S J z W y Z x d W 9 0 O 0 9 m Z n N w c m l u Z y B J R C Z x d W 9 0 O y w m c X V v d D t M b 2 N p I H R 5 c G V k J n F 1 b 3 Q 7 L C Z x d W 9 0 O 0 Z p c n N 0 I H B h c m V u d C B u b 2 4 t Z X h j b H V z a W 9 u I H B y b 2 J h Y m l s a X R 5 J n F 1 b 3 Q 7 L C Z x d W 9 0 O 1 N l Y 2 9 u Z C B w Y X J l b n Q g b m 9 u L W V 4 Y 2 x 1 c 2 l v b i B w c m 9 i Y W J p b G l 0 e S Z x d W 9 0 O y w m c X V v d D t N b 3 R o Z X I g S U Q m c X V v d D s s J n F 1 b 3 Q 7 T G 9 j a S B 0 e X B l Z F 8 x J n F 1 b 3 Q 7 L C Z x d W 9 0 O 1 B h a X I g b G 9 j a S B j b 2 1 w Y X J l Z C Z x d W 9 0 O y w m c X V v d D t Q Y W l y I G x v Y 2 k g b W l z b W F 0 Y 2 h p b m c m c X V v d D s s J n F 1 b 3 Q 7 U G F p c i B M T 0 Q g c 2 N v c m U m c X V v d D s s J n F 1 b 3 Q 7 Q 2 F u Z G l k Y X R l I G Z h d G h l c i B J R C Z x d W 9 0 O y w m c X V v d D t M b 2 N p I H R 5 c G V k X z I m c X V v d D s s J n F 1 b 3 Q 7 U G F p c i B s b 2 N p I G N v b X B h c m V k X z M m c X V v d D s s J n F 1 b 3 Q 7 U G F p c i B s b 2 N p I G 1 p c 2 1 h d G N o a W 5 n X z Q m c X V v d D s s J n F 1 b 3 Q 7 U G F p c i B M T 0 Q g c 2 N v c m V f N S Z x d W 9 0 O y w m c X V v d D t Q Y W l y I E R l b H R h J n F 1 b 3 Q 7 L C Z x d W 9 0 O 1 B h a X I g Y 2 9 u Z m l k Z W 5 j Z S Z x d W 9 0 O y w m c X V v d D t U c m l v I G x v Y 2 k g Y 2 9 t c G F y Z W Q m c X V v d D s s J n F 1 b 3 Q 7 V H J p b y B s b 2 N p I G 1 p c 2 1 h d G N o a W 5 n J n F 1 b 3 Q 7 L C Z x d W 9 0 O 1 R y a W 8 g T E 9 E I H N j b 3 J l J n F 1 b 3 Q 7 L C Z x d W 9 0 O 1 R y a W 8 g R G V s d G E m c X V v d D s s J n F 1 b 3 Q 7 V H J p b y B j b 2 5 m a W R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a U F 8 x Z X J y b 3 J f K 0 x P R C 9 B d X R v U m V t b 3 Z l Z E N v b H V t b n M x L n t P Z m Z z c H J p b m c g S U Q s M H 0 m c X V v d D s s J n F 1 b 3 Q 7 U 2 V j d G l v b j E v c G F 0 Z X J u a X R 5 X 1 p Q X z F l c n J v c l 8 r T E 9 E L 0 F 1 d G 9 S Z W 1 v d m V k Q 2 9 s d W 1 u c z E u e 0 x v Y 2 k g d H l w Z W Q s M X 0 m c X V v d D s s J n F 1 b 3 Q 7 U 2 V j d G l v b j E v c G F 0 Z X J u a X R 5 X 1 p Q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a U F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1 p Q X z F l c n J v c l 8 r T E 9 E L 0 F 1 d G 9 S Z W 1 v d m V k Q 2 9 s d W 1 u c z E u e 0 1 v d G h l c i B J R C w 0 f S Z x d W 9 0 O y w m c X V v d D t T Z W N 0 a W 9 u M S 9 w Y X R l c m 5 p d H l f W l B f M W V y c m 9 y X y t M T 0 Q v Q X V 0 b 1 J l b W 9 2 Z W R D b 2 x 1 b W 5 z M S 5 7 T G 9 j a S B 0 e X B l Z F 8 x L D V 9 J n F 1 b 3 Q 7 L C Z x d W 9 0 O 1 N l Y 3 R p b 2 4 x L 3 B h d G V y b m l 0 e V 9 a U F 8 x Z X J y b 3 J f K 0 x P R C 9 B d X R v U m V t b 3 Z l Z E N v b H V t b n M x L n t Q Y W l y I G x v Y 2 k g Y 2 9 t c G F y Z W Q s N n 0 m c X V v d D s s J n F 1 b 3 Q 7 U 2 V j d G l v b j E v c G F 0 Z X J u a X R 5 X 1 p Q X z F l c n J v c l 8 r T E 9 E L 0 F 1 d G 9 S Z W 1 v d m V k Q 2 9 s d W 1 u c z E u e 1 B h a X I g b G 9 j a S B t a X N t Y X R j a G l u Z y w 3 f S Z x d W 9 0 O y w m c X V v d D t T Z W N 0 a W 9 u M S 9 w Y X R l c m 5 p d H l f W l B f M W V y c m 9 y X y t M T 0 Q v Q X V 0 b 1 J l b W 9 2 Z W R D b 2 x 1 b W 5 z M S 5 7 U G F p c i B M T 0 Q g c 2 N v c m U s O H 0 m c X V v d D s s J n F 1 b 3 Q 7 U 2 V j d G l v b j E v c G F 0 Z X J u a X R 5 X 1 p Q X z F l c n J v c l 8 r T E 9 E L 0 F 1 d G 9 S Z W 1 v d m V k Q 2 9 s d W 1 u c z E u e 0 N h b m R p Z G F 0 Z S B m Y X R o Z X I g S U Q s O X 0 m c X V v d D s s J n F 1 b 3 Q 7 U 2 V j d G l v b j E v c G F 0 Z X J u a X R 5 X 1 p Q X z F l c n J v c l 8 r T E 9 E L 0 F 1 d G 9 S Z W 1 v d m V k Q 2 9 s d W 1 u c z E u e 0 x v Y 2 k g d H l w Z W R f M i w x M H 0 m c X V v d D s s J n F 1 b 3 Q 7 U 2 V j d G l v b j E v c G F 0 Z X J u a X R 5 X 1 p Q X z F l c n J v c l 8 r T E 9 E L 0 F 1 d G 9 S Z W 1 v d m V k Q 2 9 s d W 1 u c z E u e 1 B h a X I g b G 9 j a S B j b 2 1 w Y X J l Z F 8 z L D E x f S Z x d W 9 0 O y w m c X V v d D t T Z W N 0 a W 9 u M S 9 w Y X R l c m 5 p d H l f W l B f M W V y c m 9 y X y t M T 0 Q v Q X V 0 b 1 J l b W 9 2 Z W R D b 2 x 1 b W 5 z M S 5 7 U G F p c i B s b 2 N p I G 1 p c 2 1 h d G N o a W 5 n X z Q s M T J 9 J n F 1 b 3 Q 7 L C Z x d W 9 0 O 1 N l Y 3 R p b 2 4 x L 3 B h d G V y b m l 0 e V 9 a U F 8 x Z X J y b 3 J f K 0 x P R C 9 B d X R v U m V t b 3 Z l Z E N v b H V t b n M x L n t Q Y W l y I E x P R C B z Y 2 9 y Z V 8 1 L D E z f S Z x d W 9 0 O y w m c X V v d D t T Z W N 0 a W 9 u M S 9 w Y X R l c m 5 p d H l f W l B f M W V y c m 9 y X y t M T 0 Q v Q X V 0 b 1 J l b W 9 2 Z W R D b 2 x 1 b W 5 z M S 5 7 U G F p c i B E Z W x 0 Y S w x N H 0 m c X V v d D s s J n F 1 b 3 Q 7 U 2 V j d G l v b j E v c G F 0 Z X J u a X R 5 X 1 p Q X z F l c n J v c l 8 r T E 9 E L 0 F 1 d G 9 S Z W 1 v d m V k Q 2 9 s d W 1 u c z E u e 1 B h a X I g Y 2 9 u Z m l k Z W 5 j Z S w x N X 0 m c X V v d D s s J n F 1 b 3 Q 7 U 2 V j d G l v b j E v c G F 0 Z X J u a X R 5 X 1 p Q X z F l c n J v c l 8 r T E 9 E L 0 F 1 d G 9 S Z W 1 v d m V k Q 2 9 s d W 1 u c z E u e 1 R y a W 8 g b G 9 j a S B j b 2 1 w Y X J l Z C w x N n 0 m c X V v d D s s J n F 1 b 3 Q 7 U 2 V j d G l v b j E v c G F 0 Z X J u a X R 5 X 1 p Q X z F l c n J v c l 8 r T E 9 E L 0 F 1 d G 9 S Z W 1 v d m V k Q 2 9 s d W 1 u c z E u e 1 R y a W 8 g b G 9 j a S B t a X N t Y X R j a G l u Z y w x N 3 0 m c X V v d D s s J n F 1 b 3 Q 7 U 2 V j d G l v b j E v c G F 0 Z X J u a X R 5 X 1 p Q X z F l c n J v c l 8 r T E 9 E L 0 F 1 d G 9 S Z W 1 v d m V k Q 2 9 s d W 1 u c z E u e 1 R y a W 8 g T E 9 E I H N j b 3 J l L D E 4 f S Z x d W 9 0 O y w m c X V v d D t T Z W N 0 a W 9 u M S 9 w Y X R l c m 5 p d H l f W l B f M W V y c m 9 y X y t M T 0 Q v Q X V 0 b 1 J l b W 9 2 Z W R D b 2 x 1 b W 5 z M S 5 7 V H J p b y B E Z W x 0 Y S w x O X 0 m c X V v d D s s J n F 1 b 3 Q 7 U 2 V j d G l v b j E v c G F 0 Z X J u a X R 5 X 1 p Q X z F l c n J v c l 8 r T E 9 E L 0 F 1 d G 9 S Z W 1 v d m V k Q 2 9 s d W 1 u c z E u e 1 R y a W 8 g Y 2 9 u Z m l k Z W 5 j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h d G V y b m l 0 e V 9 a U F 8 x Z X J y b 3 J f K 0 x P R C 9 B d X R v U m V t b 3 Z l Z E N v b H V t b n M x L n t P Z m Z z c H J p b m c g S U Q s M H 0 m c X V v d D s s J n F 1 b 3 Q 7 U 2 V j d G l v b j E v c G F 0 Z X J u a X R 5 X 1 p Q X z F l c n J v c l 8 r T E 9 E L 0 F 1 d G 9 S Z W 1 v d m V k Q 2 9 s d W 1 u c z E u e 0 x v Y 2 k g d H l w Z W Q s M X 0 m c X V v d D s s J n F 1 b 3 Q 7 U 2 V j d G l v b j E v c G F 0 Z X J u a X R 5 X 1 p Q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a U F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1 p Q X z F l c n J v c l 8 r T E 9 E L 0 F 1 d G 9 S Z W 1 v d m V k Q 2 9 s d W 1 u c z E u e 0 1 v d G h l c i B J R C w 0 f S Z x d W 9 0 O y w m c X V v d D t T Z W N 0 a W 9 u M S 9 w Y X R l c m 5 p d H l f W l B f M W V y c m 9 y X y t M T 0 Q v Q X V 0 b 1 J l b W 9 2 Z W R D b 2 x 1 b W 5 z M S 5 7 T G 9 j a S B 0 e X B l Z F 8 x L D V 9 J n F 1 b 3 Q 7 L C Z x d W 9 0 O 1 N l Y 3 R p b 2 4 x L 3 B h d G V y b m l 0 e V 9 a U F 8 x Z X J y b 3 J f K 0 x P R C 9 B d X R v U m V t b 3 Z l Z E N v b H V t b n M x L n t Q Y W l y I G x v Y 2 k g Y 2 9 t c G F y Z W Q s N n 0 m c X V v d D s s J n F 1 b 3 Q 7 U 2 V j d G l v b j E v c G F 0 Z X J u a X R 5 X 1 p Q X z F l c n J v c l 8 r T E 9 E L 0 F 1 d G 9 S Z W 1 v d m V k Q 2 9 s d W 1 u c z E u e 1 B h a X I g b G 9 j a S B t a X N t Y X R j a G l u Z y w 3 f S Z x d W 9 0 O y w m c X V v d D t T Z W N 0 a W 9 u M S 9 w Y X R l c m 5 p d H l f W l B f M W V y c m 9 y X y t M T 0 Q v Q X V 0 b 1 J l b W 9 2 Z W R D b 2 x 1 b W 5 z M S 5 7 U G F p c i B M T 0 Q g c 2 N v c m U s O H 0 m c X V v d D s s J n F 1 b 3 Q 7 U 2 V j d G l v b j E v c G F 0 Z X J u a X R 5 X 1 p Q X z F l c n J v c l 8 r T E 9 E L 0 F 1 d G 9 S Z W 1 v d m V k Q 2 9 s d W 1 u c z E u e 0 N h b m R p Z G F 0 Z S B m Y X R o Z X I g S U Q s O X 0 m c X V v d D s s J n F 1 b 3 Q 7 U 2 V j d G l v b j E v c G F 0 Z X J u a X R 5 X 1 p Q X z F l c n J v c l 8 r T E 9 E L 0 F 1 d G 9 S Z W 1 v d m V k Q 2 9 s d W 1 u c z E u e 0 x v Y 2 k g d H l w Z W R f M i w x M H 0 m c X V v d D s s J n F 1 b 3 Q 7 U 2 V j d G l v b j E v c G F 0 Z X J u a X R 5 X 1 p Q X z F l c n J v c l 8 r T E 9 E L 0 F 1 d G 9 S Z W 1 v d m V k Q 2 9 s d W 1 u c z E u e 1 B h a X I g b G 9 j a S B j b 2 1 w Y X J l Z F 8 z L D E x f S Z x d W 9 0 O y w m c X V v d D t T Z W N 0 a W 9 u M S 9 w Y X R l c m 5 p d H l f W l B f M W V y c m 9 y X y t M T 0 Q v Q X V 0 b 1 J l b W 9 2 Z W R D b 2 x 1 b W 5 z M S 5 7 U G F p c i B s b 2 N p I G 1 p c 2 1 h d G N o a W 5 n X z Q s M T J 9 J n F 1 b 3 Q 7 L C Z x d W 9 0 O 1 N l Y 3 R p b 2 4 x L 3 B h d G V y b m l 0 e V 9 a U F 8 x Z X J y b 3 J f K 0 x P R C 9 B d X R v U m V t b 3 Z l Z E N v b H V t b n M x L n t Q Y W l y I E x P R C B z Y 2 9 y Z V 8 1 L D E z f S Z x d W 9 0 O y w m c X V v d D t T Z W N 0 a W 9 u M S 9 w Y X R l c m 5 p d H l f W l B f M W V y c m 9 y X y t M T 0 Q v Q X V 0 b 1 J l b W 9 2 Z W R D b 2 x 1 b W 5 z M S 5 7 U G F p c i B E Z W x 0 Y S w x N H 0 m c X V v d D s s J n F 1 b 3 Q 7 U 2 V j d G l v b j E v c G F 0 Z X J u a X R 5 X 1 p Q X z F l c n J v c l 8 r T E 9 E L 0 F 1 d G 9 S Z W 1 v d m V k Q 2 9 s d W 1 u c z E u e 1 B h a X I g Y 2 9 u Z m l k Z W 5 j Z S w x N X 0 m c X V v d D s s J n F 1 b 3 Q 7 U 2 V j d G l v b j E v c G F 0 Z X J u a X R 5 X 1 p Q X z F l c n J v c l 8 r T E 9 E L 0 F 1 d G 9 S Z W 1 v d m V k Q 2 9 s d W 1 u c z E u e 1 R y a W 8 g b G 9 j a S B j b 2 1 w Y X J l Z C w x N n 0 m c X V v d D s s J n F 1 b 3 Q 7 U 2 V j d G l v b j E v c G F 0 Z X J u a X R 5 X 1 p Q X z F l c n J v c l 8 r T E 9 E L 0 F 1 d G 9 S Z W 1 v d m V k Q 2 9 s d W 1 u c z E u e 1 R y a W 8 g b G 9 j a S B t a X N t Y X R j a G l u Z y w x N 3 0 m c X V v d D s s J n F 1 b 3 Q 7 U 2 V j d G l v b j E v c G F 0 Z X J u a X R 5 X 1 p Q X z F l c n J v c l 8 r T E 9 E L 0 F 1 d G 9 S Z W 1 v d m V k Q 2 9 s d W 1 u c z E u e 1 R y a W 8 g T E 9 E I H N j b 3 J l L D E 4 f S Z x d W 9 0 O y w m c X V v d D t T Z W N 0 a W 9 u M S 9 w Y X R l c m 5 p d H l f W l B f M W V y c m 9 y X y t M T 0 Q v Q X V 0 b 1 J l b W 9 2 Z W R D b 2 x 1 b W 5 z M S 5 7 V H J p b y B E Z W x 0 Y S w x O X 0 m c X V v d D s s J n F 1 b 3 Q 7 U 2 V j d G l v b j E v c G F 0 Z X J u a X R 5 X 1 p Q X z F l c n J v c l 8 r T E 9 E L 0 F 1 d G 9 S Z W 1 v d m V k Q 2 9 s d W 1 u c z E u e 1 R y a W 8 g Y 2 9 u Z m l k Z W 5 j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V y b m l 0 e V 9 a U F 8 x Z X J y b 3 J f J T J C T E 9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a U F 8 x Z X J y b 3 J f J T J C T E 9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a U F 8 x Z X J y b 3 J f J T J C T E 9 E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g l z 8 c W n T Y 6 / r m k + k X e a A A A A A A I A A A A A A B B m A A A A A Q A A I A A A A M y H f q X D 5 y a l s x B I g + s f 9 q V b 7 s y q a Q R a l Y k z k o c Z z Q 4 n A A A A A A 6 A A A A A A g A A I A A A A A N 9 G l A M v B I 2 8 H F 1 m + J 5 D z Q P M V Z a w c 7 1 b P e T S W i o e X E a U A A A A K o K l D S m G Q V f 1 k y u 4 V Q g b V 9 Q C I y Z 6 T T R X 4 w I i x 7 7 m a E g S b M a x S p 5 P L M C b 2 y x I 5 8 s V A P o x a z d w 1 z h N f 2 P 1 E A y t O A C n W U Q d U d D l / b N d b E H F w D m Q A A A A N U Q 1 P C t X I p 5 6 G J Z N g 8 a G y 3 S f M C 7 9 9 G Q K X f e R s X U z L m y K q M L D A 5 r R m 7 I S d X Q E 4 c 0 5 a 2 b v 1 e H T X R M 1 9 q s B b r A n q s = < / D a t a M a s h u p > 
</file>

<file path=customXml/itemProps1.xml><?xml version="1.0" encoding="utf-8"?>
<ds:datastoreItem xmlns:ds="http://schemas.openxmlformats.org/officeDocument/2006/customXml" ds:itemID="{4A5701AE-3A8A-4FDC-A11D-D457E185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Results</vt:lpstr>
      <vt:lpstr>Assigned_pairs</vt:lpstr>
      <vt:lpstr>paternity_JV_1error_+LOD</vt:lpstr>
      <vt:lpstr>paternity_SAUC_1error_+LOD</vt:lpstr>
      <vt:lpstr>paternity_PL_1error_+LOD</vt:lpstr>
      <vt:lpstr>paternity_ZP_1error_+LOD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EvaM</dc:creator>
  <cp:lastModifiedBy>Eva Moracho Martinez</cp:lastModifiedBy>
  <dcterms:created xsi:type="dcterms:W3CDTF">2022-12-07T08:51:17Z</dcterms:created>
  <dcterms:modified xsi:type="dcterms:W3CDTF">2023-01-12T15:04:50Z</dcterms:modified>
</cp:coreProperties>
</file>