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Sheet1" sheetId="1" r:id="rId1"/>
    <sheet name="April" sheetId="2" r:id="rId2"/>
  </sheets>
  <calcPr calcId="144525"/>
</workbook>
</file>

<file path=xl/calcChain.xml><?xml version="1.0" encoding="utf-8"?>
<calcChain xmlns="http://schemas.openxmlformats.org/spreadsheetml/2006/main">
  <c r="M9" i="1" l="1"/>
  <c r="M8" i="1"/>
  <c r="L3" i="1"/>
  <c r="N7" i="1"/>
  <c r="N6" i="1"/>
  <c r="M6" i="1"/>
  <c r="M5" i="1"/>
  <c r="E13" i="1"/>
  <c r="D12" i="1"/>
  <c r="D13" i="1" s="1"/>
</calcChain>
</file>

<file path=xl/sharedStrings.xml><?xml version="1.0" encoding="utf-8"?>
<sst xmlns="http://schemas.openxmlformats.org/spreadsheetml/2006/main" count="18" uniqueCount="15">
  <si>
    <t>RENT</t>
  </si>
  <si>
    <t>EMI</t>
  </si>
  <si>
    <t>MF</t>
  </si>
  <si>
    <t>PF+RD</t>
  </si>
  <si>
    <t>Ansh Fee</t>
  </si>
  <si>
    <t>House Hold</t>
  </si>
  <si>
    <t>Parents</t>
  </si>
  <si>
    <t>Pratiksha</t>
  </si>
  <si>
    <t>Final Saving</t>
  </si>
  <si>
    <t>Total Expenses</t>
  </si>
  <si>
    <t>Net Earning</t>
  </si>
  <si>
    <t>Gross Earning</t>
  </si>
  <si>
    <t>Rent+Parents</t>
  </si>
  <si>
    <t>Mutual Fund</t>
  </si>
  <si>
    <t>RD+PF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</si>
</sst>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3"/>
  <sheetViews>
    <sheetView workbookViewId="0">
      <selection activeCell="M10" sqref="M10"/>
    </sheetView>
  </sheetViews>
  <sheetFormatPr defaultRowHeight="15" x14ac:dyDescent="0.25"/>
  <cols>
    <col min="1" max="1" width="12.85546875" bestFit="1" customWidth="1"/>
    <col min="3" max="3" width="14.28515625" bestFit="1" customWidth="1"/>
    <col min="7" max="7" width="12.85546875" bestFit="1" customWidth="1"/>
    <col min="8" max="8" width="8" bestFit="1" customWidth="1"/>
    <col min="9" max="9" width="11.28515625" bestFit="1" customWidth="1"/>
  </cols>
  <sheetData>
    <row r="2" spans="1:14" x14ac:dyDescent="0.25">
      <c r="A2" t="s">
        <v>11</v>
      </c>
      <c r="B2">
        <v>1855000</v>
      </c>
      <c r="C2" t="s">
        <v>10</v>
      </c>
      <c r="D2">
        <v>115000</v>
      </c>
      <c r="G2" t="s">
        <v>11</v>
      </c>
      <c r="H2">
        <v>2350000</v>
      </c>
      <c r="I2" t="s">
        <v>10</v>
      </c>
      <c r="L2">
        <v>2350000</v>
      </c>
      <c r="M2">
        <v>150000</v>
      </c>
    </row>
    <row r="3" spans="1:14" x14ac:dyDescent="0.25">
      <c r="L3">
        <f>L2/12</f>
        <v>195833.33333333334</v>
      </c>
      <c r="M3">
        <v>250000</v>
      </c>
    </row>
    <row r="4" spans="1:14" x14ac:dyDescent="0.25">
      <c r="C4" t="s">
        <v>0</v>
      </c>
      <c r="D4">
        <v>12800</v>
      </c>
      <c r="M4">
        <v>180000</v>
      </c>
    </row>
    <row r="5" spans="1:14" x14ac:dyDescent="0.25">
      <c r="C5" t="s">
        <v>1</v>
      </c>
      <c r="D5">
        <v>21000</v>
      </c>
      <c r="M5">
        <f>SUM(M2:M4)</f>
        <v>580000</v>
      </c>
    </row>
    <row r="6" spans="1:14" x14ac:dyDescent="0.25">
      <c r="C6" t="s">
        <v>2</v>
      </c>
      <c r="D6">
        <v>16000</v>
      </c>
      <c r="M6">
        <f>L2-M5</f>
        <v>1770000</v>
      </c>
      <c r="N6">
        <f>(M6*30)/100</f>
        <v>531000</v>
      </c>
    </row>
    <row r="7" spans="1:14" x14ac:dyDescent="0.25">
      <c r="C7" t="s">
        <v>3</v>
      </c>
      <c r="D7">
        <v>10000</v>
      </c>
      <c r="N7">
        <f>N6/12</f>
        <v>44250</v>
      </c>
    </row>
    <row r="8" spans="1:14" x14ac:dyDescent="0.25">
      <c r="C8" t="s">
        <v>4</v>
      </c>
      <c r="D8">
        <v>3450</v>
      </c>
      <c r="M8">
        <f>L3-N7</f>
        <v>151583.33333333334</v>
      </c>
    </row>
    <row r="9" spans="1:14" x14ac:dyDescent="0.25">
      <c r="C9" t="s">
        <v>5</v>
      </c>
      <c r="D9">
        <v>20000</v>
      </c>
      <c r="M9">
        <f>M8-D12</f>
        <v>40333.333333333343</v>
      </c>
    </row>
    <row r="10" spans="1:14" x14ac:dyDescent="0.25">
      <c r="C10" t="s">
        <v>6</v>
      </c>
      <c r="D10">
        <v>8000</v>
      </c>
    </row>
    <row r="11" spans="1:14" x14ac:dyDescent="0.25">
      <c r="C11" t="s">
        <v>7</v>
      </c>
      <c r="D11">
        <v>20000</v>
      </c>
    </row>
    <row r="12" spans="1:14" x14ac:dyDescent="0.25">
      <c r="C12" t="s">
        <v>9</v>
      </c>
      <c r="D12">
        <f>SUM(D4:D11)</f>
        <v>111250</v>
      </c>
    </row>
    <row r="13" spans="1:14" x14ac:dyDescent="0.25">
      <c r="C13" s="1" t="s">
        <v>8</v>
      </c>
      <c r="D13">
        <f>D2-D12</f>
        <v>3750</v>
      </c>
      <c r="E13">
        <f>D13*12</f>
        <v>45000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tabSelected="1" workbookViewId="0">
      <selection activeCell="B7" sqref="B7"/>
    </sheetView>
  </sheetViews>
  <sheetFormatPr defaultRowHeight="15" x14ac:dyDescent="0.25"/>
  <cols>
    <col min="1" max="1" width="12.85546875" bestFit="1" customWidth="1"/>
  </cols>
  <sheetData>
    <row r="3" spans="1:2" x14ac:dyDescent="0.25">
      <c r="A3" t="s">
        <v>12</v>
      </c>
      <c r="B3">
        <v>20000</v>
      </c>
    </row>
    <row r="4" spans="1:2" x14ac:dyDescent="0.25">
      <c r="A4" t="s">
        <v>1</v>
      </c>
      <c r="B4">
        <v>15000</v>
      </c>
    </row>
    <row r="5" spans="1:2" x14ac:dyDescent="0.25">
      <c r="A5" t="s">
        <v>13</v>
      </c>
      <c r="B5">
        <v>16000</v>
      </c>
    </row>
    <row r="6" spans="1:2" x14ac:dyDescent="0.25">
      <c r="A6" t="s">
        <v>14</v>
      </c>
      <c r="B6">
        <v>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April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2019-03-30T14:59:19Z</dcterms:created>
  <dcterms:modified xsi:type="dcterms:W3CDTF">2019-03-31T13:52:29Z</dcterms:modified>
</cp:coreProperties>
</file>