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p\OneDrive\Desktop\Intermidiate Documents\"/>
    </mc:Choice>
  </mc:AlternateContent>
  <xr:revisionPtr revIDLastSave="0" documentId="13_ncr:1_{1D184A31-00A2-4FF3-830E-91D26D89CF9B}" xr6:coauthVersionLast="47" xr6:coauthVersionMax="47" xr10:uidLastSave="{00000000-0000-0000-0000-000000000000}"/>
  <bookViews>
    <workbookView xWindow="-108" yWindow="-108" windowWidth="23256" windowHeight="12456" xr2:uid="{8A4C2DE2-AE32-4CC4-B017-C205FCEC1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6" i="1"/>
  <c r="G17" i="1"/>
  <c r="G9" i="1"/>
  <c r="G15" i="1"/>
  <c r="G8" i="1"/>
  <c r="G12" i="1"/>
  <c r="G3" i="1"/>
  <c r="G4" i="1"/>
  <c r="G5" i="1"/>
  <c r="G6" i="1"/>
  <c r="G7" i="1"/>
  <c r="G14" i="1"/>
  <c r="G11" i="1"/>
  <c r="G13" i="1"/>
  <c r="G2" i="1"/>
  <c r="G18" i="1" l="1"/>
</calcChain>
</file>

<file path=xl/sharedStrings.xml><?xml version="1.0" encoding="utf-8"?>
<sst xmlns="http://schemas.openxmlformats.org/spreadsheetml/2006/main" count="114" uniqueCount="65">
  <si>
    <t>Quantity</t>
  </si>
  <si>
    <t>Value</t>
  </si>
  <si>
    <t>Order code</t>
  </si>
  <si>
    <t>Manufacturer</t>
  </si>
  <si>
    <t>Manuf. Code</t>
  </si>
  <si>
    <t>Availability</t>
  </si>
  <si>
    <t>Price (from)</t>
  </si>
  <si>
    <t>Description</t>
  </si>
  <si>
    <t>Links</t>
  </si>
  <si>
    <t>Online Metal Supply</t>
  </si>
  <si>
    <t>-</t>
  </si>
  <si>
    <t>0.032" x 24" x 24", 3003-H14 Aluminum Sheet</t>
  </si>
  <si>
    <t xml:space="preserve">2ftx2ftx0.032" </t>
  </si>
  <si>
    <t>4FT x 25FT</t>
  </si>
  <si>
    <t>VIVOSUN</t>
  </si>
  <si>
    <t>6-9ft</t>
  </si>
  <si>
    <t>In Stock</t>
  </si>
  <si>
    <t>ADJ</t>
  </si>
  <si>
    <t>10A-2V/24V</t>
  </si>
  <si>
    <t>Smaraad renewable</t>
  </si>
  <si>
    <t>12V 7Ah</t>
  </si>
  <si>
    <t>HWE</t>
  </si>
  <si>
    <t>2.8A 178.4oz.in/1.26Nm</t>
  </si>
  <si>
    <t>STEPPERONLINE </t>
  </si>
  <si>
    <t>PC140.07.0100A</t>
  </si>
  <si>
    <t>931-1552-ND</t>
  </si>
  <si>
    <t>Taoglas Limited</t>
  </si>
  <si>
    <t>2.4GHz ~2.5GHz</t>
  </si>
  <si>
    <t>Espressif Systems</t>
  </si>
  <si>
    <t>ESP32-C6-DEVKITC-1-N8</t>
  </si>
  <si>
    <t>1965-ESP32-C6-DEVKITC-1-N8-ND</t>
  </si>
  <si>
    <t>Board(s)</t>
  </si>
  <si>
    <t>MICROSD CARD BREAKOUT 5V OR 3V</t>
  </si>
  <si>
    <t>Adafruit Industries LLC</t>
  </si>
  <si>
    <t>1528-1462-ND</t>
  </si>
  <si>
    <t>1.254" L x 1.000" W</t>
  </si>
  <si>
    <t>Memory Card microSD™ 256MB Class 4</t>
  </si>
  <si>
    <t>1528-5251-ND</t>
  </si>
  <si>
    <t>256MB</t>
  </si>
  <si>
    <t>Total Price</t>
  </si>
  <si>
    <t>Regnogy</t>
  </si>
  <si>
    <t>50 Watt 12 Volt</t>
  </si>
  <si>
    <t>https://www.amazon.com/</t>
  </si>
  <si>
    <t>https://www.digikey.com/</t>
  </si>
  <si>
    <t>Smaraad 10 Amp Solar Charge Controller MPPT</t>
  </si>
  <si>
    <t>HWE 12V 7Ah Battery, 12V Lithium Battery</t>
  </si>
  <si>
    <t>https://www.lowes.com/</t>
  </si>
  <si>
    <t>3/8-in x 4-ft x 8-ft Pine Plywood Sheathing</t>
  </si>
  <si>
    <t>3/8"x4'x8'</t>
  </si>
  <si>
    <t>Bodeman</t>
  </si>
  <si>
    <t>7.7 Pounds</t>
  </si>
  <si>
    <t>Rear Wheel Hub and Bearing Assembly </t>
  </si>
  <si>
    <t>Order Request date</t>
  </si>
  <si>
    <t>VIVOSUN Highly Reflective Mylar Film Roll 4FT x 25FT</t>
  </si>
  <si>
    <t>ADJ Products LTS-6, Par Can Tripod(9 FT)</t>
  </si>
  <si>
    <t xml:space="preserve">Renogy 50 Watt 12 Volt Monocrystalline Solar Panel </t>
  </si>
  <si>
    <t>Nema 23 CNC Stepper Motor 2.8A 178.4oz.in/1.26Nm</t>
  </si>
  <si>
    <t>ESP32-C ESP32-C6-WROOM-1 Transceiver; 802.15.4</t>
  </si>
  <si>
    <t>2.45GHz Bluetooth, ISM, Wi-Fi PCB Trace RF Antenna</t>
  </si>
  <si>
    <t>TBA</t>
  </si>
  <si>
    <t>PCB Budget</t>
  </si>
  <si>
    <t>Extended Budget</t>
  </si>
  <si>
    <t>Junction Box ABS Plastic Dustproof Waterproof IP65</t>
  </si>
  <si>
    <t>Zulkit</t>
  </si>
  <si>
    <t>8.7 x 6.7 x 4.3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</si>
</sst>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0" borderId="0" xfId="0" applyFont="1" applyAlignment="1">
      <alignment horizontal="right" wrapText="1"/>
    </xf>
    <xf numFmtId="0" fontId="2" fillId="0" borderId="0" xfId="0" applyFont="1"/>
    <xf numFmtId="8" fontId="2" fillId="0" borderId="0" xfId="0" applyNumberFormat="1" applyFont="1"/>
    <xf numFmtId="0" fontId="3" fillId="0" borderId="0" xfId="1" applyFont="1"/>
    <xf numFmtId="0" fontId="3" fillId="0" borderId="0" xfId="1" applyFont="1" applyFill="1"/>
    <xf numFmtId="0" fontId="3" fillId="0" borderId="0" xfId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14" fontId="2" fillId="0" borderId="0" xfId="0" applyNumberFormat="1" applyFont="1"/>
    <xf numFmtId="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5251/15841479" TargetMode="External"/><Relationship Id="rId13" Type="http://schemas.openxmlformats.org/officeDocument/2006/relationships/hyperlink" Target="https://www.amazon.com/Bodeman-Bearing-Assembly-2009-2015-Highlander/dp/B07VHKV6BV/ref=sr_1_36?crid=PZPUTSR0YXL1&amp;keywords=4x4+wheel+hub&amp;qid=1698153469&amp;sprefix=4x4+wheel+hub%2Caps%2C85&amp;sr=8-36" TargetMode="External"/><Relationship Id="rId3" Type="http://schemas.openxmlformats.org/officeDocument/2006/relationships/hyperlink" Target="https://www.amazon.com/ADJ-Products-LTS-6-METAL-CROSSBAR/dp/B00KFZAPBE/ref=sr_1_1?keywords=ADJ%2BLTS-6%2BT-Bar%2BTripod%2BLightweight%2BLighting%2BStand&amp;qid=1694441935&amp;sr=8-1&amp;ufe=app_do%3Aamzn1.fos.d977788f-1483-4f76-90a3-786e4cdc8f10&amp;th=1" TargetMode="External"/><Relationship Id="rId7" Type="http://schemas.openxmlformats.org/officeDocument/2006/relationships/hyperlink" Target="https://www.digikey.com/en/products/detail/taoglas-limited/PC140-07-0100A/9972815" TargetMode="External"/><Relationship Id="rId12" Type="http://schemas.openxmlformats.org/officeDocument/2006/relationships/hyperlink" Target="https://www.lowes.com/pd/Plytanium-3-8-CAT-PS1-09-Square-Structural-Plywood-Pine-Application-as-4-x-8/1000068943?nis=7" TargetMode="External"/><Relationship Id="rId2" Type="http://schemas.openxmlformats.org/officeDocument/2006/relationships/hyperlink" Target="https://www.amazon.com/VIVOSUN-Horticulture-Highly-Reflective-Mylar/dp/B018VI75CS/ref=sr_1_49_sspa?hvadid=409979484237&amp;hvdev=c&amp;hvlocphy=9011786&amp;hvnetw=g&amp;hvqmt=e&amp;hvrand=12761735523450548437&amp;hvtargid=kwd-18607021&amp;hydadcr=15246_11427111&amp;keywords=mylar%2Bfilm&amp;qid=1687562376&amp;sr=8-49-spons&amp;sp_csd=d2lkZ2V0TmFtZT1zcF9hdGZfbmV4dA&amp;th=1" TargetMode="External"/><Relationship Id="rId1" Type="http://schemas.openxmlformats.org/officeDocument/2006/relationships/hyperlink" Target="https://www.amazon.com/0-032-3003-H14-Aluminum-Sheet-Mill/dp/B0BGLBD2Q7/?_encoding=UTF8&amp;pd_rd_w=3Ya9a&amp;content-id=amzn1.sym.5f7e0a27-49c0-47d3-80b2-fd9271d863ca%3Aamzn1.symc.e5c80209-769f-4ade-a325-2eaec14b8e0e&amp;pf_rd_p=5f7e0a27-49c0-47d3-80b2-fd9271d863ca&amp;pf_rd_r=VWNK7X8ZASMS9MMYZWT6&amp;pd_rd_wg=T1GmL&amp;pd_rd_r=b1b2d8d9-5e92-4cc6-b731-ddae167a29a2&amp;ref_=pd_gw_ci_mcx_mr_hp_atf_m" TargetMode="External"/><Relationship Id="rId6" Type="http://schemas.openxmlformats.org/officeDocument/2006/relationships/hyperlink" Target="https://www.amazon.com/Battery-HWE-Lithium-LiFePO4-Outdoor/dp/B095K38M6C" TargetMode="External"/><Relationship Id="rId11" Type="http://schemas.openxmlformats.org/officeDocument/2006/relationships/hyperlink" Target="https://www.digikey.com/en/products/detail/espressif-systems/ESP32-C6-DEVKITC-1-N8/17728861" TargetMode="External"/><Relationship Id="rId5" Type="http://schemas.openxmlformats.org/officeDocument/2006/relationships/hyperlink" Target="https://www.amazon.com/STEPPERONLINE-Stepper-178-5oz-1-26Nm-Stepping/dp/B00PNEPF5I/ref=sr_1_8?keywords=Nema+23&amp;qid=1694441942&amp;sr=8-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Renogy-Monocrystalline-Efficiency-Charging-Applications/dp/B07GTH79JP/ref=asc_df_B07GTH79JP/?tag=hyprod-20&amp;linkCode=df0&amp;hvadid=344022558469&amp;hvpos=&amp;hvnetw=g&amp;hvrand=14187110142006501044&amp;hvpone=&amp;hvptwo=&amp;hvqmt=&amp;hvdev=c&amp;hvdvcmdl=&amp;hvlocint=&amp;hvlocphy=9011804&amp;hvtargid=pla-758328434085&amp;psc=1&amp;tag=&amp;ref=&amp;adgrpid=72020984554&amp;hvpone=&amp;hvptwo=&amp;hvadid=344022558469&amp;hvpos=&amp;hvnetw=g&amp;hvrand=14187110142006501044&amp;hvqmt=&amp;hvdev=c&amp;hvdvcmdl=&amp;hvlocint=&amp;hvlocphy=9011804&amp;hvtargid=pla-758328434085" TargetMode="External"/><Relationship Id="rId4" Type="http://schemas.openxmlformats.org/officeDocument/2006/relationships/hyperlink" Target="https://www.amazon.com/Smaraad-Controller-Detection-Adjustable-Display/dp/B0BZD3HKMH?ref_=v_sp_product_dpx&amp;th=1" TargetMode="External"/><Relationship Id="rId9" Type="http://schemas.openxmlformats.org/officeDocument/2006/relationships/hyperlink" Target="https://www.digikey.com/en/products/detail/adafruit-industries-llc/254/5761230" TargetMode="External"/><Relationship Id="rId14" Type="http://schemas.openxmlformats.org/officeDocument/2006/relationships/hyperlink" Target="https://www.amazon.com/Zulkit-Waterproof-Electrical-Transparent-220x170x110/dp/B07RVN91WB/ref=sr_1_18?keywords=electrical%2Benclosure%2Bbox&amp;sr=8-1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83C6-78F3-47C6-82E5-2250D6D97EAB}">
  <dimension ref="A1:M25"/>
  <sheetViews>
    <sheetView tabSelected="1" zoomScale="85" zoomScaleNormal="85" workbookViewId="0">
      <selection activeCell="D12" sqref="D12"/>
    </sheetView>
  </sheetViews>
  <sheetFormatPr defaultRowHeight="15.6" x14ac:dyDescent="0.3"/>
  <cols>
    <col min="1" max="1" width="53" style="3" customWidth="1"/>
    <col min="2" max="2" width="22.21875" style="3" bestFit="1" customWidth="1"/>
    <col min="3" max="3" width="21" style="3" bestFit="1" customWidth="1"/>
    <col min="4" max="4" width="11.6640625" style="3" bestFit="1" customWidth="1"/>
    <col min="5" max="5" width="11.88671875" style="3" bestFit="1" customWidth="1"/>
    <col min="6" max="6" width="8.33203125" style="3" bestFit="1" customWidth="1"/>
    <col min="7" max="7" width="10.88671875" style="3" bestFit="1" customWidth="1"/>
    <col min="8" max="8" width="35.5546875" style="3" customWidth="1"/>
    <col min="9" max="9" width="26.21875" style="3" bestFit="1" customWidth="1"/>
    <col min="10" max="10" width="18.88671875" style="3" customWidth="1"/>
    <col min="11" max="13" width="39.21875" style="3" customWidth="1"/>
    <col min="14" max="14" width="255.77734375" style="3" bestFit="1" customWidth="1"/>
    <col min="15" max="16384" width="8.88671875" style="3"/>
  </cols>
  <sheetData>
    <row r="1" spans="1:13" x14ac:dyDescent="0.3">
      <c r="A1" s="1" t="s">
        <v>7</v>
      </c>
      <c r="B1" s="1" t="s">
        <v>3</v>
      </c>
      <c r="C1" s="1" t="s">
        <v>1</v>
      </c>
      <c r="D1" s="1" t="s">
        <v>5</v>
      </c>
      <c r="E1" s="1" t="s">
        <v>6</v>
      </c>
      <c r="F1" s="1" t="s">
        <v>0</v>
      </c>
      <c r="G1" s="1" t="s">
        <v>39</v>
      </c>
      <c r="H1" s="1" t="s">
        <v>2</v>
      </c>
      <c r="I1" s="1" t="s">
        <v>4</v>
      </c>
      <c r="J1" s="1" t="s">
        <v>52</v>
      </c>
      <c r="K1" s="1" t="s">
        <v>8</v>
      </c>
    </row>
    <row r="2" spans="1:13" x14ac:dyDescent="0.3">
      <c r="A2" s="3" t="s">
        <v>11</v>
      </c>
      <c r="B2" s="3" t="s">
        <v>9</v>
      </c>
      <c r="C2" s="3" t="s">
        <v>12</v>
      </c>
      <c r="D2" s="3">
        <v>12</v>
      </c>
      <c r="E2" s="4">
        <v>28.86</v>
      </c>
      <c r="F2" s="2">
        <v>1</v>
      </c>
      <c r="G2" s="4">
        <f t="shared" ref="G2:G8" si="0">F2*E2</f>
        <v>28.86</v>
      </c>
      <c r="H2" s="3" t="s">
        <v>10</v>
      </c>
      <c r="I2" s="3" t="s">
        <v>10</v>
      </c>
      <c r="J2" s="11">
        <v>45223</v>
      </c>
      <c r="K2" s="5" t="s">
        <v>42</v>
      </c>
    </row>
    <row r="3" spans="1:13" x14ac:dyDescent="0.3">
      <c r="A3" s="3" t="s">
        <v>53</v>
      </c>
      <c r="B3" s="3" t="s">
        <v>14</v>
      </c>
      <c r="C3" s="3" t="s">
        <v>13</v>
      </c>
      <c r="D3" s="3">
        <v>11</v>
      </c>
      <c r="E3" s="4">
        <v>25.99</v>
      </c>
      <c r="F3" s="2">
        <v>1</v>
      </c>
      <c r="G3" s="4">
        <f t="shared" si="0"/>
        <v>25.99</v>
      </c>
      <c r="H3" s="3" t="s">
        <v>10</v>
      </c>
      <c r="I3" s="3" t="s">
        <v>10</v>
      </c>
      <c r="J3" s="11">
        <v>45223</v>
      </c>
      <c r="K3" s="5" t="s">
        <v>42</v>
      </c>
    </row>
    <row r="4" spans="1:13" x14ac:dyDescent="0.3">
      <c r="A4" s="3" t="s">
        <v>54</v>
      </c>
      <c r="B4" s="3" t="s">
        <v>17</v>
      </c>
      <c r="C4" s="3" t="s">
        <v>15</v>
      </c>
      <c r="D4" s="9" t="s">
        <v>16</v>
      </c>
      <c r="E4" s="4">
        <v>54.99</v>
      </c>
      <c r="F4" s="2">
        <v>1</v>
      </c>
      <c r="G4" s="4">
        <f t="shared" si="0"/>
        <v>54.99</v>
      </c>
      <c r="H4" s="3" t="s">
        <v>10</v>
      </c>
      <c r="I4" s="3" t="s">
        <v>10</v>
      </c>
      <c r="J4" s="11">
        <v>45223</v>
      </c>
      <c r="K4" s="5" t="s">
        <v>42</v>
      </c>
    </row>
    <row r="5" spans="1:13" x14ac:dyDescent="0.3">
      <c r="A5" s="3" t="s">
        <v>44</v>
      </c>
      <c r="B5" s="3" t="s">
        <v>19</v>
      </c>
      <c r="C5" s="3" t="s">
        <v>18</v>
      </c>
      <c r="D5" s="9" t="s">
        <v>16</v>
      </c>
      <c r="E5" s="4">
        <v>35.99</v>
      </c>
      <c r="F5" s="2">
        <v>1</v>
      </c>
      <c r="G5" s="4">
        <f t="shared" si="0"/>
        <v>35.99</v>
      </c>
      <c r="H5" s="3" t="s">
        <v>10</v>
      </c>
      <c r="I5" s="3" t="s">
        <v>10</v>
      </c>
      <c r="J5" s="11">
        <v>45223</v>
      </c>
      <c r="K5" s="6" t="s">
        <v>42</v>
      </c>
    </row>
    <row r="6" spans="1:13" x14ac:dyDescent="0.3">
      <c r="A6" s="3" t="s">
        <v>45</v>
      </c>
      <c r="B6" s="3" t="s">
        <v>21</v>
      </c>
      <c r="C6" s="3" t="s">
        <v>20</v>
      </c>
      <c r="D6" s="9" t="s">
        <v>16</v>
      </c>
      <c r="E6" s="4">
        <v>32.99</v>
      </c>
      <c r="F6" s="2">
        <v>1</v>
      </c>
      <c r="G6" s="4">
        <f t="shared" si="0"/>
        <v>32.99</v>
      </c>
      <c r="H6" s="3" t="s">
        <v>10</v>
      </c>
      <c r="I6" s="3" t="s">
        <v>10</v>
      </c>
      <c r="J6" s="11">
        <v>45223</v>
      </c>
      <c r="K6" s="7" t="s">
        <v>42</v>
      </c>
    </row>
    <row r="7" spans="1:13" x14ac:dyDescent="0.3">
      <c r="A7" s="3" t="s">
        <v>56</v>
      </c>
      <c r="B7" s="3" t="s">
        <v>23</v>
      </c>
      <c r="C7" s="3" t="s">
        <v>22</v>
      </c>
      <c r="D7" s="9" t="s">
        <v>16</v>
      </c>
      <c r="E7" s="4">
        <v>30.73</v>
      </c>
      <c r="F7" s="2">
        <v>1</v>
      </c>
      <c r="G7" s="4">
        <f t="shared" si="0"/>
        <v>30.73</v>
      </c>
      <c r="H7" s="3" t="s">
        <v>10</v>
      </c>
      <c r="I7" s="3" t="s">
        <v>10</v>
      </c>
      <c r="J7" s="11">
        <v>45223</v>
      </c>
      <c r="K7" s="7" t="s">
        <v>42</v>
      </c>
    </row>
    <row r="8" spans="1:13" x14ac:dyDescent="0.3">
      <c r="A8" s="3" t="s">
        <v>55</v>
      </c>
      <c r="B8" s="3" t="s">
        <v>40</v>
      </c>
      <c r="C8" s="3" t="s">
        <v>41</v>
      </c>
      <c r="D8" s="9" t="s">
        <v>16</v>
      </c>
      <c r="E8" s="4">
        <v>39.99</v>
      </c>
      <c r="F8" s="2">
        <v>1</v>
      </c>
      <c r="G8" s="4">
        <f t="shared" si="0"/>
        <v>39.99</v>
      </c>
      <c r="H8" s="3" t="s">
        <v>10</v>
      </c>
      <c r="I8" s="3" t="s">
        <v>10</v>
      </c>
      <c r="J8" s="11">
        <v>45223</v>
      </c>
      <c r="K8" s="5" t="s">
        <v>42</v>
      </c>
    </row>
    <row r="9" spans="1:13" x14ac:dyDescent="0.3">
      <c r="A9" s="3" t="s">
        <v>51</v>
      </c>
      <c r="B9" s="10" t="s">
        <v>49</v>
      </c>
      <c r="C9" s="3" t="s">
        <v>50</v>
      </c>
      <c r="D9" s="3">
        <v>4</v>
      </c>
      <c r="E9" s="4">
        <v>44.9</v>
      </c>
      <c r="F9" s="3">
        <v>1</v>
      </c>
      <c r="G9" s="4">
        <f>F9*E9</f>
        <v>44.9</v>
      </c>
      <c r="H9" s="3" t="s">
        <v>10</v>
      </c>
      <c r="I9" s="3" t="s">
        <v>10</v>
      </c>
      <c r="J9" s="11">
        <v>45223</v>
      </c>
      <c r="K9" s="5" t="s">
        <v>42</v>
      </c>
    </row>
    <row r="10" spans="1:13" x14ac:dyDescent="0.3">
      <c r="A10" s="3" t="s">
        <v>62</v>
      </c>
      <c r="B10" s="3" t="s">
        <v>63</v>
      </c>
      <c r="C10" s="3" t="s">
        <v>64</v>
      </c>
      <c r="D10" s="9" t="s">
        <v>16</v>
      </c>
      <c r="E10" s="4">
        <v>26.89</v>
      </c>
      <c r="F10" s="3">
        <v>1</v>
      </c>
      <c r="G10" s="3">
        <f>F10*E10</f>
        <v>26.89</v>
      </c>
      <c r="H10" s="3" t="s">
        <v>10</v>
      </c>
      <c r="I10" s="3" t="s">
        <v>10</v>
      </c>
      <c r="J10" s="11">
        <v>45223</v>
      </c>
      <c r="K10" s="5" t="s">
        <v>42</v>
      </c>
    </row>
    <row r="11" spans="1:13" x14ac:dyDescent="0.3">
      <c r="A11" s="3" t="s">
        <v>57</v>
      </c>
      <c r="B11" s="3" t="s">
        <v>28</v>
      </c>
      <c r="C11" s="3" t="s">
        <v>31</v>
      </c>
      <c r="D11" s="3">
        <v>778</v>
      </c>
      <c r="E11" s="4">
        <v>9</v>
      </c>
      <c r="F11" s="2">
        <v>1</v>
      </c>
      <c r="G11" s="4">
        <f>F11*E11</f>
        <v>9</v>
      </c>
      <c r="H11" s="3" t="s">
        <v>30</v>
      </c>
      <c r="I11" s="3" t="s">
        <v>29</v>
      </c>
      <c r="J11" s="11">
        <v>45223</v>
      </c>
      <c r="K11" s="6" t="s">
        <v>43</v>
      </c>
    </row>
    <row r="12" spans="1:13" x14ac:dyDescent="0.3">
      <c r="A12" s="3" t="s">
        <v>36</v>
      </c>
      <c r="B12" s="3" t="s">
        <v>33</v>
      </c>
      <c r="C12" s="3" t="s">
        <v>38</v>
      </c>
      <c r="D12" s="3">
        <v>37</v>
      </c>
      <c r="E12" s="4">
        <v>4.5</v>
      </c>
      <c r="F12" s="2">
        <v>2</v>
      </c>
      <c r="G12" s="4">
        <f>F12*E12</f>
        <v>9</v>
      </c>
      <c r="H12" s="3" t="s">
        <v>37</v>
      </c>
      <c r="I12" s="3">
        <v>5251</v>
      </c>
      <c r="J12" s="11">
        <v>45223</v>
      </c>
      <c r="K12" s="7" t="s">
        <v>43</v>
      </c>
    </row>
    <row r="13" spans="1:13" x14ac:dyDescent="0.3">
      <c r="A13" s="3" t="s">
        <v>32</v>
      </c>
      <c r="B13" s="3" t="s">
        <v>33</v>
      </c>
      <c r="C13" s="3" t="s">
        <v>35</v>
      </c>
      <c r="D13" s="3">
        <v>288</v>
      </c>
      <c r="E13" s="4">
        <v>7.5</v>
      </c>
      <c r="F13" s="2">
        <v>1</v>
      </c>
      <c r="G13" s="4">
        <f>F13*E13</f>
        <v>7.5</v>
      </c>
      <c r="H13" s="3" t="s">
        <v>34</v>
      </c>
      <c r="I13" s="3">
        <v>254</v>
      </c>
      <c r="J13" s="11">
        <v>45223</v>
      </c>
      <c r="K13" s="7" t="s">
        <v>43</v>
      </c>
      <c r="L13" s="4"/>
      <c r="M13" s="4"/>
    </row>
    <row r="14" spans="1:13" x14ac:dyDescent="0.3">
      <c r="A14" s="3" t="s">
        <v>58</v>
      </c>
      <c r="B14" s="3" t="s">
        <v>26</v>
      </c>
      <c r="C14" s="8" t="s">
        <v>27</v>
      </c>
      <c r="D14" s="3">
        <v>56</v>
      </c>
      <c r="E14" s="4">
        <v>21.81</v>
      </c>
      <c r="F14" s="2">
        <v>2</v>
      </c>
      <c r="G14" s="4">
        <f>F14*E14</f>
        <v>43.62</v>
      </c>
      <c r="H14" s="3" t="s">
        <v>25</v>
      </c>
      <c r="I14" s="3" t="s">
        <v>24</v>
      </c>
      <c r="J14" s="11">
        <v>45223</v>
      </c>
      <c r="K14" s="7" t="s">
        <v>43</v>
      </c>
    </row>
    <row r="15" spans="1:13" x14ac:dyDescent="0.3">
      <c r="A15" s="3" t="s">
        <v>47</v>
      </c>
      <c r="B15" s="10" t="s">
        <v>10</v>
      </c>
      <c r="C15" s="3" t="s">
        <v>48</v>
      </c>
      <c r="D15" s="9" t="s">
        <v>16</v>
      </c>
      <c r="E15" s="4">
        <v>25.6</v>
      </c>
      <c r="F15" s="3">
        <v>2</v>
      </c>
      <c r="G15" s="4">
        <f>F15*E15</f>
        <v>51.2</v>
      </c>
      <c r="H15" s="3" t="s">
        <v>10</v>
      </c>
      <c r="I15" s="3" t="s">
        <v>10</v>
      </c>
      <c r="J15" s="11">
        <v>45223</v>
      </c>
      <c r="K15" s="5" t="s">
        <v>46</v>
      </c>
    </row>
    <row r="16" spans="1:13" x14ac:dyDescent="0.3">
      <c r="A16" s="3" t="s">
        <v>60</v>
      </c>
      <c r="B16" s="3" t="s">
        <v>10</v>
      </c>
      <c r="C16" s="3" t="s">
        <v>10</v>
      </c>
      <c r="D16" s="3" t="s">
        <v>10</v>
      </c>
      <c r="E16" s="12">
        <v>150</v>
      </c>
      <c r="F16" s="3">
        <v>1</v>
      </c>
      <c r="G16" s="4">
        <f t="shared" ref="G16:G17" si="1">F16*E16</f>
        <v>150</v>
      </c>
      <c r="H16" s="3" t="s">
        <v>10</v>
      </c>
      <c r="I16" s="3" t="s">
        <v>10</v>
      </c>
      <c r="J16" s="3" t="s">
        <v>59</v>
      </c>
    </row>
    <row r="17" spans="1:10" x14ac:dyDescent="0.3">
      <c r="A17" s="3" t="s">
        <v>61</v>
      </c>
      <c r="B17" s="3" t="s">
        <v>10</v>
      </c>
      <c r="C17" s="3" t="s">
        <v>10</v>
      </c>
      <c r="D17" s="3" t="s">
        <v>10</v>
      </c>
      <c r="E17" s="12">
        <v>150</v>
      </c>
      <c r="F17" s="3">
        <v>1</v>
      </c>
      <c r="G17" s="4">
        <f t="shared" si="1"/>
        <v>150</v>
      </c>
      <c r="H17" s="3" t="s">
        <v>10</v>
      </c>
      <c r="I17" s="3" t="s">
        <v>10</v>
      </c>
      <c r="J17" s="3" t="s">
        <v>59</v>
      </c>
    </row>
    <row r="18" spans="1:10" x14ac:dyDescent="0.3">
      <c r="B18" s="2"/>
      <c r="G18" s="4">
        <f>SUM(G2:G17)</f>
        <v>741.65</v>
      </c>
    </row>
    <row r="19" spans="1:10" x14ac:dyDescent="0.3">
      <c r="B19" s="2"/>
    </row>
    <row r="20" spans="1:10" x14ac:dyDescent="0.3">
      <c r="B20" s="2"/>
    </row>
    <row r="21" spans="1:10" x14ac:dyDescent="0.3">
      <c r="B21" s="2"/>
    </row>
    <row r="22" spans="1:10" x14ac:dyDescent="0.3">
      <c r="B22" s="2"/>
    </row>
    <row r="23" spans="1:10" x14ac:dyDescent="0.3">
      <c r="B23" s="2"/>
    </row>
    <row r="24" spans="1:10" x14ac:dyDescent="0.3">
      <c r="B24" s="2"/>
    </row>
    <row r="25" spans="1:10" x14ac:dyDescent="0.3">
      <c r="B25" s="2"/>
    </row>
  </sheetData>
  <hyperlinks>
    <hyperlink ref="K2" r:id="rId1" xr:uid="{99AAA2E1-6598-46F5-8C44-C472E9342E00}"/>
    <hyperlink ref="K3" r:id="rId2" xr:uid="{9EC71DD1-A7FB-4104-B2C2-8BCF103CB9AF}"/>
    <hyperlink ref="K4" r:id="rId3" xr:uid="{CF64A61B-6DE2-46BD-B862-0F9E56D9E524}"/>
    <hyperlink ref="K5" r:id="rId4" xr:uid="{F29CA9F0-32A9-4F29-8D99-516A1CFCBC24}"/>
    <hyperlink ref="K7" r:id="rId5" xr:uid="{08DE81C4-345A-4171-9BF2-07C322E372AE}"/>
    <hyperlink ref="K6" r:id="rId6" xr:uid="{C50A572C-C0F7-44D7-87BB-4B682475ACEF}"/>
    <hyperlink ref="K14" r:id="rId7" xr:uid="{8FC155FF-79F2-4044-B584-35DEB281CD4B}"/>
    <hyperlink ref="K12" r:id="rId8" xr:uid="{F6040309-09CD-4922-AA64-76A5AD336C1F}"/>
    <hyperlink ref="K13" r:id="rId9" xr:uid="{650B4A5B-B130-47BB-B146-A73D79182CC7}"/>
    <hyperlink ref="K8" r:id="rId10" xr:uid="{5060B776-3D9C-4627-AFE8-45797B97CEBC}"/>
    <hyperlink ref="K11" r:id="rId11" xr:uid="{33210649-DC39-424E-9905-169B7E3A5ECB}"/>
    <hyperlink ref="K15" r:id="rId12" xr:uid="{2B070A7D-7D91-40E8-BC5A-FDF844BC08D3}"/>
    <hyperlink ref="K9" r:id="rId13" xr:uid="{826EC75B-86BD-489C-8D5E-C97F72A6D83B}"/>
    <hyperlink ref="K10" r:id="rId14" xr:uid="{117EFE03-340C-4E71-B8ED-889FA1ECF1C7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Binh Pham</cp:lastModifiedBy>
  <dcterms:created xsi:type="dcterms:W3CDTF">2023-09-12T23:11:44Z</dcterms:created>
  <dcterms:modified xsi:type="dcterms:W3CDTF">2023-10-24T14:37:17Z</dcterms:modified>
</cp:coreProperties>
</file>