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4060" activeTab="3"/>
  </bookViews>
  <sheets>
    <sheet name="民用汽车拥有量汇总" sheetId="1" r:id="rId1"/>
    <sheet name="民用载货" sheetId="2" r:id="rId2"/>
    <sheet name="民用载客" sheetId="3" r:id="rId3"/>
    <sheet name="民用其他" sheetId="4" r:id="rId4"/>
  </sheets>
  <calcPr calcId="144525"/>
</workbook>
</file>

<file path=xl/sharedStrings.xml><?xml version="1.0" encoding="utf-8"?>
<sst xmlns="http://schemas.openxmlformats.org/spreadsheetml/2006/main" count="245" uniqueCount="57">
  <si>
    <t>数据库：分年度数据</t>
  </si>
  <si>
    <t>指标：民用汽车拥有量(万辆)</t>
  </si>
  <si>
    <t>时间：最近20年</t>
  </si>
  <si>
    <t>数据来源：国家统计局</t>
  </si>
  <si>
    <t>省份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</si>
  <si>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</si>
  <si>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</si>
  <si>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</si>
  <si>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</si>
  <si>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</si>
  <si>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</si>
  <si>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</si>
  <si>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</si>
  <si>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</si>
  <si>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</si>
  <si>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</si>
  <si>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</si>
  <si>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</si>
  <si>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</si>
  <si>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</si>
  <si>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</si>
  <si>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</si>
  <si>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</si>
  <si>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</si>
  <si>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</si>
  <si>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</si>
  <si>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</si>
  <si>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</si>
  <si>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</si>
  <si>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</si>
  <si>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</si>
  <si>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</si>
  <si>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</si>
  <si>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</si>
  <si>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</si>
  <si>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</si>
  <si>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</si>
  <si>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</si>
  <si>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</si>
  <si>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</si>
  <si>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</si>
  <si>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</si>
  <si>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</si>
  <si>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</si>
  <si>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</si>
  <si>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</si>
  <si>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</si>
  <si>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</si>
  <si>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</si>
  <si>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</si>
  <si>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</si>
  <si>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</si>
  <si>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</si>
  <si>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</si>
  <si>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</si>
  <si>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指标：民用载货汽车拥有量(万辆)</t>
  </si>
  <si>
    <t>指标：民用载客汽车拥有量(万辆)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</si>
</sst>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1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2">
      <alignment vertical="center"/>
    </xf>
    <xf numFmtId="0" fontId="10" fillId="0" borderId="2">
      <alignment vertical="center"/>
    </xf>
    <xf numFmtId="0" fontId="11" fillId="0" borderId="3">
      <alignment vertical="center"/>
    </xf>
    <xf numFmtId="0" fontId="11" fillId="0" borderId="0">
      <alignment vertical="center"/>
    </xf>
    <xf numFmtId="0" fontId="12" fillId="3" borderId="4">
      <alignment vertical="center"/>
    </xf>
    <xf numFmtId="0" fontId="13" fillId="4" borderId="5">
      <alignment vertical="center"/>
    </xf>
    <xf numFmtId="0" fontId="14" fillId="4" borderId="4">
      <alignment vertical="center"/>
    </xf>
    <xf numFmtId="0" fontId="15" fillId="5" borderId="6">
      <alignment vertical="center"/>
    </xf>
    <xf numFmtId="0" fontId="16" fillId="0" borderId="7">
      <alignment vertical="center"/>
    </xf>
    <xf numFmtId="0" fontId="17" fillId="0" borderId="8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1" fillId="32" borderId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opLeftCell="A2" workbookViewId="0">
      <selection activeCell="H4" sqref="H4"/>
    </sheetView>
  </sheetViews>
  <sheetFormatPr defaultColWidth="8" defaultRowHeight="16.8"/>
  <cols>
    <col min="1" max="16384" width="8" style="1" customWidth="1"/>
  </cols>
  <sheetData>
    <row r="1" spans="1:1">
      <c r="A1" s="5" t="s">
        <v>0</v>
      </c>
    </row>
    <row r="2" spans="1:1">
      <c r="A2" s="5" t="s">
        <v>1</v>
      </c>
    </row>
    <row r="3" spans="1:1">
      <c r="A3" s="5" t="s">
        <v>2</v>
      </c>
    </row>
    <row r="4" spans="1:20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</row>
    <row r="6" spans="1:20">
      <c r="A6" s="3" t="s">
        <v>24</v>
      </c>
      <c r="B6" s="4">
        <v>133.93</v>
      </c>
      <c r="C6" s="4">
        <v>163.07</v>
      </c>
      <c r="D6" s="4">
        <v>182.42</v>
      </c>
      <c r="E6" s="4">
        <v>209.73</v>
      </c>
      <c r="F6" s="4">
        <v>239.12</v>
      </c>
      <c r="G6" s="4">
        <v>273.36</v>
      </c>
      <c r="H6" s="4">
        <v>313.68</v>
      </c>
      <c r="I6" s="4">
        <v>368.11</v>
      </c>
      <c r="J6" s="4">
        <v>449.72</v>
      </c>
      <c r="K6" s="4">
        <v>470.53</v>
      </c>
      <c r="L6" s="4">
        <v>493.56</v>
      </c>
      <c r="M6" s="4">
        <v>517.11</v>
      </c>
      <c r="N6" s="4">
        <v>530.83</v>
      </c>
      <c r="O6" s="4">
        <v>533.81</v>
      </c>
      <c r="P6" s="4">
        <v>547.44</v>
      </c>
      <c r="Q6" s="4">
        <v>563.1</v>
      </c>
      <c r="R6" s="4">
        <v>574.04</v>
      </c>
      <c r="S6" s="4">
        <v>590.32</v>
      </c>
      <c r="T6" s="4">
        <v>599.29</v>
      </c>
    </row>
    <row r="7" spans="1:20">
      <c r="A7" s="3" t="s">
        <v>25</v>
      </c>
      <c r="B7" s="4">
        <v>48.33</v>
      </c>
      <c r="C7" s="4">
        <v>53.78</v>
      </c>
      <c r="D7" s="4">
        <v>58.34</v>
      </c>
      <c r="E7" s="4">
        <v>67.68</v>
      </c>
      <c r="F7" s="4">
        <v>79.22</v>
      </c>
      <c r="G7" s="4">
        <v>93.25</v>
      </c>
      <c r="H7" s="4">
        <v>108.47</v>
      </c>
      <c r="I7" s="4">
        <v>130</v>
      </c>
      <c r="J7" s="4">
        <v>158.24</v>
      </c>
      <c r="K7" s="4">
        <v>190.78</v>
      </c>
      <c r="L7" s="4">
        <v>221.12</v>
      </c>
      <c r="M7" s="4">
        <v>261.58</v>
      </c>
      <c r="N7" s="4">
        <v>274.14</v>
      </c>
      <c r="O7" s="4">
        <v>273.62</v>
      </c>
      <c r="P7" s="4">
        <v>273.69</v>
      </c>
      <c r="Q7" s="4">
        <v>287.69</v>
      </c>
      <c r="R7" s="4">
        <v>298.65</v>
      </c>
      <c r="S7" s="4">
        <v>308.88</v>
      </c>
      <c r="T7" s="4">
        <v>329.41</v>
      </c>
    </row>
    <row r="8" spans="1:20">
      <c r="A8" s="3" t="s">
        <v>26</v>
      </c>
      <c r="B8" s="4">
        <v>135.74</v>
      </c>
      <c r="C8" s="4">
        <v>155.61</v>
      </c>
      <c r="D8" s="4">
        <v>180.91</v>
      </c>
      <c r="E8" s="4">
        <v>198.23</v>
      </c>
      <c r="F8" s="4">
        <v>229.34</v>
      </c>
      <c r="G8" s="4">
        <v>273.25</v>
      </c>
      <c r="H8" s="4">
        <v>316.77</v>
      </c>
      <c r="I8" s="4">
        <v>395.8</v>
      </c>
      <c r="J8" s="4">
        <v>492.88</v>
      </c>
      <c r="K8" s="4">
        <v>607.19</v>
      </c>
      <c r="L8" s="4">
        <v>728.51</v>
      </c>
      <c r="M8" s="4">
        <v>816.29</v>
      </c>
      <c r="N8" s="4">
        <v>930.08</v>
      </c>
      <c r="O8" s="4">
        <v>1075.03</v>
      </c>
      <c r="P8" s="4">
        <v>1245.89</v>
      </c>
      <c r="Q8" s="4">
        <v>1387.21</v>
      </c>
      <c r="R8" s="4">
        <v>1529.98</v>
      </c>
      <c r="S8" s="4">
        <v>1647.85</v>
      </c>
      <c r="T8" s="4">
        <v>1747.28</v>
      </c>
    </row>
    <row r="9" spans="1:20">
      <c r="A9" s="3" t="s">
        <v>27</v>
      </c>
      <c r="B9" s="4">
        <v>63.85</v>
      </c>
      <c r="C9" s="4">
        <v>73.82</v>
      </c>
      <c r="D9" s="4">
        <v>81.63</v>
      </c>
      <c r="E9" s="4">
        <v>107.44</v>
      </c>
      <c r="F9" s="4">
        <v>121.55</v>
      </c>
      <c r="G9" s="4">
        <v>144.33</v>
      </c>
      <c r="H9" s="4">
        <v>174.22</v>
      </c>
      <c r="I9" s="4">
        <v>205.95</v>
      </c>
      <c r="J9" s="4">
        <v>247.89</v>
      </c>
      <c r="K9" s="4">
        <v>295.33</v>
      </c>
      <c r="L9" s="4">
        <v>329.95</v>
      </c>
      <c r="M9" s="4">
        <v>378.27</v>
      </c>
      <c r="N9" s="4">
        <v>424.36</v>
      </c>
      <c r="O9" s="4">
        <v>468.97</v>
      </c>
      <c r="P9" s="4">
        <v>526.39</v>
      </c>
      <c r="Q9" s="4">
        <v>591.98</v>
      </c>
      <c r="R9" s="4">
        <v>652.15</v>
      </c>
      <c r="S9" s="4">
        <v>710.55</v>
      </c>
      <c r="T9" s="4">
        <v>764.72</v>
      </c>
    </row>
    <row r="10" spans="1:20">
      <c r="A10" s="3" t="s">
        <v>28</v>
      </c>
      <c r="B10" s="4">
        <v>42.73</v>
      </c>
      <c r="C10" s="4">
        <v>49.85</v>
      </c>
      <c r="D10" s="4">
        <v>60.18</v>
      </c>
      <c r="E10" s="4">
        <v>65.82</v>
      </c>
      <c r="F10" s="4">
        <v>83.79</v>
      </c>
      <c r="G10" s="4">
        <v>99.77</v>
      </c>
      <c r="H10" s="4">
        <v>121.07</v>
      </c>
      <c r="I10" s="4">
        <v>150.06</v>
      </c>
      <c r="J10" s="4">
        <v>187.8</v>
      </c>
      <c r="K10" s="4">
        <v>233.15</v>
      </c>
      <c r="L10" s="4">
        <v>266.08</v>
      </c>
      <c r="M10" s="4">
        <v>306.87</v>
      </c>
      <c r="N10" s="4">
        <v>342.14</v>
      </c>
      <c r="O10" s="4">
        <v>373.61</v>
      </c>
      <c r="P10" s="4">
        <v>418.53</v>
      </c>
      <c r="Q10" s="4">
        <v>480.22</v>
      </c>
      <c r="R10" s="4">
        <v>531.91</v>
      </c>
      <c r="S10" s="4">
        <v>576.74</v>
      </c>
      <c r="T10" s="4">
        <v>616.85</v>
      </c>
    </row>
    <row r="11" spans="1:20">
      <c r="A11" s="3" t="s">
        <v>29</v>
      </c>
      <c r="B11" s="4">
        <v>88.68</v>
      </c>
      <c r="C11" s="4">
        <v>103.54</v>
      </c>
      <c r="D11" s="4">
        <v>116.27</v>
      </c>
      <c r="E11" s="4">
        <v>134.87</v>
      </c>
      <c r="F11" s="4">
        <v>159.22</v>
      </c>
      <c r="G11" s="4">
        <v>171.36</v>
      </c>
      <c r="H11" s="4">
        <v>194.98</v>
      </c>
      <c r="I11" s="4">
        <v>242.07</v>
      </c>
      <c r="J11" s="4">
        <v>296.32</v>
      </c>
      <c r="K11" s="4">
        <v>356.75</v>
      </c>
      <c r="L11" s="4">
        <v>414.88</v>
      </c>
      <c r="M11" s="4">
        <v>457.05</v>
      </c>
      <c r="N11" s="4">
        <v>520.04</v>
      </c>
      <c r="O11" s="4">
        <v>582.5</v>
      </c>
      <c r="P11" s="4">
        <v>659.41</v>
      </c>
      <c r="Q11" s="4">
        <v>727.08</v>
      </c>
      <c r="R11" s="4">
        <v>796.37</v>
      </c>
      <c r="S11" s="4">
        <v>861.09</v>
      </c>
      <c r="T11" s="4">
        <v>931.56</v>
      </c>
    </row>
    <row r="12" spans="1:20">
      <c r="A12" s="3" t="s">
        <v>30</v>
      </c>
      <c r="B12" s="4">
        <v>47.57</v>
      </c>
      <c r="C12" s="4">
        <v>53.07</v>
      </c>
      <c r="D12" s="4">
        <v>57.31</v>
      </c>
      <c r="E12" s="4">
        <v>65.27</v>
      </c>
      <c r="F12" s="4">
        <v>72.25</v>
      </c>
      <c r="G12" s="4">
        <v>86.8</v>
      </c>
      <c r="H12" s="4">
        <v>98.98</v>
      </c>
      <c r="I12" s="4">
        <v>123.74</v>
      </c>
      <c r="J12" s="4">
        <v>152.89</v>
      </c>
      <c r="K12" s="4">
        <v>183</v>
      </c>
      <c r="L12" s="4">
        <v>209.49</v>
      </c>
      <c r="M12" s="4">
        <v>248.35</v>
      </c>
      <c r="N12" s="4">
        <v>284.57</v>
      </c>
      <c r="O12" s="4">
        <v>313.74</v>
      </c>
      <c r="P12" s="4">
        <v>352.93</v>
      </c>
      <c r="Q12" s="4">
        <v>387.15</v>
      </c>
      <c r="R12" s="4">
        <v>421.92</v>
      </c>
      <c r="S12" s="4">
        <v>451.11</v>
      </c>
      <c r="T12" s="4">
        <v>482.2</v>
      </c>
    </row>
    <row r="13" spans="1:20">
      <c r="A13" s="3" t="s">
        <v>31</v>
      </c>
      <c r="B13" s="4">
        <v>60.28</v>
      </c>
      <c r="C13" s="4">
        <v>76.17</v>
      </c>
      <c r="D13" s="4">
        <v>74.16</v>
      </c>
      <c r="E13" s="4">
        <v>85.9</v>
      </c>
      <c r="F13" s="4">
        <v>94</v>
      </c>
      <c r="G13" s="4">
        <v>108.1</v>
      </c>
      <c r="H13" s="4">
        <v>126.21</v>
      </c>
      <c r="I13" s="4">
        <v>160.17</v>
      </c>
      <c r="J13" s="4">
        <v>194.79</v>
      </c>
      <c r="K13" s="4">
        <v>231.1</v>
      </c>
      <c r="L13" s="4">
        <v>259.87</v>
      </c>
      <c r="M13" s="4">
        <v>289.81</v>
      </c>
      <c r="N13" s="4">
        <v>322.78</v>
      </c>
      <c r="O13" s="4">
        <v>351.75</v>
      </c>
      <c r="P13" s="4">
        <v>394.19</v>
      </c>
      <c r="Q13" s="4">
        <v>435.32</v>
      </c>
      <c r="R13" s="4">
        <v>477.41</v>
      </c>
      <c r="S13" s="4">
        <v>516.11</v>
      </c>
      <c r="T13" s="4">
        <v>555.33</v>
      </c>
    </row>
    <row r="14" spans="1:20">
      <c r="A14" s="3" t="s">
        <v>32</v>
      </c>
      <c r="B14" s="4">
        <v>62.3</v>
      </c>
      <c r="C14" s="4">
        <v>71.9</v>
      </c>
      <c r="D14" s="4">
        <v>83.51</v>
      </c>
      <c r="E14" s="4">
        <v>95.16</v>
      </c>
      <c r="F14" s="4">
        <v>107.04</v>
      </c>
      <c r="G14" s="4">
        <v>119.7</v>
      </c>
      <c r="H14" s="4">
        <v>132.12</v>
      </c>
      <c r="I14" s="4">
        <v>147.11</v>
      </c>
      <c r="J14" s="4">
        <v>175.51</v>
      </c>
      <c r="K14" s="4">
        <v>194.75</v>
      </c>
      <c r="L14" s="4">
        <v>212.66</v>
      </c>
      <c r="M14" s="4">
        <v>234.91</v>
      </c>
      <c r="N14" s="4">
        <v>255.03</v>
      </c>
      <c r="O14" s="4">
        <v>282.23</v>
      </c>
      <c r="P14" s="4">
        <v>322.87</v>
      </c>
      <c r="Q14" s="4">
        <v>360.96</v>
      </c>
      <c r="R14" s="4">
        <v>393.37</v>
      </c>
      <c r="S14" s="4">
        <v>413.82</v>
      </c>
      <c r="T14" s="4">
        <v>442.34</v>
      </c>
    </row>
    <row r="15" spans="1:20">
      <c r="A15" s="3" t="s">
        <v>33</v>
      </c>
      <c r="B15" s="4">
        <v>104.5</v>
      </c>
      <c r="C15" s="4">
        <v>131.77</v>
      </c>
      <c r="D15" s="4">
        <v>161.19</v>
      </c>
      <c r="E15" s="4">
        <v>192.25</v>
      </c>
      <c r="F15" s="4">
        <v>240.8</v>
      </c>
      <c r="G15" s="4">
        <v>296.31</v>
      </c>
      <c r="H15" s="4">
        <v>349.51</v>
      </c>
      <c r="I15" s="4">
        <v>436.81</v>
      </c>
      <c r="J15" s="4">
        <v>550.8</v>
      </c>
      <c r="K15" s="4">
        <v>675.18</v>
      </c>
      <c r="L15" s="4">
        <v>802.2</v>
      </c>
      <c r="M15" s="4">
        <v>944.35</v>
      </c>
      <c r="N15" s="4">
        <v>1095.45</v>
      </c>
      <c r="O15" s="4">
        <v>1240.91</v>
      </c>
      <c r="P15" s="4">
        <v>1427.91</v>
      </c>
      <c r="Q15" s="4">
        <v>1612.82</v>
      </c>
      <c r="R15" s="4">
        <v>1776.57</v>
      </c>
      <c r="S15" s="4">
        <v>1912.66</v>
      </c>
      <c r="T15" s="4">
        <v>2038.04</v>
      </c>
    </row>
    <row r="16" spans="1:20">
      <c r="A16" s="3" t="s">
        <v>34</v>
      </c>
      <c r="B16" s="4">
        <v>107.83</v>
      </c>
      <c r="C16" s="4">
        <v>135.82</v>
      </c>
      <c r="D16" s="4">
        <v>162.34</v>
      </c>
      <c r="E16" s="4">
        <v>202.92</v>
      </c>
      <c r="F16" s="4">
        <v>248.36</v>
      </c>
      <c r="G16" s="4">
        <v>301.61</v>
      </c>
      <c r="H16" s="4">
        <v>352.84</v>
      </c>
      <c r="I16" s="4">
        <v>431.73</v>
      </c>
      <c r="J16" s="4">
        <v>542.05</v>
      </c>
      <c r="K16" s="4">
        <v>656.8</v>
      </c>
      <c r="L16" s="4">
        <v>773.56</v>
      </c>
      <c r="M16" s="4">
        <v>901.99</v>
      </c>
      <c r="N16" s="4">
        <v>1012.05</v>
      </c>
      <c r="O16" s="4">
        <v>1120.58</v>
      </c>
      <c r="P16" s="4">
        <v>1257.35</v>
      </c>
      <c r="Q16" s="4">
        <v>1395.8</v>
      </c>
      <c r="R16" s="4">
        <v>1532.95</v>
      </c>
      <c r="S16" s="4">
        <v>1661.27</v>
      </c>
      <c r="T16" s="4">
        <v>1773.38</v>
      </c>
    </row>
    <row r="17" spans="1:20">
      <c r="A17" s="3" t="s">
        <v>35</v>
      </c>
      <c r="B17" s="4">
        <v>54.66</v>
      </c>
      <c r="C17" s="4">
        <v>64.73</v>
      </c>
      <c r="D17" s="4">
        <v>68.28</v>
      </c>
      <c r="E17" s="4">
        <v>80.5</v>
      </c>
      <c r="F17" s="4">
        <v>94.61</v>
      </c>
      <c r="G17" s="4">
        <v>113.42</v>
      </c>
      <c r="H17" s="4">
        <v>134.89</v>
      </c>
      <c r="I17" s="4">
        <v>167.36</v>
      </c>
      <c r="J17" s="4">
        <v>209.81</v>
      </c>
      <c r="K17" s="4">
        <v>258.62</v>
      </c>
      <c r="L17" s="4">
        <v>303.13</v>
      </c>
      <c r="M17" s="4">
        <v>358.74</v>
      </c>
      <c r="N17" s="4">
        <v>422.46</v>
      </c>
      <c r="O17" s="4">
        <v>498.7</v>
      </c>
      <c r="P17" s="4">
        <v>600.81</v>
      </c>
      <c r="Q17" s="4">
        <v>708.93</v>
      </c>
      <c r="R17" s="4">
        <v>814.2</v>
      </c>
      <c r="S17" s="4">
        <v>907.83</v>
      </c>
      <c r="T17" s="4">
        <v>986.54</v>
      </c>
    </row>
    <row r="18" spans="1:20">
      <c r="A18" s="3" t="s">
        <v>36</v>
      </c>
      <c r="B18" s="4">
        <v>43.63</v>
      </c>
      <c r="C18" s="4">
        <v>52.08</v>
      </c>
      <c r="D18" s="4">
        <v>58.01</v>
      </c>
      <c r="E18" s="4">
        <v>69.79</v>
      </c>
      <c r="F18" s="4">
        <v>89.57</v>
      </c>
      <c r="G18" s="4">
        <v>110.87</v>
      </c>
      <c r="H18" s="4">
        <v>130.76</v>
      </c>
      <c r="I18" s="4">
        <v>159.34</v>
      </c>
      <c r="J18" s="4">
        <v>197.08</v>
      </c>
      <c r="K18" s="4">
        <v>239.93</v>
      </c>
      <c r="L18" s="4">
        <v>283.92</v>
      </c>
      <c r="M18" s="4">
        <v>332.97</v>
      </c>
      <c r="N18" s="4">
        <v>386.6</v>
      </c>
      <c r="O18" s="4">
        <v>435.37</v>
      </c>
      <c r="P18" s="4">
        <v>493.64</v>
      </c>
      <c r="Q18" s="4">
        <v>557.01</v>
      </c>
      <c r="R18" s="4">
        <v>622.82</v>
      </c>
      <c r="S18" s="4">
        <v>680.33</v>
      </c>
      <c r="T18" s="4">
        <v>730.47</v>
      </c>
    </row>
    <row r="19" spans="1:20">
      <c r="A19" s="3" t="s">
        <v>37</v>
      </c>
      <c r="B19" s="4">
        <v>30.31</v>
      </c>
      <c r="C19" s="4">
        <v>35.56</v>
      </c>
      <c r="D19" s="4">
        <v>40.48</v>
      </c>
      <c r="E19" s="4">
        <v>48.36</v>
      </c>
      <c r="F19" s="4">
        <v>58.07</v>
      </c>
      <c r="G19" s="4">
        <v>69.9</v>
      </c>
      <c r="H19" s="4">
        <v>82.97</v>
      </c>
      <c r="I19" s="4">
        <v>107.08</v>
      </c>
      <c r="J19" s="4">
        <v>137.43</v>
      </c>
      <c r="K19" s="4">
        <v>171.55</v>
      </c>
      <c r="L19" s="4">
        <v>201.64</v>
      </c>
      <c r="M19" s="4">
        <v>246.84</v>
      </c>
      <c r="N19" s="4">
        <v>287.68</v>
      </c>
      <c r="O19" s="4">
        <v>338.94</v>
      </c>
      <c r="P19" s="4">
        <v>399.29</v>
      </c>
      <c r="Q19" s="4">
        <v>465.9</v>
      </c>
      <c r="R19" s="4">
        <v>537.55</v>
      </c>
      <c r="S19" s="4">
        <v>601.21</v>
      </c>
      <c r="T19" s="4">
        <v>656.04</v>
      </c>
    </row>
    <row r="20" spans="1:20">
      <c r="A20" s="3" t="s">
        <v>38</v>
      </c>
      <c r="B20" s="4">
        <v>150.53</v>
      </c>
      <c r="C20" s="4">
        <v>175.74</v>
      </c>
      <c r="D20" s="4">
        <v>211.43</v>
      </c>
      <c r="E20" s="4">
        <v>246.96</v>
      </c>
      <c r="F20" s="4">
        <v>299.23</v>
      </c>
      <c r="G20" s="4">
        <v>359.59</v>
      </c>
      <c r="H20" s="4">
        <v>426.31</v>
      </c>
      <c r="I20" s="4">
        <v>553.51</v>
      </c>
      <c r="J20" s="4">
        <v>705.89</v>
      </c>
      <c r="K20" s="4">
        <v>851.12</v>
      </c>
      <c r="L20" s="4">
        <v>1027.16</v>
      </c>
      <c r="M20" s="4">
        <v>1199.71</v>
      </c>
      <c r="N20" s="4">
        <v>1350.25</v>
      </c>
      <c r="O20" s="4">
        <v>1510.81</v>
      </c>
      <c r="P20" s="4">
        <v>1723.34</v>
      </c>
      <c r="Q20" s="4">
        <v>1929.55</v>
      </c>
      <c r="R20" s="4">
        <v>2128.29</v>
      </c>
      <c r="S20" s="4">
        <v>2333.73</v>
      </c>
      <c r="T20" s="4">
        <v>2537.1</v>
      </c>
    </row>
    <row r="21" spans="1:20">
      <c r="A21" s="3" t="s">
        <v>39</v>
      </c>
      <c r="B21" s="4">
        <v>105.82</v>
      </c>
      <c r="C21" s="4">
        <v>119.75</v>
      </c>
      <c r="D21" s="4">
        <v>130.97</v>
      </c>
      <c r="E21" s="4">
        <v>152.17</v>
      </c>
      <c r="F21" s="4">
        <v>183.38</v>
      </c>
      <c r="G21" s="4">
        <v>210.32</v>
      </c>
      <c r="H21" s="4">
        <v>249.04</v>
      </c>
      <c r="I21" s="4">
        <v>316.07</v>
      </c>
      <c r="J21" s="4">
        <v>399.73</v>
      </c>
      <c r="K21" s="4">
        <v>501.28</v>
      </c>
      <c r="L21" s="4">
        <v>581.95</v>
      </c>
      <c r="M21" s="4">
        <v>700.69</v>
      </c>
      <c r="N21" s="4">
        <v>969.28</v>
      </c>
      <c r="O21" s="4">
        <v>952.01</v>
      </c>
      <c r="P21" s="4">
        <v>1104.47</v>
      </c>
      <c r="Q21" s="4">
        <v>1274.45</v>
      </c>
      <c r="R21" s="4">
        <v>1449.68</v>
      </c>
      <c r="S21" s="4">
        <v>1612.09</v>
      </c>
      <c r="T21" s="4">
        <v>1751.58</v>
      </c>
    </row>
    <row r="22" spans="1:20">
      <c r="A22" s="3" t="s">
        <v>40</v>
      </c>
      <c r="B22" s="4">
        <v>62.33</v>
      </c>
      <c r="C22" s="4">
        <v>72.86</v>
      </c>
      <c r="D22" s="4">
        <v>77.83</v>
      </c>
      <c r="E22" s="4">
        <v>86.24</v>
      </c>
      <c r="F22" s="4">
        <v>98.74</v>
      </c>
      <c r="G22" s="4">
        <v>115.46</v>
      </c>
      <c r="H22" s="4">
        <v>136.86</v>
      </c>
      <c r="I22" s="4">
        <v>168.32</v>
      </c>
      <c r="J22" s="4">
        <v>207.49</v>
      </c>
      <c r="K22" s="4">
        <v>249.49</v>
      </c>
      <c r="L22" s="4">
        <v>293.64</v>
      </c>
      <c r="M22" s="4">
        <v>354.4</v>
      </c>
      <c r="N22" s="4">
        <v>422.23</v>
      </c>
      <c r="O22" s="4">
        <v>498.63</v>
      </c>
      <c r="P22" s="4">
        <v>588.69</v>
      </c>
      <c r="Q22" s="4">
        <v>679.81</v>
      </c>
      <c r="R22" s="4">
        <v>772.4</v>
      </c>
      <c r="S22" s="4">
        <v>861.06</v>
      </c>
      <c r="T22" s="4">
        <v>931.98</v>
      </c>
    </row>
    <row r="23" spans="1:20">
      <c r="A23" s="3" t="s">
        <v>41</v>
      </c>
      <c r="B23" s="4">
        <v>57.67</v>
      </c>
      <c r="C23" s="4">
        <v>65.08</v>
      </c>
      <c r="D23" s="4">
        <v>71.78</v>
      </c>
      <c r="E23" s="4">
        <v>78.34</v>
      </c>
      <c r="F23" s="4">
        <v>91.76</v>
      </c>
      <c r="G23" s="4">
        <v>109.83</v>
      </c>
      <c r="H23" s="4">
        <v>134.04</v>
      </c>
      <c r="I23" s="4">
        <v>167.59</v>
      </c>
      <c r="J23" s="4">
        <v>211.06</v>
      </c>
      <c r="K23" s="4">
        <v>258.22</v>
      </c>
      <c r="L23" s="4">
        <v>308.14</v>
      </c>
      <c r="M23" s="4">
        <v>366.74</v>
      </c>
      <c r="N23" s="4">
        <v>434.48</v>
      </c>
      <c r="O23" s="4">
        <v>507.88</v>
      </c>
      <c r="P23" s="4">
        <v>595.8</v>
      </c>
      <c r="Q23" s="4">
        <v>683.19</v>
      </c>
      <c r="R23" s="4">
        <v>780.96</v>
      </c>
      <c r="S23" s="4">
        <v>870.59</v>
      </c>
      <c r="T23" s="4">
        <v>952.19</v>
      </c>
    </row>
    <row r="24" spans="1:20">
      <c r="A24" s="3" t="s">
        <v>42</v>
      </c>
      <c r="B24" s="4">
        <v>230.89</v>
      </c>
      <c r="C24" s="4">
        <v>257.96</v>
      </c>
      <c r="D24" s="4">
        <v>305.4</v>
      </c>
      <c r="E24" s="4">
        <v>372.96</v>
      </c>
      <c r="F24" s="4">
        <v>428.95</v>
      </c>
      <c r="G24" s="4">
        <v>505.29</v>
      </c>
      <c r="H24" s="4">
        <v>573.46</v>
      </c>
      <c r="I24" s="4">
        <v>658.9</v>
      </c>
      <c r="J24" s="4">
        <v>782.26</v>
      </c>
      <c r="K24" s="4">
        <v>910.93</v>
      </c>
      <c r="L24" s="4">
        <v>1037.42</v>
      </c>
      <c r="M24" s="4">
        <v>1177.37</v>
      </c>
      <c r="N24" s="4">
        <v>1331.84</v>
      </c>
      <c r="O24" s="4">
        <v>1471.4</v>
      </c>
      <c r="P24" s="4">
        <v>1674.64</v>
      </c>
      <c r="Q24" s="4">
        <v>1894.22</v>
      </c>
      <c r="R24" s="4">
        <v>2116.28</v>
      </c>
      <c r="S24" s="4">
        <v>2326.38</v>
      </c>
      <c r="T24" s="4">
        <v>2500.41</v>
      </c>
    </row>
    <row r="25" spans="1:20">
      <c r="A25" s="3" t="s">
        <v>43</v>
      </c>
      <c r="B25" s="4">
        <v>40.14</v>
      </c>
      <c r="C25" s="4">
        <v>43.44</v>
      </c>
      <c r="D25" s="4">
        <v>49.07</v>
      </c>
      <c r="E25" s="4">
        <v>59.14</v>
      </c>
      <c r="F25" s="4">
        <v>66.14</v>
      </c>
      <c r="G25" s="4">
        <v>79.64</v>
      </c>
      <c r="H25" s="4">
        <v>94.89</v>
      </c>
      <c r="I25" s="4">
        <v>119.85</v>
      </c>
      <c r="J25" s="4">
        <v>152.06</v>
      </c>
      <c r="K25" s="4">
        <v>187.75</v>
      </c>
      <c r="L25" s="4">
        <v>227.44</v>
      </c>
      <c r="M25" s="4">
        <v>276.29</v>
      </c>
      <c r="N25" s="4">
        <v>316.53</v>
      </c>
      <c r="O25" s="4">
        <v>363.82</v>
      </c>
      <c r="P25" s="4">
        <v>424.9</v>
      </c>
      <c r="Q25" s="4">
        <v>502.13</v>
      </c>
      <c r="R25" s="4">
        <v>588.42</v>
      </c>
      <c r="S25" s="4">
        <v>673.94</v>
      </c>
      <c r="T25" s="4">
        <v>750.44</v>
      </c>
    </row>
    <row r="26" spans="1:20">
      <c r="A26" s="3" t="s">
        <v>44</v>
      </c>
      <c r="B26" s="4">
        <v>10.94</v>
      </c>
      <c r="C26" s="4">
        <v>12.58</v>
      </c>
      <c r="D26" s="4">
        <v>14.55</v>
      </c>
      <c r="E26" s="4">
        <v>16.4</v>
      </c>
      <c r="F26" s="4">
        <v>19.23</v>
      </c>
      <c r="G26" s="4">
        <v>22.11</v>
      </c>
      <c r="H26" s="4">
        <v>25.81</v>
      </c>
      <c r="I26" s="4">
        <v>30.64</v>
      </c>
      <c r="J26" s="4">
        <v>39.24</v>
      </c>
      <c r="K26" s="4">
        <v>47.81</v>
      </c>
      <c r="L26" s="4">
        <v>55.46</v>
      </c>
      <c r="M26" s="4">
        <v>64.8</v>
      </c>
      <c r="N26" s="4">
        <v>75.11</v>
      </c>
      <c r="O26" s="4">
        <v>83.29</v>
      </c>
      <c r="P26" s="4">
        <v>96.32</v>
      </c>
      <c r="Q26" s="4">
        <v>113.21</v>
      </c>
      <c r="R26" s="4">
        <v>126.9</v>
      </c>
      <c r="S26" s="4">
        <v>137.24</v>
      </c>
      <c r="T26" s="4">
        <v>149.05</v>
      </c>
    </row>
    <row r="27" spans="1:20">
      <c r="A27" s="3" t="s">
        <v>45</v>
      </c>
      <c r="B27" s="4">
        <v>29.07</v>
      </c>
      <c r="C27" s="4">
        <v>34.25</v>
      </c>
      <c r="D27" s="4">
        <v>34.84</v>
      </c>
      <c r="E27" s="4">
        <v>46.93</v>
      </c>
      <c r="F27" s="4">
        <v>56.07</v>
      </c>
      <c r="G27" s="4">
        <v>63.63</v>
      </c>
      <c r="H27" s="4">
        <v>73.64</v>
      </c>
      <c r="I27" s="4">
        <v>90.89</v>
      </c>
      <c r="J27" s="4">
        <v>114.3</v>
      </c>
      <c r="K27" s="4">
        <v>129.68</v>
      </c>
      <c r="L27" s="4">
        <v>159.36</v>
      </c>
      <c r="M27" s="4">
        <v>192.77</v>
      </c>
      <c r="N27" s="4">
        <v>237.04</v>
      </c>
      <c r="O27" s="4">
        <v>278.61</v>
      </c>
      <c r="P27" s="4">
        <v>327.47</v>
      </c>
      <c r="Q27" s="4">
        <v>370.47</v>
      </c>
      <c r="R27" s="4">
        <v>419.1</v>
      </c>
      <c r="S27" s="4">
        <v>461.6</v>
      </c>
      <c r="T27" s="4">
        <v>503.83</v>
      </c>
    </row>
    <row r="28" spans="1:20">
      <c r="A28" s="3" t="s">
        <v>46</v>
      </c>
      <c r="B28" s="4">
        <v>98.97</v>
      </c>
      <c r="C28" s="4">
        <v>113.87</v>
      </c>
      <c r="D28" s="4">
        <v>126.78</v>
      </c>
      <c r="E28" s="4">
        <v>138</v>
      </c>
      <c r="F28" s="4">
        <v>157.23</v>
      </c>
      <c r="G28" s="4">
        <v>183.62</v>
      </c>
      <c r="H28" s="4">
        <v>219.05</v>
      </c>
      <c r="I28" s="4">
        <v>284.69</v>
      </c>
      <c r="J28" s="4">
        <v>354.97</v>
      </c>
      <c r="K28" s="4">
        <v>422.17</v>
      </c>
      <c r="L28" s="4">
        <v>493.22</v>
      </c>
      <c r="M28" s="4">
        <v>573.03</v>
      </c>
      <c r="N28" s="4">
        <v>666.92</v>
      </c>
      <c r="O28" s="4">
        <v>767.13</v>
      </c>
      <c r="P28" s="4">
        <v>880.8</v>
      </c>
      <c r="Q28" s="4">
        <v>990.3</v>
      </c>
      <c r="R28" s="4">
        <v>1098.17</v>
      </c>
      <c r="S28" s="4">
        <v>1196.95</v>
      </c>
      <c r="T28" s="4">
        <v>1289.94</v>
      </c>
    </row>
    <row r="29" spans="1:20">
      <c r="A29" s="3" t="s">
        <v>47</v>
      </c>
      <c r="B29" s="4">
        <v>29.29</v>
      </c>
      <c r="C29" s="4">
        <v>32.46</v>
      </c>
      <c r="D29" s="4">
        <v>34.09</v>
      </c>
      <c r="E29" s="4">
        <v>46.77</v>
      </c>
      <c r="F29" s="4">
        <v>49.36</v>
      </c>
      <c r="G29" s="4">
        <v>60.05</v>
      </c>
      <c r="H29" s="4">
        <v>71.92</v>
      </c>
      <c r="I29" s="4">
        <v>91.43</v>
      </c>
      <c r="J29" s="4">
        <v>115.76</v>
      </c>
      <c r="K29" s="4">
        <v>136.37</v>
      </c>
      <c r="L29" s="4">
        <v>164.36</v>
      </c>
      <c r="M29" s="4">
        <v>201</v>
      </c>
      <c r="N29" s="4">
        <v>244.72</v>
      </c>
      <c r="O29" s="4">
        <v>292.61</v>
      </c>
      <c r="P29" s="4">
        <v>348.7</v>
      </c>
      <c r="Q29" s="4">
        <v>414.01</v>
      </c>
      <c r="R29" s="4">
        <v>478.98</v>
      </c>
      <c r="S29" s="4">
        <v>532.15</v>
      </c>
      <c r="T29" s="4">
        <v>578.26</v>
      </c>
    </row>
    <row r="30" spans="1:20">
      <c r="A30" s="3" t="s">
        <v>48</v>
      </c>
      <c r="B30" s="4">
        <v>69.94</v>
      </c>
      <c r="C30" s="4">
        <v>77.09</v>
      </c>
      <c r="D30" s="4">
        <v>88.86</v>
      </c>
      <c r="E30" s="4">
        <v>103.6</v>
      </c>
      <c r="F30" s="4">
        <v>114.72</v>
      </c>
      <c r="G30" s="4">
        <v>133.23</v>
      </c>
      <c r="H30" s="4">
        <v>153.57</v>
      </c>
      <c r="I30" s="4">
        <v>189.1</v>
      </c>
      <c r="J30" s="4">
        <v>233.91</v>
      </c>
      <c r="K30" s="4">
        <v>280.04</v>
      </c>
      <c r="L30" s="4">
        <v>328.53</v>
      </c>
      <c r="M30" s="4">
        <v>374.01</v>
      </c>
      <c r="N30" s="4">
        <v>429.74</v>
      </c>
      <c r="O30" s="4">
        <v>484.23</v>
      </c>
      <c r="P30" s="4">
        <v>552.05</v>
      </c>
      <c r="Q30" s="4">
        <v>622.66</v>
      </c>
      <c r="R30" s="4">
        <v>677.5</v>
      </c>
      <c r="S30" s="4">
        <v>742.09</v>
      </c>
      <c r="T30" s="4">
        <v>802.15</v>
      </c>
    </row>
    <row r="31" spans="1:20">
      <c r="A31" s="3" t="s">
        <v>49</v>
      </c>
      <c r="B31" s="4">
        <v>5.87</v>
      </c>
      <c r="C31" s="4">
        <v>6.06</v>
      </c>
      <c r="D31" s="4">
        <v>8.24</v>
      </c>
      <c r="E31" s="4">
        <v>7.07</v>
      </c>
      <c r="F31" s="4">
        <v>9.82</v>
      </c>
      <c r="G31" s="4">
        <v>11.61</v>
      </c>
      <c r="H31" s="4">
        <v>12.86</v>
      </c>
      <c r="I31" s="4">
        <v>14.85</v>
      </c>
      <c r="J31" s="4">
        <v>16.62</v>
      </c>
      <c r="K31" s="4">
        <v>19.92</v>
      </c>
      <c r="L31" s="4">
        <v>22.77</v>
      </c>
      <c r="M31" s="4">
        <v>26.72</v>
      </c>
      <c r="N31" s="4">
        <v>29.47</v>
      </c>
      <c r="O31" s="4">
        <v>33.18</v>
      </c>
      <c r="P31" s="4">
        <v>37.48</v>
      </c>
      <c r="Q31" s="4">
        <v>40.88</v>
      </c>
      <c r="R31" s="4">
        <v>51.45</v>
      </c>
      <c r="S31" s="4">
        <v>55.88</v>
      </c>
      <c r="T31" s="4">
        <v>61.54</v>
      </c>
    </row>
    <row r="32" spans="1:20">
      <c r="A32" s="3" t="s">
        <v>50</v>
      </c>
      <c r="B32" s="4">
        <v>48.34</v>
      </c>
      <c r="C32" s="4">
        <v>54.01</v>
      </c>
      <c r="D32" s="4">
        <v>62.53</v>
      </c>
      <c r="E32" s="4">
        <v>63.21</v>
      </c>
      <c r="F32" s="4">
        <v>75.7</v>
      </c>
      <c r="G32" s="4">
        <v>91.13</v>
      </c>
      <c r="H32" s="4">
        <v>111.66</v>
      </c>
      <c r="I32" s="4">
        <v>146.27</v>
      </c>
      <c r="J32" s="4">
        <v>190.64</v>
      </c>
      <c r="K32" s="4">
        <v>236.43</v>
      </c>
      <c r="L32" s="4">
        <v>284.64</v>
      </c>
      <c r="M32" s="4">
        <v>336.08</v>
      </c>
      <c r="N32" s="4">
        <v>384.88</v>
      </c>
      <c r="O32" s="4">
        <v>438.12</v>
      </c>
      <c r="P32" s="4">
        <v>491.23</v>
      </c>
      <c r="Q32" s="4">
        <v>549.51</v>
      </c>
      <c r="R32" s="4">
        <v>616.8</v>
      </c>
      <c r="S32" s="4">
        <v>675.96</v>
      </c>
      <c r="T32" s="4">
        <v>734.74</v>
      </c>
    </row>
    <row r="33" spans="1:20">
      <c r="A33" s="3" t="s">
        <v>51</v>
      </c>
      <c r="B33" s="4">
        <v>25.68</v>
      </c>
      <c r="C33" s="4">
        <v>27.39</v>
      </c>
      <c r="D33" s="4">
        <v>19.39</v>
      </c>
      <c r="E33" s="4">
        <v>33.74</v>
      </c>
      <c r="F33" s="4">
        <v>37.26</v>
      </c>
      <c r="G33" s="4">
        <v>43.04</v>
      </c>
      <c r="H33" s="4">
        <v>50.57</v>
      </c>
      <c r="I33" s="4">
        <v>65.75</v>
      </c>
      <c r="J33" s="4">
        <v>85.04</v>
      </c>
      <c r="K33" s="4">
        <v>105.59</v>
      </c>
      <c r="L33" s="4">
        <v>129.14</v>
      </c>
      <c r="M33" s="4">
        <v>156.38</v>
      </c>
      <c r="N33" s="4">
        <v>185.31</v>
      </c>
      <c r="O33" s="4">
        <v>239.36</v>
      </c>
      <c r="P33" s="4">
        <v>277.25</v>
      </c>
      <c r="Q33" s="4">
        <v>287.45</v>
      </c>
      <c r="R33" s="4">
        <v>315.07</v>
      </c>
      <c r="S33" s="4">
        <v>343.3</v>
      </c>
      <c r="T33" s="4">
        <v>374.78</v>
      </c>
    </row>
    <row r="34" spans="1:20">
      <c r="A34" s="3" t="s">
        <v>52</v>
      </c>
      <c r="B34" s="4">
        <v>8.63</v>
      </c>
      <c r="C34" s="4">
        <v>10.47</v>
      </c>
      <c r="D34" s="4">
        <v>10.45</v>
      </c>
      <c r="E34" s="4">
        <v>12.18</v>
      </c>
      <c r="F34" s="4">
        <v>13.34</v>
      </c>
      <c r="G34" s="4">
        <v>15.6</v>
      </c>
      <c r="H34" s="4">
        <v>20.25</v>
      </c>
      <c r="I34" s="4">
        <v>24.35</v>
      </c>
      <c r="J34" s="4">
        <v>30.99</v>
      </c>
      <c r="K34" s="4">
        <v>39.85</v>
      </c>
      <c r="L34" s="4">
        <v>49.13</v>
      </c>
      <c r="M34" s="4">
        <v>58.84</v>
      </c>
      <c r="N34" s="4">
        <v>68.84</v>
      </c>
      <c r="O34" s="4">
        <v>78.18</v>
      </c>
      <c r="P34" s="4">
        <v>88.65</v>
      </c>
      <c r="Q34" s="4">
        <v>99.57</v>
      </c>
      <c r="R34" s="4">
        <v>109.87</v>
      </c>
      <c r="S34" s="4">
        <v>119.61</v>
      </c>
      <c r="T34" s="4">
        <v>129.1</v>
      </c>
    </row>
    <row r="35" spans="1:20">
      <c r="A35" s="3" t="s">
        <v>53</v>
      </c>
      <c r="B35" s="4">
        <v>9.59</v>
      </c>
      <c r="C35" s="4">
        <v>12.39</v>
      </c>
      <c r="D35" s="4">
        <v>12.4</v>
      </c>
      <c r="E35" s="4">
        <v>15.63</v>
      </c>
      <c r="F35" s="4">
        <v>16.86</v>
      </c>
      <c r="G35" s="4">
        <v>20.09</v>
      </c>
      <c r="H35" s="4">
        <v>24.35</v>
      </c>
      <c r="I35" s="4">
        <v>31.54</v>
      </c>
      <c r="J35" s="4">
        <v>41.52</v>
      </c>
      <c r="K35" s="4">
        <v>53.35</v>
      </c>
      <c r="L35" s="4">
        <v>66.35</v>
      </c>
      <c r="M35" s="4">
        <v>79.23</v>
      </c>
      <c r="N35" s="4">
        <v>91.05</v>
      </c>
      <c r="O35" s="4">
        <v>100.94</v>
      </c>
      <c r="P35" s="4">
        <v>115.34</v>
      </c>
      <c r="Q35" s="4">
        <v>130.94</v>
      </c>
      <c r="R35" s="4">
        <v>144.78</v>
      </c>
      <c r="S35" s="4">
        <v>157.91</v>
      </c>
      <c r="T35" s="4">
        <v>170.95</v>
      </c>
    </row>
    <row r="36" spans="1:20">
      <c r="A36" s="3" t="s">
        <v>54</v>
      </c>
      <c r="B36" s="4">
        <v>45.15</v>
      </c>
      <c r="C36" s="4">
        <v>46.76</v>
      </c>
      <c r="D36" s="4">
        <v>50.07</v>
      </c>
      <c r="E36" s="4">
        <v>56.42</v>
      </c>
      <c r="F36" s="4">
        <v>62.63</v>
      </c>
      <c r="G36" s="4">
        <v>72.1</v>
      </c>
      <c r="H36" s="4">
        <v>83.86</v>
      </c>
      <c r="I36" s="4">
        <v>101.53</v>
      </c>
      <c r="J36" s="4">
        <v>127.14</v>
      </c>
      <c r="K36" s="4">
        <v>161.66</v>
      </c>
      <c r="L36" s="4">
        <v>203.82</v>
      </c>
      <c r="M36" s="4">
        <v>236.96</v>
      </c>
      <c r="N36" s="4">
        <v>272.21</v>
      </c>
      <c r="O36" s="4">
        <v>294.47</v>
      </c>
      <c r="P36" s="4">
        <v>327.06</v>
      </c>
      <c r="Q36" s="4">
        <v>363.15</v>
      </c>
      <c r="R36" s="4">
        <v>396.7</v>
      </c>
      <c r="S36" s="4">
        <v>436.13</v>
      </c>
      <c r="T36" s="4">
        <v>469.43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topLeftCell="A24" workbookViewId="0">
      <selection activeCell="A4" sqref="A4"/>
    </sheetView>
  </sheetViews>
  <sheetFormatPr defaultColWidth="8" defaultRowHeight="16.8"/>
  <cols>
    <col min="1" max="1" width="18.9632352941176" style="1" customWidth="1"/>
    <col min="2" max="20" width="5.77941176470588" style="1" customWidth="1"/>
    <col min="21" max="256" width="13.0367647058824" style="1" customWidth="1"/>
    <col min="257" max="257" width="18.9632352941176" style="1" customWidth="1"/>
    <col min="258" max="276" width="5.77941176470588" style="1" customWidth="1"/>
    <col min="277" max="512" width="13.0367647058824" style="1" customWidth="1"/>
    <col min="513" max="513" width="18.9632352941176" style="1" customWidth="1"/>
    <col min="514" max="532" width="5.77941176470588" style="1" customWidth="1"/>
    <col min="533" max="768" width="13.0367647058824" style="1" customWidth="1"/>
    <col min="769" max="769" width="18.9632352941176" style="1" customWidth="1"/>
    <col min="770" max="788" width="5.77941176470588" style="1" customWidth="1"/>
    <col min="789" max="1024" width="13.0367647058824" style="1" customWidth="1"/>
    <col min="1025" max="1025" width="18.9632352941176" style="1" customWidth="1"/>
    <col min="1026" max="1044" width="5.77941176470588" style="1" customWidth="1"/>
    <col min="1045" max="1280" width="13.0367647058824" style="1" customWidth="1"/>
    <col min="1281" max="1281" width="18.9632352941176" style="1" customWidth="1"/>
    <col min="1282" max="1300" width="5.77941176470588" style="1" customWidth="1"/>
    <col min="1301" max="1536" width="13.0367647058824" style="1" customWidth="1"/>
    <col min="1537" max="1537" width="18.9632352941176" style="1" customWidth="1"/>
    <col min="1538" max="1556" width="5.77941176470588" style="1" customWidth="1"/>
    <col min="1557" max="1792" width="13.0367647058824" style="1" customWidth="1"/>
    <col min="1793" max="1793" width="18.9632352941176" style="1" customWidth="1"/>
    <col min="1794" max="1812" width="5.77941176470588" style="1" customWidth="1"/>
    <col min="1813" max="2048" width="13.0367647058824" style="1" customWidth="1"/>
    <col min="2049" max="2049" width="18.9632352941176" style="1" customWidth="1"/>
    <col min="2050" max="2068" width="5.77941176470588" style="1" customWidth="1"/>
    <col min="2069" max="2304" width="13.0367647058824" style="1" customWidth="1"/>
    <col min="2305" max="2305" width="18.9632352941176" style="1" customWidth="1"/>
    <col min="2306" max="2324" width="5.77941176470588" style="1" customWidth="1"/>
    <col min="2325" max="2560" width="13.0367647058824" style="1" customWidth="1"/>
    <col min="2561" max="2561" width="18.9632352941176" style="1" customWidth="1"/>
    <col min="2562" max="2580" width="5.77941176470588" style="1" customWidth="1"/>
    <col min="2581" max="2816" width="13.0367647058824" style="1" customWidth="1"/>
    <col min="2817" max="2817" width="18.9632352941176" style="1" customWidth="1"/>
    <col min="2818" max="2836" width="5.77941176470588" style="1" customWidth="1"/>
    <col min="2837" max="3072" width="13.0367647058824" style="1" customWidth="1"/>
    <col min="3073" max="3073" width="18.9632352941176" style="1" customWidth="1"/>
    <col min="3074" max="3092" width="5.77941176470588" style="1" customWidth="1"/>
    <col min="3093" max="3328" width="13.0367647058824" style="1" customWidth="1"/>
    <col min="3329" max="3329" width="18.9632352941176" style="1" customWidth="1"/>
    <col min="3330" max="3348" width="5.77941176470588" style="1" customWidth="1"/>
    <col min="3349" max="3584" width="13.0367647058824" style="1" customWidth="1"/>
    <col min="3585" max="3585" width="18.9632352941176" style="1" customWidth="1"/>
    <col min="3586" max="3604" width="5.77941176470588" style="1" customWidth="1"/>
    <col min="3605" max="3840" width="13.0367647058824" style="1" customWidth="1"/>
    <col min="3841" max="3841" width="18.9632352941176" style="1" customWidth="1"/>
    <col min="3842" max="3860" width="5.77941176470588" style="1" customWidth="1"/>
    <col min="3861" max="4096" width="13.0367647058824" style="1" customWidth="1"/>
    <col min="4097" max="4097" width="18.9632352941176" style="1" customWidth="1"/>
    <col min="4098" max="4116" width="5.77941176470588" style="1" customWidth="1"/>
    <col min="4117" max="4352" width="13.0367647058824" style="1" customWidth="1"/>
    <col min="4353" max="4353" width="18.9632352941176" style="1" customWidth="1"/>
    <col min="4354" max="4372" width="5.77941176470588" style="1" customWidth="1"/>
    <col min="4373" max="4608" width="13.0367647058824" style="1" customWidth="1"/>
    <col min="4609" max="4609" width="18.9632352941176" style="1" customWidth="1"/>
    <col min="4610" max="4628" width="5.77941176470588" style="1" customWidth="1"/>
    <col min="4629" max="4864" width="13.0367647058824" style="1" customWidth="1"/>
    <col min="4865" max="4865" width="18.9632352941176" style="1" customWidth="1"/>
    <col min="4866" max="4884" width="5.77941176470588" style="1" customWidth="1"/>
    <col min="4885" max="5120" width="13.0367647058824" style="1" customWidth="1"/>
    <col min="5121" max="5121" width="18.9632352941176" style="1" customWidth="1"/>
    <col min="5122" max="5140" width="5.77941176470588" style="1" customWidth="1"/>
    <col min="5141" max="5376" width="13.0367647058824" style="1" customWidth="1"/>
    <col min="5377" max="5377" width="18.9632352941176" style="1" customWidth="1"/>
    <col min="5378" max="5396" width="5.77941176470588" style="1" customWidth="1"/>
    <col min="5397" max="5632" width="13.0367647058824" style="1" customWidth="1"/>
    <col min="5633" max="5633" width="18.9632352941176" style="1" customWidth="1"/>
    <col min="5634" max="5652" width="5.77941176470588" style="1" customWidth="1"/>
    <col min="5653" max="5888" width="13.0367647058824" style="1" customWidth="1"/>
    <col min="5889" max="5889" width="18.9632352941176" style="1" customWidth="1"/>
    <col min="5890" max="5908" width="5.77941176470588" style="1" customWidth="1"/>
    <col min="5909" max="6144" width="13.0367647058824" style="1" customWidth="1"/>
    <col min="6145" max="6145" width="18.9632352941176" style="1" customWidth="1"/>
    <col min="6146" max="6164" width="5.77941176470588" style="1" customWidth="1"/>
    <col min="6165" max="6400" width="13.0367647058824" style="1" customWidth="1"/>
    <col min="6401" max="6401" width="18.9632352941176" style="1" customWidth="1"/>
    <col min="6402" max="6420" width="5.77941176470588" style="1" customWidth="1"/>
    <col min="6421" max="6656" width="13.0367647058824" style="1" customWidth="1"/>
    <col min="6657" max="6657" width="18.9632352941176" style="1" customWidth="1"/>
    <col min="6658" max="6676" width="5.77941176470588" style="1" customWidth="1"/>
    <col min="6677" max="6912" width="13.0367647058824" style="1" customWidth="1"/>
    <col min="6913" max="6913" width="18.9632352941176" style="1" customWidth="1"/>
    <col min="6914" max="6932" width="5.77941176470588" style="1" customWidth="1"/>
    <col min="6933" max="7168" width="13.0367647058824" style="1" customWidth="1"/>
    <col min="7169" max="7169" width="18.9632352941176" style="1" customWidth="1"/>
    <col min="7170" max="7188" width="5.77941176470588" style="1" customWidth="1"/>
    <col min="7189" max="7424" width="13.0367647058824" style="1" customWidth="1"/>
    <col min="7425" max="7425" width="18.9632352941176" style="1" customWidth="1"/>
    <col min="7426" max="7444" width="5.77941176470588" style="1" customWidth="1"/>
    <col min="7445" max="7680" width="13.0367647058824" style="1" customWidth="1"/>
    <col min="7681" max="7681" width="18.9632352941176" style="1" customWidth="1"/>
    <col min="7682" max="7700" width="5.77941176470588" style="1" customWidth="1"/>
    <col min="7701" max="7936" width="13.0367647058824" style="1" customWidth="1"/>
    <col min="7937" max="7937" width="18.9632352941176" style="1" customWidth="1"/>
    <col min="7938" max="7956" width="5.77941176470588" style="1" customWidth="1"/>
    <col min="7957" max="8192" width="13.0367647058824" style="1" customWidth="1"/>
    <col min="8193" max="8193" width="18.9632352941176" style="1" customWidth="1"/>
    <col min="8194" max="8212" width="5.77941176470588" style="1" customWidth="1"/>
    <col min="8213" max="8448" width="13.0367647058824" style="1" customWidth="1"/>
    <col min="8449" max="8449" width="18.9632352941176" style="1" customWidth="1"/>
    <col min="8450" max="8468" width="5.77941176470588" style="1" customWidth="1"/>
    <col min="8469" max="8704" width="13.0367647058824" style="1" customWidth="1"/>
    <col min="8705" max="8705" width="18.9632352941176" style="1" customWidth="1"/>
    <col min="8706" max="8724" width="5.77941176470588" style="1" customWidth="1"/>
    <col min="8725" max="8960" width="13.0367647058824" style="1" customWidth="1"/>
    <col min="8961" max="8961" width="18.9632352941176" style="1" customWidth="1"/>
    <col min="8962" max="8980" width="5.77941176470588" style="1" customWidth="1"/>
    <col min="8981" max="9216" width="13.0367647058824" style="1" customWidth="1"/>
    <col min="9217" max="9217" width="18.9632352941176" style="1" customWidth="1"/>
    <col min="9218" max="9236" width="5.77941176470588" style="1" customWidth="1"/>
    <col min="9237" max="9472" width="13.0367647058824" style="1" customWidth="1"/>
    <col min="9473" max="9473" width="18.9632352941176" style="1" customWidth="1"/>
    <col min="9474" max="9492" width="5.77941176470588" style="1" customWidth="1"/>
    <col min="9493" max="9728" width="13.0367647058824" style="1" customWidth="1"/>
    <col min="9729" max="9729" width="18.9632352941176" style="1" customWidth="1"/>
    <col min="9730" max="9748" width="5.77941176470588" style="1" customWidth="1"/>
    <col min="9749" max="9984" width="13.0367647058824" style="1" customWidth="1"/>
    <col min="9985" max="9985" width="18.9632352941176" style="1" customWidth="1"/>
    <col min="9986" max="10004" width="5.77941176470588" style="1" customWidth="1"/>
    <col min="10005" max="10240" width="13.0367647058824" style="1" customWidth="1"/>
    <col min="10241" max="10241" width="18.9632352941176" style="1" customWidth="1"/>
    <col min="10242" max="10260" width="5.77941176470588" style="1" customWidth="1"/>
    <col min="10261" max="10496" width="13.0367647058824" style="1" customWidth="1"/>
    <col min="10497" max="10497" width="18.9632352941176" style="1" customWidth="1"/>
    <col min="10498" max="10516" width="5.77941176470588" style="1" customWidth="1"/>
    <col min="10517" max="10752" width="13.0367647058824" style="1" customWidth="1"/>
    <col min="10753" max="10753" width="18.9632352941176" style="1" customWidth="1"/>
    <col min="10754" max="10772" width="5.77941176470588" style="1" customWidth="1"/>
    <col min="10773" max="11008" width="13.0367647058824" style="1" customWidth="1"/>
    <col min="11009" max="11009" width="18.9632352941176" style="1" customWidth="1"/>
    <col min="11010" max="11028" width="5.77941176470588" style="1" customWidth="1"/>
    <col min="11029" max="11264" width="13.0367647058824" style="1" customWidth="1"/>
    <col min="11265" max="11265" width="18.9632352941176" style="1" customWidth="1"/>
    <col min="11266" max="11284" width="5.77941176470588" style="1" customWidth="1"/>
    <col min="11285" max="11520" width="13.0367647058824" style="1" customWidth="1"/>
    <col min="11521" max="11521" width="18.9632352941176" style="1" customWidth="1"/>
    <col min="11522" max="11540" width="5.77941176470588" style="1" customWidth="1"/>
    <col min="11541" max="11776" width="13.0367647058824" style="1" customWidth="1"/>
    <col min="11777" max="11777" width="18.9632352941176" style="1" customWidth="1"/>
    <col min="11778" max="11796" width="5.77941176470588" style="1" customWidth="1"/>
    <col min="11797" max="12032" width="13.0367647058824" style="1" customWidth="1"/>
    <col min="12033" max="12033" width="18.9632352941176" style="1" customWidth="1"/>
    <col min="12034" max="12052" width="5.77941176470588" style="1" customWidth="1"/>
    <col min="12053" max="12288" width="13.0367647058824" style="1" customWidth="1"/>
    <col min="12289" max="12289" width="18.9632352941176" style="1" customWidth="1"/>
    <col min="12290" max="12308" width="5.77941176470588" style="1" customWidth="1"/>
    <col min="12309" max="12544" width="13.0367647058824" style="1" customWidth="1"/>
    <col min="12545" max="12545" width="18.9632352941176" style="1" customWidth="1"/>
    <col min="12546" max="12564" width="5.77941176470588" style="1" customWidth="1"/>
    <col min="12565" max="12800" width="13.0367647058824" style="1" customWidth="1"/>
    <col min="12801" max="12801" width="18.9632352941176" style="1" customWidth="1"/>
    <col min="12802" max="12820" width="5.77941176470588" style="1" customWidth="1"/>
    <col min="12821" max="13056" width="13.0367647058824" style="1" customWidth="1"/>
    <col min="13057" max="13057" width="18.9632352941176" style="1" customWidth="1"/>
    <col min="13058" max="13076" width="5.77941176470588" style="1" customWidth="1"/>
    <col min="13077" max="13312" width="13.0367647058824" style="1" customWidth="1"/>
    <col min="13313" max="13313" width="18.9632352941176" style="1" customWidth="1"/>
    <col min="13314" max="13332" width="5.77941176470588" style="1" customWidth="1"/>
    <col min="13333" max="13568" width="13.0367647058824" style="1" customWidth="1"/>
    <col min="13569" max="13569" width="18.9632352941176" style="1" customWidth="1"/>
    <col min="13570" max="13588" width="5.77941176470588" style="1" customWidth="1"/>
    <col min="13589" max="13824" width="13.0367647058824" style="1" customWidth="1"/>
    <col min="13825" max="13825" width="18.9632352941176" style="1" customWidth="1"/>
    <col min="13826" max="13844" width="5.77941176470588" style="1" customWidth="1"/>
    <col min="13845" max="14080" width="13.0367647058824" style="1" customWidth="1"/>
    <col min="14081" max="14081" width="18.9632352941176" style="1" customWidth="1"/>
    <col min="14082" max="14100" width="5.77941176470588" style="1" customWidth="1"/>
    <col min="14101" max="14336" width="13.0367647058824" style="1" customWidth="1"/>
    <col min="14337" max="14337" width="18.9632352941176" style="1" customWidth="1"/>
    <col min="14338" max="14356" width="5.77941176470588" style="1" customWidth="1"/>
    <col min="14357" max="14592" width="13.0367647058824" style="1" customWidth="1"/>
    <col min="14593" max="14593" width="18.9632352941176" style="1" customWidth="1"/>
    <col min="14594" max="14612" width="5.77941176470588" style="1" customWidth="1"/>
    <col min="14613" max="14848" width="13.0367647058824" style="1" customWidth="1"/>
    <col min="14849" max="14849" width="18.9632352941176" style="1" customWidth="1"/>
    <col min="14850" max="14868" width="5.77941176470588" style="1" customWidth="1"/>
    <col min="14869" max="15104" width="13.0367647058824" style="1" customWidth="1"/>
    <col min="15105" max="15105" width="18.9632352941176" style="1" customWidth="1"/>
    <col min="15106" max="15124" width="5.77941176470588" style="1" customWidth="1"/>
    <col min="15125" max="15360" width="13.0367647058824" style="1" customWidth="1"/>
    <col min="15361" max="15361" width="18.9632352941176" style="1" customWidth="1"/>
    <col min="15362" max="15380" width="5.77941176470588" style="1" customWidth="1"/>
    <col min="15381" max="15616" width="13.0367647058824" style="1" customWidth="1"/>
    <col min="15617" max="15617" width="18.9632352941176" style="1" customWidth="1"/>
    <col min="15618" max="15636" width="5.77941176470588" style="1" customWidth="1"/>
    <col min="15637" max="15872" width="13.0367647058824" style="1" customWidth="1"/>
    <col min="15873" max="15873" width="18.9632352941176" style="1" customWidth="1"/>
    <col min="15874" max="15892" width="5.77941176470588" style="1" customWidth="1"/>
    <col min="15893" max="16128" width="13.0367647058824" style="1" customWidth="1"/>
    <col min="16129" max="16129" width="18.9632352941176" style="1" customWidth="1"/>
    <col min="16130" max="16148" width="5.77941176470588" style="1" customWidth="1"/>
    <col min="16149" max="16384" width="13.0367647058824" style="1" customWidth="1"/>
  </cols>
  <sheetData>
    <row r="1" spans="1:1">
      <c r="A1" s="5" t="s">
        <v>0</v>
      </c>
    </row>
    <row r="2" spans="1:1">
      <c r="A2" s="5" t="s">
        <v>55</v>
      </c>
    </row>
    <row r="3" spans="1:1">
      <c r="A3" s="5" t="s">
        <v>2</v>
      </c>
    </row>
    <row r="4" spans="1:20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</row>
    <row r="5" spans="1:21">
      <c r="A5" s="3" t="s">
        <v>24</v>
      </c>
      <c r="B5" s="4">
        <v>18.38</v>
      </c>
      <c r="C5" s="4">
        <v>18.59</v>
      </c>
      <c r="D5" s="4">
        <v>17.69</v>
      </c>
      <c r="E5" s="4">
        <v>17.73</v>
      </c>
      <c r="F5" s="4">
        <v>17.69</v>
      </c>
      <c r="G5" s="4">
        <v>17.56</v>
      </c>
      <c r="H5" s="4">
        <v>18.13</v>
      </c>
      <c r="I5" s="4">
        <v>18.3</v>
      </c>
      <c r="J5" s="4">
        <v>19.39</v>
      </c>
      <c r="K5" s="4">
        <v>21.49</v>
      </c>
      <c r="L5" s="4">
        <v>23.7</v>
      </c>
      <c r="M5" s="4">
        <v>25.71</v>
      </c>
      <c r="N5" s="4">
        <v>28.91</v>
      </c>
      <c r="O5" s="4">
        <v>30.59</v>
      </c>
      <c r="P5" s="4">
        <v>33.01</v>
      </c>
      <c r="Q5" s="4">
        <v>36.67</v>
      </c>
      <c r="R5" s="4">
        <v>39.99</v>
      </c>
      <c r="S5" s="4">
        <v>47.59</v>
      </c>
      <c r="T5" s="4">
        <v>51.6</v>
      </c>
      <c r="U5" s="3" t="s">
        <v>24</v>
      </c>
    </row>
    <row r="6" spans="1:21">
      <c r="A6" s="3" t="s">
        <v>25</v>
      </c>
      <c r="B6" s="4">
        <v>14.26</v>
      </c>
      <c r="C6" s="4">
        <v>14.09</v>
      </c>
      <c r="D6" s="4">
        <v>11.93</v>
      </c>
      <c r="E6" s="4">
        <v>11.96</v>
      </c>
      <c r="F6" s="4">
        <v>12.82</v>
      </c>
      <c r="G6" s="4">
        <v>14</v>
      </c>
      <c r="H6" s="4">
        <v>14.68</v>
      </c>
      <c r="I6" s="4">
        <v>16.62</v>
      </c>
      <c r="J6" s="4">
        <v>19.15</v>
      </c>
      <c r="K6" s="4">
        <v>21.34</v>
      </c>
      <c r="L6" s="4">
        <v>22.19</v>
      </c>
      <c r="M6" s="4">
        <v>24.34</v>
      </c>
      <c r="N6" s="4">
        <v>27.09</v>
      </c>
      <c r="O6" s="4">
        <v>27.63</v>
      </c>
      <c r="P6" s="4">
        <v>29.47</v>
      </c>
      <c r="Q6" s="4">
        <v>31.94</v>
      </c>
      <c r="R6" s="4">
        <v>33.56</v>
      </c>
      <c r="S6" s="4">
        <v>35.66</v>
      </c>
      <c r="T6" s="4">
        <v>37.32</v>
      </c>
      <c r="U6" s="3" t="s">
        <v>25</v>
      </c>
    </row>
    <row r="7" spans="1:21">
      <c r="A7" s="3" t="s">
        <v>26</v>
      </c>
      <c r="B7" s="4">
        <v>60.5</v>
      </c>
      <c r="C7" s="4">
        <v>63.59</v>
      </c>
      <c r="D7" s="4">
        <v>70.64</v>
      </c>
      <c r="E7" s="4">
        <v>70.86</v>
      </c>
      <c r="F7" s="4">
        <v>70.39</v>
      </c>
      <c r="G7" s="4">
        <v>75.07</v>
      </c>
      <c r="H7" s="4">
        <v>79.92</v>
      </c>
      <c r="I7" s="4">
        <v>104.36</v>
      </c>
      <c r="J7" s="4">
        <v>121.5</v>
      </c>
      <c r="K7" s="4">
        <v>137.15</v>
      </c>
      <c r="L7" s="4">
        <v>153.42</v>
      </c>
      <c r="M7" s="4">
        <v>150.01</v>
      </c>
      <c r="N7" s="4">
        <v>143.54</v>
      </c>
      <c r="O7" s="4">
        <v>146.64</v>
      </c>
      <c r="P7" s="4">
        <v>163.32</v>
      </c>
      <c r="Q7" s="4">
        <v>174.34</v>
      </c>
      <c r="R7" s="4">
        <v>193.37</v>
      </c>
      <c r="S7" s="4">
        <v>211</v>
      </c>
      <c r="T7" s="4">
        <v>227.35</v>
      </c>
      <c r="U7" s="3" t="s">
        <v>26</v>
      </c>
    </row>
    <row r="8" spans="1:21">
      <c r="A8" s="3" t="s">
        <v>27</v>
      </c>
      <c r="B8" s="4">
        <v>29.39</v>
      </c>
      <c r="C8" s="4">
        <v>31.89</v>
      </c>
      <c r="D8" s="4">
        <v>32.44</v>
      </c>
      <c r="E8" s="4">
        <v>37.96</v>
      </c>
      <c r="F8" s="4">
        <v>36.29</v>
      </c>
      <c r="G8" s="4">
        <v>38.72</v>
      </c>
      <c r="H8" s="4">
        <v>42.65</v>
      </c>
      <c r="I8" s="4">
        <v>48.54</v>
      </c>
      <c r="J8" s="4">
        <v>55.82</v>
      </c>
      <c r="K8" s="4">
        <v>61.27</v>
      </c>
      <c r="L8" s="4">
        <v>56.78</v>
      </c>
      <c r="M8" s="4">
        <v>58.29</v>
      </c>
      <c r="N8" s="4">
        <v>59.11</v>
      </c>
      <c r="O8" s="4">
        <v>57.18</v>
      </c>
      <c r="P8" s="4">
        <v>59.51</v>
      </c>
      <c r="Q8" s="4">
        <v>63.94</v>
      </c>
      <c r="R8" s="4">
        <v>70.25</v>
      </c>
      <c r="S8" s="4">
        <v>76.4</v>
      </c>
      <c r="T8" s="4">
        <v>83.37</v>
      </c>
      <c r="U8" s="3" t="s">
        <v>27</v>
      </c>
    </row>
    <row r="9" spans="1:21">
      <c r="A9" s="3" t="s">
        <v>28</v>
      </c>
      <c r="B9" s="4">
        <v>18.3</v>
      </c>
      <c r="C9" s="4">
        <v>20.23</v>
      </c>
      <c r="D9" s="4">
        <v>24.06</v>
      </c>
      <c r="E9" s="4">
        <v>24.88</v>
      </c>
      <c r="F9" s="4">
        <v>28.43</v>
      </c>
      <c r="G9" s="4">
        <v>30.52</v>
      </c>
      <c r="H9" s="4">
        <v>33.8</v>
      </c>
      <c r="I9" s="4">
        <v>42.2</v>
      </c>
      <c r="J9" s="4">
        <v>48.51</v>
      </c>
      <c r="K9" s="4">
        <v>54.52</v>
      </c>
      <c r="L9" s="4">
        <v>47.72</v>
      </c>
      <c r="M9" s="4">
        <v>49.96</v>
      </c>
      <c r="N9" s="4">
        <v>51.17</v>
      </c>
      <c r="O9" s="4">
        <v>49.23</v>
      </c>
      <c r="P9" s="4">
        <v>51.42</v>
      </c>
      <c r="Q9" s="4">
        <v>55.97</v>
      </c>
      <c r="R9" s="4">
        <v>61</v>
      </c>
      <c r="S9" s="4">
        <v>66.47</v>
      </c>
      <c r="T9" s="4">
        <v>72.61</v>
      </c>
      <c r="U9" s="3" t="s">
        <v>28</v>
      </c>
    </row>
    <row r="10" spans="1:21">
      <c r="A10" s="3" t="s">
        <v>29</v>
      </c>
      <c r="B10" s="4">
        <v>35.13</v>
      </c>
      <c r="C10" s="4">
        <v>35.94</v>
      </c>
      <c r="D10" s="4">
        <v>38.89</v>
      </c>
      <c r="E10" s="4">
        <v>42.39</v>
      </c>
      <c r="F10" s="4">
        <v>47.31</v>
      </c>
      <c r="G10" s="4">
        <v>42.46</v>
      </c>
      <c r="H10" s="4">
        <v>44</v>
      </c>
      <c r="I10" s="4">
        <v>56.79</v>
      </c>
      <c r="J10" s="4">
        <v>67.42</v>
      </c>
      <c r="K10" s="4">
        <v>76.85</v>
      </c>
      <c r="L10" s="4">
        <v>82.22</v>
      </c>
      <c r="M10" s="4">
        <v>73.51</v>
      </c>
      <c r="N10" s="4">
        <v>80.04</v>
      </c>
      <c r="O10" s="4">
        <v>82.66</v>
      </c>
      <c r="P10" s="4">
        <v>87.12</v>
      </c>
      <c r="Q10" s="4">
        <v>90.19</v>
      </c>
      <c r="R10" s="4">
        <v>94.12</v>
      </c>
      <c r="S10" s="4">
        <v>99.2</v>
      </c>
      <c r="T10" s="4">
        <v>108.36</v>
      </c>
      <c r="U10" s="3" t="s">
        <v>29</v>
      </c>
    </row>
    <row r="11" spans="1:21">
      <c r="A11" s="3" t="s">
        <v>30</v>
      </c>
      <c r="B11" s="4">
        <v>17.72</v>
      </c>
      <c r="C11" s="4">
        <v>17.63</v>
      </c>
      <c r="D11" s="4">
        <v>17.21</v>
      </c>
      <c r="E11" s="4">
        <v>17.91</v>
      </c>
      <c r="F11" s="4">
        <v>17.62</v>
      </c>
      <c r="G11" s="4">
        <v>20.8</v>
      </c>
      <c r="H11" s="4">
        <v>22.29</v>
      </c>
      <c r="I11" s="4">
        <v>27.73</v>
      </c>
      <c r="J11" s="4">
        <v>32.85</v>
      </c>
      <c r="K11" s="4">
        <v>36.98</v>
      </c>
      <c r="L11" s="4">
        <v>36.99</v>
      </c>
      <c r="M11" s="4">
        <v>40.23</v>
      </c>
      <c r="N11" s="4">
        <v>42.22</v>
      </c>
      <c r="O11" s="4">
        <v>41</v>
      </c>
      <c r="P11" s="4">
        <v>41.91</v>
      </c>
      <c r="Q11" s="4">
        <v>41.29</v>
      </c>
      <c r="R11" s="4">
        <v>44.57</v>
      </c>
      <c r="S11" s="4">
        <v>46.92</v>
      </c>
      <c r="T11" s="4">
        <v>50.63</v>
      </c>
      <c r="U11" s="3" t="s">
        <v>30</v>
      </c>
    </row>
    <row r="12" spans="1:21">
      <c r="A12" s="3" t="s">
        <v>31</v>
      </c>
      <c r="B12" s="4">
        <v>23.51</v>
      </c>
      <c r="C12" s="4">
        <v>26.67</v>
      </c>
      <c r="D12" s="4">
        <v>23.93</v>
      </c>
      <c r="E12" s="4">
        <v>26.28</v>
      </c>
      <c r="F12" s="4">
        <v>25.8</v>
      </c>
      <c r="G12" s="4">
        <v>27.96</v>
      </c>
      <c r="H12" s="4">
        <v>30.77</v>
      </c>
      <c r="I12" s="4">
        <v>41.27</v>
      </c>
      <c r="J12" s="4">
        <v>48.98</v>
      </c>
      <c r="K12" s="4">
        <v>55.27</v>
      </c>
      <c r="L12" s="4">
        <v>55.86</v>
      </c>
      <c r="M12" s="4">
        <v>58.14</v>
      </c>
      <c r="N12" s="4">
        <v>61.77</v>
      </c>
      <c r="O12" s="4">
        <v>60.31</v>
      </c>
      <c r="P12" s="4">
        <v>61.37</v>
      </c>
      <c r="Q12" s="4">
        <v>61.07</v>
      </c>
      <c r="R12" s="4">
        <v>64.74</v>
      </c>
      <c r="S12" s="4">
        <v>68.39</v>
      </c>
      <c r="T12" s="4">
        <v>74.07</v>
      </c>
      <c r="U12" s="3" t="s">
        <v>31</v>
      </c>
    </row>
    <row r="13" spans="1:21">
      <c r="A13" s="3" t="s">
        <v>32</v>
      </c>
      <c r="B13" s="4">
        <v>17.21</v>
      </c>
      <c r="C13" s="4">
        <v>17.87</v>
      </c>
      <c r="D13" s="4">
        <v>18.82</v>
      </c>
      <c r="E13" s="4">
        <v>19.16</v>
      </c>
      <c r="F13" s="4">
        <v>19.98</v>
      </c>
      <c r="G13" s="4">
        <v>20.78</v>
      </c>
      <c r="H13" s="4">
        <v>21.39</v>
      </c>
      <c r="I13" s="4">
        <v>22.19</v>
      </c>
      <c r="J13" s="4">
        <v>23.81</v>
      </c>
      <c r="K13" s="4">
        <v>24.83</v>
      </c>
      <c r="L13" s="4">
        <v>20.73</v>
      </c>
      <c r="M13" s="4">
        <v>20.14</v>
      </c>
      <c r="N13" s="4">
        <v>19.56</v>
      </c>
      <c r="O13" s="4">
        <v>19.49</v>
      </c>
      <c r="P13" s="4">
        <v>21.86</v>
      </c>
      <c r="Q13" s="4">
        <v>30.81</v>
      </c>
      <c r="R13" s="4">
        <v>32.87</v>
      </c>
      <c r="S13" s="4">
        <v>33.07</v>
      </c>
      <c r="T13" s="4">
        <v>31.79</v>
      </c>
      <c r="U13" s="3" t="s">
        <v>32</v>
      </c>
    </row>
    <row r="14" spans="1:21">
      <c r="A14" s="3" t="s">
        <v>33</v>
      </c>
      <c r="B14" s="4">
        <v>37.39</v>
      </c>
      <c r="C14" s="4">
        <v>41.79</v>
      </c>
      <c r="D14" s="4">
        <v>44.36</v>
      </c>
      <c r="E14" s="4">
        <v>43.35</v>
      </c>
      <c r="F14" s="4">
        <v>44.9</v>
      </c>
      <c r="G14" s="4">
        <v>47.99</v>
      </c>
      <c r="H14" s="4">
        <v>49.82</v>
      </c>
      <c r="I14" s="4">
        <v>61.23</v>
      </c>
      <c r="J14" s="4">
        <v>72.5</v>
      </c>
      <c r="K14" s="4">
        <v>82.39</v>
      </c>
      <c r="L14" s="4">
        <v>89.29</v>
      </c>
      <c r="M14" s="4">
        <v>96.79</v>
      </c>
      <c r="N14" s="4">
        <v>97.17</v>
      </c>
      <c r="O14" s="4">
        <v>90.39</v>
      </c>
      <c r="P14" s="4">
        <v>94.17</v>
      </c>
      <c r="Q14" s="4">
        <v>105.65</v>
      </c>
      <c r="R14" s="4">
        <v>116.24</v>
      </c>
      <c r="S14" s="4">
        <v>126.02</v>
      </c>
      <c r="T14" s="4">
        <v>140</v>
      </c>
      <c r="U14" s="3" t="s">
        <v>33</v>
      </c>
    </row>
    <row r="15" spans="1:21">
      <c r="A15" s="3" t="s">
        <v>34</v>
      </c>
      <c r="B15" s="4">
        <v>46.97</v>
      </c>
      <c r="C15" s="4">
        <v>48.3</v>
      </c>
      <c r="D15" s="4">
        <v>51.86</v>
      </c>
      <c r="E15" s="4">
        <v>55.9</v>
      </c>
      <c r="F15" s="4">
        <v>59.74</v>
      </c>
      <c r="G15" s="4">
        <v>63.81</v>
      </c>
      <c r="H15" s="4">
        <v>66.9</v>
      </c>
      <c r="I15" s="4">
        <v>76.65</v>
      </c>
      <c r="J15" s="4">
        <v>87.29</v>
      </c>
      <c r="K15" s="4">
        <v>97</v>
      </c>
      <c r="L15" s="4">
        <v>105.02</v>
      </c>
      <c r="M15" s="4">
        <v>112.36</v>
      </c>
      <c r="N15" s="4">
        <v>111.56</v>
      </c>
      <c r="O15" s="4">
        <v>104</v>
      </c>
      <c r="P15" s="4">
        <v>112.87</v>
      </c>
      <c r="Q15" s="4">
        <v>124.53</v>
      </c>
      <c r="R15" s="4">
        <v>136.78</v>
      </c>
      <c r="S15" s="4">
        <v>147.47</v>
      </c>
      <c r="T15" s="4">
        <v>161.41</v>
      </c>
      <c r="U15" s="3" t="s">
        <v>34</v>
      </c>
    </row>
    <row r="16" spans="1:21">
      <c r="A16" s="3" t="s">
        <v>35</v>
      </c>
      <c r="B16" s="4">
        <v>25.86</v>
      </c>
      <c r="C16" s="4">
        <v>30.17</v>
      </c>
      <c r="D16" s="4">
        <v>29.83</v>
      </c>
      <c r="E16" s="4">
        <v>33.21</v>
      </c>
      <c r="F16" s="4">
        <v>36.45</v>
      </c>
      <c r="G16" s="4">
        <v>40.58</v>
      </c>
      <c r="H16" s="4">
        <v>44.37</v>
      </c>
      <c r="I16" s="4">
        <v>56.6</v>
      </c>
      <c r="J16" s="4">
        <v>66.34</v>
      </c>
      <c r="K16" s="4">
        <v>74.51</v>
      </c>
      <c r="L16" s="4">
        <v>74.23</v>
      </c>
      <c r="M16" s="4">
        <v>79.94</v>
      </c>
      <c r="N16" s="4">
        <v>86.15</v>
      </c>
      <c r="O16" s="4">
        <v>87.56</v>
      </c>
      <c r="P16" s="4">
        <v>91.86</v>
      </c>
      <c r="Q16" s="4">
        <v>99.79</v>
      </c>
      <c r="R16" s="4">
        <v>111.87</v>
      </c>
      <c r="S16" s="4">
        <v>121.52</v>
      </c>
      <c r="T16" s="4">
        <v>132.64</v>
      </c>
      <c r="U16" s="3" t="s">
        <v>35</v>
      </c>
    </row>
    <row r="17" spans="1:21">
      <c r="A17" s="3" t="s">
        <v>36</v>
      </c>
      <c r="B17" s="4">
        <v>19.82</v>
      </c>
      <c r="C17" s="4">
        <v>21.43</v>
      </c>
      <c r="D17" s="4">
        <v>22.18</v>
      </c>
      <c r="E17" s="4">
        <v>23.14</v>
      </c>
      <c r="F17" s="4">
        <v>27.23</v>
      </c>
      <c r="G17" s="4">
        <v>30.7</v>
      </c>
      <c r="H17" s="4">
        <v>32.85</v>
      </c>
      <c r="I17" s="4">
        <v>38.46</v>
      </c>
      <c r="J17" s="4">
        <v>45.11</v>
      </c>
      <c r="K17" s="4">
        <v>51.77</v>
      </c>
      <c r="L17" s="4">
        <v>57.49</v>
      </c>
      <c r="M17" s="4">
        <v>62.36</v>
      </c>
      <c r="N17" s="4">
        <v>66.48</v>
      </c>
      <c r="O17" s="4">
        <v>65.5</v>
      </c>
      <c r="P17" s="4">
        <v>64.43</v>
      </c>
      <c r="Q17" s="4">
        <v>68.35</v>
      </c>
      <c r="R17" s="4">
        <v>74.77</v>
      </c>
      <c r="S17" s="4">
        <v>79.32</v>
      </c>
      <c r="T17" s="4">
        <v>85.47</v>
      </c>
      <c r="U17" s="3" t="s">
        <v>36</v>
      </c>
    </row>
    <row r="18" spans="1:21">
      <c r="A18" s="3" t="s">
        <v>37</v>
      </c>
      <c r="B18" s="4">
        <v>15.71</v>
      </c>
      <c r="C18" s="4">
        <v>16.61</v>
      </c>
      <c r="D18" s="4">
        <v>18.1</v>
      </c>
      <c r="E18" s="4">
        <v>19.89</v>
      </c>
      <c r="F18" s="4">
        <v>21.96</v>
      </c>
      <c r="G18" s="4">
        <v>24.69</v>
      </c>
      <c r="H18" s="4">
        <v>27.23</v>
      </c>
      <c r="I18" s="4">
        <v>33.42</v>
      </c>
      <c r="J18" s="4">
        <v>40.17</v>
      </c>
      <c r="K18" s="4">
        <v>46.76</v>
      </c>
      <c r="L18" s="4">
        <v>47.01</v>
      </c>
      <c r="M18" s="4">
        <v>54.56</v>
      </c>
      <c r="N18" s="4">
        <v>58.4</v>
      </c>
      <c r="O18" s="4">
        <v>59.96</v>
      </c>
      <c r="P18" s="4">
        <v>60.33</v>
      </c>
      <c r="Q18" s="4">
        <v>65.13</v>
      </c>
      <c r="R18" s="4">
        <v>73.19</v>
      </c>
      <c r="S18" s="4">
        <v>79.42</v>
      </c>
      <c r="T18" s="4">
        <v>85.38</v>
      </c>
      <c r="U18" s="3" t="s">
        <v>37</v>
      </c>
    </row>
    <row r="19" spans="1:21">
      <c r="A19" s="3" t="s">
        <v>38</v>
      </c>
      <c r="B19" s="4">
        <v>64.79</v>
      </c>
      <c r="C19" s="4">
        <v>66.56</v>
      </c>
      <c r="D19" s="4">
        <v>72.17</v>
      </c>
      <c r="E19" s="4">
        <v>72.89</v>
      </c>
      <c r="F19" s="4">
        <v>76.44</v>
      </c>
      <c r="G19" s="4">
        <v>79.36</v>
      </c>
      <c r="H19" s="4">
        <v>83.03</v>
      </c>
      <c r="I19" s="4">
        <v>112.87</v>
      </c>
      <c r="J19" s="4">
        <v>134.45</v>
      </c>
      <c r="K19" s="4">
        <v>149.06</v>
      </c>
      <c r="L19" s="4">
        <v>159.88</v>
      </c>
      <c r="M19" s="4">
        <v>176.22</v>
      </c>
      <c r="N19" s="4">
        <v>175.39</v>
      </c>
      <c r="O19" s="4">
        <v>165.06</v>
      </c>
      <c r="P19" s="4">
        <v>186.74</v>
      </c>
      <c r="Q19" s="4">
        <v>210.72</v>
      </c>
      <c r="R19" s="4">
        <v>236.85</v>
      </c>
      <c r="S19" s="4">
        <v>263.04</v>
      </c>
      <c r="T19" s="4">
        <v>295.58</v>
      </c>
      <c r="U19" s="3" t="s">
        <v>38</v>
      </c>
    </row>
    <row r="20" spans="1:21">
      <c r="A20" s="3" t="s">
        <v>39</v>
      </c>
      <c r="B20" s="4">
        <v>44.5</v>
      </c>
      <c r="C20" s="4">
        <v>46.97</v>
      </c>
      <c r="D20" s="4">
        <v>47.31</v>
      </c>
      <c r="E20" s="4">
        <v>49.17</v>
      </c>
      <c r="F20" s="4">
        <v>51.88</v>
      </c>
      <c r="G20" s="4">
        <v>57.16</v>
      </c>
      <c r="H20" s="4">
        <v>59.25</v>
      </c>
      <c r="I20" s="4">
        <v>76.35</v>
      </c>
      <c r="J20" s="4">
        <v>90.75</v>
      </c>
      <c r="K20" s="4">
        <v>106.35</v>
      </c>
      <c r="L20" s="4">
        <v>109.61</v>
      </c>
      <c r="M20" s="4">
        <v>120.78</v>
      </c>
      <c r="N20" s="4">
        <v>165.63</v>
      </c>
      <c r="O20" s="4">
        <v>129.72</v>
      </c>
      <c r="P20" s="4">
        <v>132.91</v>
      </c>
      <c r="Q20" s="4">
        <v>144.63</v>
      </c>
      <c r="R20" s="4">
        <v>162.22</v>
      </c>
      <c r="S20" s="4">
        <v>176.85</v>
      </c>
      <c r="T20" s="4">
        <v>190.05</v>
      </c>
      <c r="U20" s="3" t="s">
        <v>39</v>
      </c>
    </row>
    <row r="21" spans="1:21">
      <c r="A21" s="3" t="s">
        <v>40</v>
      </c>
      <c r="B21" s="4">
        <v>26.94</v>
      </c>
      <c r="C21" s="4">
        <v>29.25</v>
      </c>
      <c r="D21" s="4">
        <v>29.79</v>
      </c>
      <c r="E21" s="4">
        <v>30.96</v>
      </c>
      <c r="F21" s="4">
        <v>30.96</v>
      </c>
      <c r="G21" s="4">
        <v>33.92</v>
      </c>
      <c r="H21" s="4">
        <v>38.54</v>
      </c>
      <c r="I21" s="4">
        <v>46.07</v>
      </c>
      <c r="J21" s="4">
        <v>53.29</v>
      </c>
      <c r="K21" s="4">
        <v>59.72</v>
      </c>
      <c r="L21" s="4">
        <v>62.69</v>
      </c>
      <c r="M21" s="4">
        <v>68.62</v>
      </c>
      <c r="N21" s="4">
        <v>72.73</v>
      </c>
      <c r="O21" s="4">
        <v>70.16</v>
      </c>
      <c r="P21" s="4">
        <v>69.71</v>
      </c>
      <c r="Q21" s="4">
        <v>74.32</v>
      </c>
      <c r="R21" s="4">
        <v>84.35</v>
      </c>
      <c r="S21" s="4">
        <v>93.48</v>
      </c>
      <c r="T21" s="4">
        <v>101.19</v>
      </c>
      <c r="U21" s="3" t="s">
        <v>40</v>
      </c>
    </row>
    <row r="22" spans="1:21">
      <c r="A22" s="3" t="s">
        <v>41</v>
      </c>
      <c r="B22" s="4">
        <v>26.57</v>
      </c>
      <c r="C22" s="4">
        <v>27.4</v>
      </c>
      <c r="D22" s="4">
        <v>29.55</v>
      </c>
      <c r="E22" s="4">
        <v>27.97</v>
      </c>
      <c r="F22" s="4">
        <v>29.46</v>
      </c>
      <c r="G22" s="4">
        <v>31.85</v>
      </c>
      <c r="H22" s="4">
        <v>35.35</v>
      </c>
      <c r="I22" s="4">
        <v>41.07</v>
      </c>
      <c r="J22" s="4">
        <v>48.22</v>
      </c>
      <c r="K22" s="4">
        <v>54.92</v>
      </c>
      <c r="L22" s="4">
        <v>58.17</v>
      </c>
      <c r="M22" s="4">
        <v>61.17</v>
      </c>
      <c r="N22" s="4">
        <v>66.4</v>
      </c>
      <c r="O22" s="4">
        <v>67.4</v>
      </c>
      <c r="P22" s="4">
        <v>68.37</v>
      </c>
      <c r="Q22" s="4">
        <v>66.92</v>
      </c>
      <c r="R22" s="4">
        <v>74.67</v>
      </c>
      <c r="S22" s="4">
        <v>81.77</v>
      </c>
      <c r="T22" s="4">
        <v>89.53</v>
      </c>
      <c r="U22" s="3" t="s">
        <v>41</v>
      </c>
    </row>
    <row r="23" spans="1:21">
      <c r="A23" s="3" t="s">
        <v>42</v>
      </c>
      <c r="B23" s="4">
        <v>97.39</v>
      </c>
      <c r="C23" s="4">
        <v>93.79</v>
      </c>
      <c r="D23" s="4">
        <v>101.07</v>
      </c>
      <c r="E23" s="4">
        <v>118.84</v>
      </c>
      <c r="F23" s="4">
        <v>118.88</v>
      </c>
      <c r="G23" s="4">
        <v>122.68</v>
      </c>
      <c r="H23" s="4">
        <v>122.97</v>
      </c>
      <c r="I23" s="4">
        <v>133.24</v>
      </c>
      <c r="J23" s="4">
        <v>147.53</v>
      </c>
      <c r="K23" s="4">
        <v>159.92</v>
      </c>
      <c r="L23" s="4">
        <v>169.86</v>
      </c>
      <c r="M23" s="4">
        <v>178.89</v>
      </c>
      <c r="N23" s="4">
        <v>181.81</v>
      </c>
      <c r="O23" s="4">
        <v>174.9</v>
      </c>
      <c r="P23" s="4">
        <v>183.02</v>
      </c>
      <c r="Q23" s="4">
        <v>196</v>
      </c>
      <c r="R23" s="4">
        <v>217.91</v>
      </c>
      <c r="S23" s="4">
        <v>237.5</v>
      </c>
      <c r="T23" s="4">
        <v>259.49</v>
      </c>
      <c r="U23" s="3" t="s">
        <v>42</v>
      </c>
    </row>
    <row r="24" spans="1:21">
      <c r="A24" s="3" t="s">
        <v>43</v>
      </c>
      <c r="B24" s="4">
        <v>15.99</v>
      </c>
      <c r="C24" s="4">
        <v>17.01</v>
      </c>
      <c r="D24" s="4">
        <v>18.43</v>
      </c>
      <c r="E24" s="4">
        <v>19.48</v>
      </c>
      <c r="F24" s="4">
        <v>18.76</v>
      </c>
      <c r="G24" s="4">
        <v>21.66</v>
      </c>
      <c r="H24" s="4">
        <v>24.48</v>
      </c>
      <c r="I24" s="4">
        <v>30.1</v>
      </c>
      <c r="J24" s="4">
        <v>36.82</v>
      </c>
      <c r="K24" s="4">
        <v>42.9</v>
      </c>
      <c r="L24" s="4">
        <v>49.2</v>
      </c>
      <c r="M24" s="4">
        <v>55.74</v>
      </c>
      <c r="N24" s="4">
        <v>57.22</v>
      </c>
      <c r="O24" s="4">
        <v>58.71</v>
      </c>
      <c r="P24" s="4">
        <v>62.12</v>
      </c>
      <c r="Q24" s="4">
        <v>68.45</v>
      </c>
      <c r="R24" s="4">
        <v>75.88</v>
      </c>
      <c r="S24" s="4">
        <v>83.21</v>
      </c>
      <c r="T24" s="4">
        <v>93.31</v>
      </c>
      <c r="U24" s="3" t="s">
        <v>43</v>
      </c>
    </row>
    <row r="25" spans="1:21">
      <c r="A25" s="3" t="s">
        <v>44</v>
      </c>
      <c r="B25" s="4">
        <v>4.51</v>
      </c>
      <c r="C25" s="4">
        <v>4.91</v>
      </c>
      <c r="D25" s="4">
        <v>5.44</v>
      </c>
      <c r="E25" s="4">
        <v>5.61</v>
      </c>
      <c r="F25" s="4">
        <v>5.86</v>
      </c>
      <c r="G25" s="4">
        <v>6.24</v>
      </c>
      <c r="H25" s="4">
        <v>6.32</v>
      </c>
      <c r="I25" s="4">
        <v>7</v>
      </c>
      <c r="J25" s="4">
        <v>8.58</v>
      </c>
      <c r="K25" s="4">
        <v>10.17</v>
      </c>
      <c r="L25" s="4">
        <v>11.12</v>
      </c>
      <c r="M25" s="4">
        <v>12.14</v>
      </c>
      <c r="N25" s="4">
        <v>13.02</v>
      </c>
      <c r="O25" s="4">
        <v>12.66</v>
      </c>
      <c r="P25" s="4">
        <v>13.35</v>
      </c>
      <c r="Q25" s="4">
        <v>14.32</v>
      </c>
      <c r="R25" s="4">
        <v>15.67</v>
      </c>
      <c r="S25" s="4">
        <v>16.95</v>
      </c>
      <c r="T25" s="4">
        <v>18.62</v>
      </c>
      <c r="U25" s="3" t="s">
        <v>44</v>
      </c>
    </row>
    <row r="26" spans="1:21">
      <c r="A26" s="3" t="s">
        <v>45</v>
      </c>
      <c r="B26" s="4">
        <v>13.45</v>
      </c>
      <c r="C26" s="4">
        <v>15.36</v>
      </c>
      <c r="D26" s="4">
        <v>14.62</v>
      </c>
      <c r="E26" s="4">
        <v>20.09</v>
      </c>
      <c r="F26" s="4">
        <v>22.61</v>
      </c>
      <c r="G26" s="4">
        <v>23.86</v>
      </c>
      <c r="H26" s="4">
        <v>25.47</v>
      </c>
      <c r="I26" s="4">
        <v>29.3</v>
      </c>
      <c r="J26" s="4">
        <v>34.03</v>
      </c>
      <c r="K26" s="4">
        <v>28.34</v>
      </c>
      <c r="L26" s="4">
        <v>31.56</v>
      </c>
      <c r="M26" s="4">
        <v>34.44</v>
      </c>
      <c r="N26" s="4">
        <v>36.94</v>
      </c>
      <c r="O26" s="4">
        <v>37.42</v>
      </c>
      <c r="P26" s="4">
        <v>38.86</v>
      </c>
      <c r="Q26" s="4">
        <v>40.26</v>
      </c>
      <c r="R26" s="4">
        <v>44.29</v>
      </c>
      <c r="S26" s="4">
        <v>43.33</v>
      </c>
      <c r="T26" s="4">
        <v>50.56</v>
      </c>
      <c r="U26" s="3" t="s">
        <v>45</v>
      </c>
    </row>
    <row r="27" spans="1:21">
      <c r="A27" s="3" t="s">
        <v>46</v>
      </c>
      <c r="B27" s="4">
        <v>36.99</v>
      </c>
      <c r="C27" s="4">
        <v>39.26</v>
      </c>
      <c r="D27" s="4">
        <v>40.66</v>
      </c>
      <c r="E27" s="4">
        <v>39.39</v>
      </c>
      <c r="F27" s="4">
        <v>40.33</v>
      </c>
      <c r="G27" s="4">
        <v>44.37</v>
      </c>
      <c r="H27" s="4">
        <v>49.78</v>
      </c>
      <c r="I27" s="4">
        <v>61.24</v>
      </c>
      <c r="J27" s="4">
        <v>70.45</v>
      </c>
      <c r="K27" s="4">
        <v>77.49</v>
      </c>
      <c r="L27" s="4">
        <v>83.77</v>
      </c>
      <c r="M27" s="4">
        <v>87.99</v>
      </c>
      <c r="N27" s="4">
        <v>91.02</v>
      </c>
      <c r="O27" s="4">
        <v>89.57</v>
      </c>
      <c r="P27" s="4">
        <v>91.86</v>
      </c>
      <c r="Q27" s="4">
        <v>95.97</v>
      </c>
      <c r="R27" s="4">
        <v>105.21</v>
      </c>
      <c r="S27" s="4">
        <v>114.25</v>
      </c>
      <c r="T27" s="4">
        <v>126.23</v>
      </c>
      <c r="U27" s="3" t="s">
        <v>46</v>
      </c>
    </row>
    <row r="28" spans="1:21">
      <c r="A28" s="3" t="s">
        <v>47</v>
      </c>
      <c r="B28" s="4">
        <v>13.49</v>
      </c>
      <c r="C28" s="4">
        <v>14.46</v>
      </c>
      <c r="D28" s="4">
        <v>14.57</v>
      </c>
      <c r="E28" s="4">
        <v>17.56</v>
      </c>
      <c r="F28" s="4">
        <v>16.68</v>
      </c>
      <c r="G28" s="4">
        <v>19.1</v>
      </c>
      <c r="H28" s="4">
        <v>22.26</v>
      </c>
      <c r="I28" s="4">
        <v>27.29</v>
      </c>
      <c r="J28" s="4">
        <v>32.73</v>
      </c>
      <c r="K28" s="4">
        <v>34.23</v>
      </c>
      <c r="L28" s="4">
        <v>36.72</v>
      </c>
      <c r="M28" s="4">
        <v>41.5</v>
      </c>
      <c r="N28" s="4">
        <v>47.77</v>
      </c>
      <c r="O28" s="4">
        <v>50.33</v>
      </c>
      <c r="P28" s="4">
        <v>52.4</v>
      </c>
      <c r="Q28" s="4">
        <v>56.49</v>
      </c>
      <c r="R28" s="4">
        <v>62.13</v>
      </c>
      <c r="S28" s="4">
        <v>66.06</v>
      </c>
      <c r="T28" s="4">
        <v>71.63</v>
      </c>
      <c r="U28" s="3" t="s">
        <v>47</v>
      </c>
    </row>
    <row r="29" spans="1:21">
      <c r="A29" s="3" t="s">
        <v>48</v>
      </c>
      <c r="B29" s="4">
        <v>31.42</v>
      </c>
      <c r="C29" s="4">
        <v>32.32</v>
      </c>
      <c r="D29" s="4">
        <v>35.98</v>
      </c>
      <c r="E29" s="4">
        <v>40.38</v>
      </c>
      <c r="F29" s="4">
        <v>39.38</v>
      </c>
      <c r="G29" s="4">
        <v>43</v>
      </c>
      <c r="H29" s="4">
        <v>47.16</v>
      </c>
      <c r="I29" s="4">
        <v>54.55</v>
      </c>
      <c r="J29" s="4">
        <v>63.39</v>
      </c>
      <c r="K29" s="4">
        <v>71.66</v>
      </c>
      <c r="L29" s="4">
        <v>77.88</v>
      </c>
      <c r="M29" s="4">
        <v>78.46</v>
      </c>
      <c r="N29" s="4">
        <v>80.94</v>
      </c>
      <c r="O29" s="4">
        <v>81.72</v>
      </c>
      <c r="P29" s="4">
        <v>86.63</v>
      </c>
      <c r="Q29" s="4">
        <v>94.43</v>
      </c>
      <c r="R29" s="4">
        <v>94.63</v>
      </c>
      <c r="S29" s="4">
        <v>105.52</v>
      </c>
      <c r="T29" s="4">
        <v>117.4</v>
      </c>
      <c r="U29" s="3" t="s">
        <v>48</v>
      </c>
    </row>
    <row r="30" spans="1:21">
      <c r="A30" s="3" t="s">
        <v>49</v>
      </c>
      <c r="B30" s="4">
        <v>2.72</v>
      </c>
      <c r="C30" s="4">
        <v>2.3</v>
      </c>
      <c r="D30" s="4">
        <v>3.27</v>
      </c>
      <c r="E30" s="4">
        <v>3.96</v>
      </c>
      <c r="F30" s="4">
        <v>4.19</v>
      </c>
      <c r="G30" s="4">
        <v>5.04</v>
      </c>
      <c r="H30" s="4">
        <v>4.62</v>
      </c>
      <c r="I30" s="4">
        <v>5.74</v>
      </c>
      <c r="J30" s="4">
        <v>6.32</v>
      </c>
      <c r="K30" s="4">
        <v>7.42</v>
      </c>
      <c r="L30" s="4">
        <v>8.33</v>
      </c>
      <c r="M30" s="4">
        <v>9.8</v>
      </c>
      <c r="N30" s="4">
        <v>10.96</v>
      </c>
      <c r="O30" s="4">
        <v>12.05</v>
      </c>
      <c r="P30" s="4">
        <v>13.18</v>
      </c>
      <c r="Q30" s="4">
        <v>13.98</v>
      </c>
      <c r="R30" s="4">
        <v>16.33</v>
      </c>
      <c r="S30" s="4">
        <v>18.48</v>
      </c>
      <c r="T30" s="4">
        <v>19.84</v>
      </c>
      <c r="U30" s="3" t="s">
        <v>49</v>
      </c>
    </row>
    <row r="31" spans="1:21">
      <c r="A31" s="3" t="s">
        <v>50</v>
      </c>
      <c r="B31" s="4">
        <v>14.62</v>
      </c>
      <c r="C31" s="4">
        <v>17.88</v>
      </c>
      <c r="D31" s="4">
        <v>19.02</v>
      </c>
      <c r="E31" s="4">
        <v>18.82</v>
      </c>
      <c r="F31" s="4">
        <v>17.76</v>
      </c>
      <c r="G31" s="4">
        <v>19.89</v>
      </c>
      <c r="H31" s="4">
        <v>22.08</v>
      </c>
      <c r="I31" s="4">
        <v>28.97</v>
      </c>
      <c r="J31" s="4">
        <v>36.32</v>
      </c>
      <c r="K31" s="4">
        <v>41.74</v>
      </c>
      <c r="L31" s="4">
        <v>45.54</v>
      </c>
      <c r="M31" s="4">
        <v>47.88</v>
      </c>
      <c r="N31" s="4">
        <v>49.86</v>
      </c>
      <c r="O31" s="4">
        <v>51.42</v>
      </c>
      <c r="P31" s="4">
        <v>51.87</v>
      </c>
      <c r="Q31" s="4">
        <v>56.04</v>
      </c>
      <c r="R31" s="4">
        <v>62.61</v>
      </c>
      <c r="S31" s="4">
        <v>63.33</v>
      </c>
      <c r="T31" s="4">
        <v>69.34</v>
      </c>
      <c r="U31" s="3" t="s">
        <v>50</v>
      </c>
    </row>
    <row r="32" spans="1:21">
      <c r="A32" s="3" t="s">
        <v>51</v>
      </c>
      <c r="B32" s="4">
        <v>11.66</v>
      </c>
      <c r="C32" s="4">
        <v>11.79</v>
      </c>
      <c r="D32" s="4">
        <v>8.88</v>
      </c>
      <c r="E32" s="4">
        <v>13.62</v>
      </c>
      <c r="F32" s="4">
        <v>13.6</v>
      </c>
      <c r="G32" s="4">
        <v>14.71</v>
      </c>
      <c r="H32" s="4">
        <v>16.36</v>
      </c>
      <c r="I32" s="4">
        <v>20.91</v>
      </c>
      <c r="J32" s="4">
        <v>26.37</v>
      </c>
      <c r="K32" s="4">
        <v>31</v>
      </c>
      <c r="L32" s="4">
        <v>35.42</v>
      </c>
      <c r="M32" s="4">
        <v>39.89</v>
      </c>
      <c r="N32" s="4">
        <v>43.79</v>
      </c>
      <c r="O32" s="4">
        <v>45.39</v>
      </c>
      <c r="P32" s="4">
        <v>48.65</v>
      </c>
      <c r="Q32" s="4">
        <v>51.86</v>
      </c>
      <c r="R32" s="4">
        <v>55.54</v>
      </c>
      <c r="S32" s="4">
        <v>59.21</v>
      </c>
      <c r="T32" s="4">
        <v>64.52</v>
      </c>
      <c r="U32" s="3" t="s">
        <v>51</v>
      </c>
    </row>
    <row r="33" spans="1:21">
      <c r="A33" s="3" t="s">
        <v>52</v>
      </c>
      <c r="B33" s="4">
        <v>3.5</v>
      </c>
      <c r="C33" s="4">
        <v>4.49</v>
      </c>
      <c r="D33" s="4">
        <v>4.39</v>
      </c>
      <c r="E33" s="4">
        <v>4.85</v>
      </c>
      <c r="F33" s="4">
        <v>4.83</v>
      </c>
      <c r="G33" s="4">
        <v>5.25</v>
      </c>
      <c r="H33" s="4">
        <v>6.15</v>
      </c>
      <c r="I33" s="4">
        <v>7.42</v>
      </c>
      <c r="J33" s="4">
        <v>8.99</v>
      </c>
      <c r="K33" s="4">
        <v>10.62</v>
      </c>
      <c r="L33" s="4">
        <v>11.77</v>
      </c>
      <c r="M33" s="4">
        <v>12.79</v>
      </c>
      <c r="N33" s="4">
        <v>13.82</v>
      </c>
      <c r="O33" s="4">
        <v>14.24</v>
      </c>
      <c r="P33" s="4">
        <v>14.94</v>
      </c>
      <c r="Q33" s="4">
        <v>16.17</v>
      </c>
      <c r="R33" s="4">
        <v>17.54</v>
      </c>
      <c r="S33" s="4">
        <v>19.04</v>
      </c>
      <c r="T33" s="4">
        <v>21.15</v>
      </c>
      <c r="U33" s="3" t="s">
        <v>52</v>
      </c>
    </row>
    <row r="34" spans="1:21">
      <c r="A34" s="3" t="s">
        <v>53</v>
      </c>
      <c r="B34" s="4">
        <v>4.31</v>
      </c>
      <c r="C34" s="4">
        <v>5.97</v>
      </c>
      <c r="D34" s="4">
        <v>5.78</v>
      </c>
      <c r="E34" s="4">
        <v>6.9</v>
      </c>
      <c r="F34" s="4">
        <v>6.63</v>
      </c>
      <c r="G34" s="4">
        <v>7.15</v>
      </c>
      <c r="H34" s="4">
        <v>8.11</v>
      </c>
      <c r="I34" s="4">
        <v>10.75</v>
      </c>
      <c r="J34" s="4">
        <v>13.52</v>
      </c>
      <c r="K34" s="4">
        <v>16.51</v>
      </c>
      <c r="L34" s="4">
        <v>19.41</v>
      </c>
      <c r="M34" s="4">
        <v>22.35</v>
      </c>
      <c r="N34" s="4">
        <v>24.45</v>
      </c>
      <c r="O34" s="4">
        <v>24.11</v>
      </c>
      <c r="P34" s="4">
        <v>26.09</v>
      </c>
      <c r="Q34" s="4">
        <v>28.39</v>
      </c>
      <c r="R34" s="4">
        <v>30.62</v>
      </c>
      <c r="S34" s="4">
        <v>33.34</v>
      </c>
      <c r="T34" s="4">
        <v>36.61</v>
      </c>
      <c r="U34" s="3" t="s">
        <v>53</v>
      </c>
    </row>
    <row r="35" spans="1:21">
      <c r="A35" s="3" t="s">
        <v>54</v>
      </c>
      <c r="B35" s="4">
        <v>19.22</v>
      </c>
      <c r="C35" s="4">
        <v>18.99</v>
      </c>
      <c r="D35" s="4">
        <v>20.15</v>
      </c>
      <c r="E35" s="4">
        <v>20.46</v>
      </c>
      <c r="F35" s="4">
        <v>21.45</v>
      </c>
      <c r="G35" s="4">
        <v>23.17</v>
      </c>
      <c r="H35" s="4">
        <v>25.35</v>
      </c>
      <c r="I35" s="4">
        <v>31.38</v>
      </c>
      <c r="J35" s="4">
        <v>36.96</v>
      </c>
      <c r="K35" s="4">
        <v>43.79</v>
      </c>
      <c r="L35" s="4">
        <v>51.18</v>
      </c>
      <c r="M35" s="4">
        <v>55.61</v>
      </c>
      <c r="N35" s="4">
        <v>60.55</v>
      </c>
      <c r="O35" s="4">
        <v>58.64</v>
      </c>
      <c r="P35" s="4">
        <v>58.55</v>
      </c>
      <c r="Q35" s="4">
        <v>60.24</v>
      </c>
      <c r="R35" s="4">
        <v>64.05</v>
      </c>
      <c r="S35" s="4">
        <v>69.02</v>
      </c>
      <c r="T35" s="4">
        <v>75.58</v>
      </c>
      <c r="U35" s="3" t="s">
        <v>54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5"/>
  <sheetViews>
    <sheetView topLeftCell="A29" workbookViewId="0">
      <selection activeCell="I43" sqref="I43"/>
    </sheetView>
  </sheetViews>
  <sheetFormatPr defaultColWidth="8" defaultRowHeight="16.8"/>
  <cols>
    <col min="1" max="1" width="18.8161764705882" style="1" customWidth="1"/>
    <col min="2" max="12" width="5.77941176470588" style="1" customWidth="1"/>
    <col min="13" max="20" width="6.22058823529412" style="1" customWidth="1"/>
    <col min="21" max="256" width="13.0367647058824" style="1" customWidth="1"/>
    <col min="257" max="257" width="18.8161764705882" style="1" customWidth="1"/>
    <col min="258" max="268" width="5.77941176470588" style="1" customWidth="1"/>
    <col min="269" max="276" width="6.22058823529412" style="1" customWidth="1"/>
    <col min="277" max="512" width="13.0367647058824" style="1" customWidth="1"/>
    <col min="513" max="513" width="18.8161764705882" style="1" customWidth="1"/>
    <col min="514" max="524" width="5.77941176470588" style="1" customWidth="1"/>
    <col min="525" max="532" width="6.22058823529412" style="1" customWidth="1"/>
    <col min="533" max="768" width="13.0367647058824" style="1" customWidth="1"/>
    <col min="769" max="769" width="18.8161764705882" style="1" customWidth="1"/>
    <col min="770" max="780" width="5.77941176470588" style="1" customWidth="1"/>
    <col min="781" max="788" width="6.22058823529412" style="1" customWidth="1"/>
    <col min="789" max="1024" width="13.0367647058824" style="1" customWidth="1"/>
    <col min="1025" max="1025" width="18.8161764705882" style="1" customWidth="1"/>
    <col min="1026" max="1036" width="5.77941176470588" style="1" customWidth="1"/>
    <col min="1037" max="1044" width="6.22058823529412" style="1" customWidth="1"/>
    <col min="1045" max="1280" width="13.0367647058824" style="1" customWidth="1"/>
    <col min="1281" max="1281" width="18.8161764705882" style="1" customWidth="1"/>
    <col min="1282" max="1292" width="5.77941176470588" style="1" customWidth="1"/>
    <col min="1293" max="1300" width="6.22058823529412" style="1" customWidth="1"/>
    <col min="1301" max="1536" width="13.0367647058824" style="1" customWidth="1"/>
    <col min="1537" max="1537" width="18.8161764705882" style="1" customWidth="1"/>
    <col min="1538" max="1548" width="5.77941176470588" style="1" customWidth="1"/>
    <col min="1549" max="1556" width="6.22058823529412" style="1" customWidth="1"/>
    <col min="1557" max="1792" width="13.0367647058824" style="1" customWidth="1"/>
    <col min="1793" max="1793" width="18.8161764705882" style="1" customWidth="1"/>
    <col min="1794" max="1804" width="5.77941176470588" style="1" customWidth="1"/>
    <col min="1805" max="1812" width="6.22058823529412" style="1" customWidth="1"/>
    <col min="1813" max="2048" width="13.0367647058824" style="1" customWidth="1"/>
    <col min="2049" max="2049" width="18.8161764705882" style="1" customWidth="1"/>
    <col min="2050" max="2060" width="5.77941176470588" style="1" customWidth="1"/>
    <col min="2061" max="2068" width="6.22058823529412" style="1" customWidth="1"/>
    <col min="2069" max="2304" width="13.0367647058824" style="1" customWidth="1"/>
    <col min="2305" max="2305" width="18.8161764705882" style="1" customWidth="1"/>
    <col min="2306" max="2316" width="5.77941176470588" style="1" customWidth="1"/>
    <col min="2317" max="2324" width="6.22058823529412" style="1" customWidth="1"/>
    <col min="2325" max="2560" width="13.0367647058824" style="1" customWidth="1"/>
    <col min="2561" max="2561" width="18.8161764705882" style="1" customWidth="1"/>
    <col min="2562" max="2572" width="5.77941176470588" style="1" customWidth="1"/>
    <col min="2573" max="2580" width="6.22058823529412" style="1" customWidth="1"/>
    <col min="2581" max="2816" width="13.0367647058824" style="1" customWidth="1"/>
    <col min="2817" max="2817" width="18.8161764705882" style="1" customWidth="1"/>
    <col min="2818" max="2828" width="5.77941176470588" style="1" customWidth="1"/>
    <col min="2829" max="2836" width="6.22058823529412" style="1" customWidth="1"/>
    <col min="2837" max="3072" width="13.0367647058824" style="1" customWidth="1"/>
    <col min="3073" max="3073" width="18.8161764705882" style="1" customWidth="1"/>
    <col min="3074" max="3084" width="5.77941176470588" style="1" customWidth="1"/>
    <col min="3085" max="3092" width="6.22058823529412" style="1" customWidth="1"/>
    <col min="3093" max="3328" width="13.0367647058824" style="1" customWidth="1"/>
    <col min="3329" max="3329" width="18.8161764705882" style="1" customWidth="1"/>
    <col min="3330" max="3340" width="5.77941176470588" style="1" customWidth="1"/>
    <col min="3341" max="3348" width="6.22058823529412" style="1" customWidth="1"/>
    <col min="3349" max="3584" width="13.0367647058824" style="1" customWidth="1"/>
    <col min="3585" max="3585" width="18.8161764705882" style="1" customWidth="1"/>
    <col min="3586" max="3596" width="5.77941176470588" style="1" customWidth="1"/>
    <col min="3597" max="3604" width="6.22058823529412" style="1" customWidth="1"/>
    <col min="3605" max="3840" width="13.0367647058824" style="1" customWidth="1"/>
    <col min="3841" max="3841" width="18.8161764705882" style="1" customWidth="1"/>
    <col min="3842" max="3852" width="5.77941176470588" style="1" customWidth="1"/>
    <col min="3853" max="3860" width="6.22058823529412" style="1" customWidth="1"/>
    <col min="3861" max="4096" width="13.0367647058824" style="1" customWidth="1"/>
    <col min="4097" max="4097" width="18.8161764705882" style="1" customWidth="1"/>
    <col min="4098" max="4108" width="5.77941176470588" style="1" customWidth="1"/>
    <col min="4109" max="4116" width="6.22058823529412" style="1" customWidth="1"/>
    <col min="4117" max="4352" width="13.0367647058824" style="1" customWidth="1"/>
    <col min="4353" max="4353" width="18.8161764705882" style="1" customWidth="1"/>
    <col min="4354" max="4364" width="5.77941176470588" style="1" customWidth="1"/>
    <col min="4365" max="4372" width="6.22058823529412" style="1" customWidth="1"/>
    <col min="4373" max="4608" width="13.0367647058824" style="1" customWidth="1"/>
    <col min="4609" max="4609" width="18.8161764705882" style="1" customWidth="1"/>
    <col min="4610" max="4620" width="5.77941176470588" style="1" customWidth="1"/>
    <col min="4621" max="4628" width="6.22058823529412" style="1" customWidth="1"/>
    <col min="4629" max="4864" width="13.0367647058824" style="1" customWidth="1"/>
    <col min="4865" max="4865" width="18.8161764705882" style="1" customWidth="1"/>
    <col min="4866" max="4876" width="5.77941176470588" style="1" customWidth="1"/>
    <col min="4877" max="4884" width="6.22058823529412" style="1" customWidth="1"/>
    <col min="4885" max="5120" width="13.0367647058824" style="1" customWidth="1"/>
    <col min="5121" max="5121" width="18.8161764705882" style="1" customWidth="1"/>
    <col min="5122" max="5132" width="5.77941176470588" style="1" customWidth="1"/>
    <col min="5133" max="5140" width="6.22058823529412" style="1" customWidth="1"/>
    <col min="5141" max="5376" width="13.0367647058824" style="1" customWidth="1"/>
    <col min="5377" max="5377" width="18.8161764705882" style="1" customWidth="1"/>
    <col min="5378" max="5388" width="5.77941176470588" style="1" customWidth="1"/>
    <col min="5389" max="5396" width="6.22058823529412" style="1" customWidth="1"/>
    <col min="5397" max="5632" width="13.0367647058824" style="1" customWidth="1"/>
    <col min="5633" max="5633" width="18.8161764705882" style="1" customWidth="1"/>
    <col min="5634" max="5644" width="5.77941176470588" style="1" customWidth="1"/>
    <col min="5645" max="5652" width="6.22058823529412" style="1" customWidth="1"/>
    <col min="5653" max="5888" width="13.0367647058824" style="1" customWidth="1"/>
    <col min="5889" max="5889" width="18.8161764705882" style="1" customWidth="1"/>
    <col min="5890" max="5900" width="5.77941176470588" style="1" customWidth="1"/>
    <col min="5901" max="5908" width="6.22058823529412" style="1" customWidth="1"/>
    <col min="5909" max="6144" width="13.0367647058824" style="1" customWidth="1"/>
    <col min="6145" max="6145" width="18.8161764705882" style="1" customWidth="1"/>
    <col min="6146" max="6156" width="5.77941176470588" style="1" customWidth="1"/>
    <col min="6157" max="6164" width="6.22058823529412" style="1" customWidth="1"/>
    <col min="6165" max="6400" width="13.0367647058824" style="1" customWidth="1"/>
    <col min="6401" max="6401" width="18.8161764705882" style="1" customWidth="1"/>
    <col min="6402" max="6412" width="5.77941176470588" style="1" customWidth="1"/>
    <col min="6413" max="6420" width="6.22058823529412" style="1" customWidth="1"/>
    <col min="6421" max="6656" width="13.0367647058824" style="1" customWidth="1"/>
    <col min="6657" max="6657" width="18.8161764705882" style="1" customWidth="1"/>
    <col min="6658" max="6668" width="5.77941176470588" style="1" customWidth="1"/>
    <col min="6669" max="6676" width="6.22058823529412" style="1" customWidth="1"/>
    <col min="6677" max="6912" width="13.0367647058824" style="1" customWidth="1"/>
    <col min="6913" max="6913" width="18.8161764705882" style="1" customWidth="1"/>
    <col min="6914" max="6924" width="5.77941176470588" style="1" customWidth="1"/>
    <col min="6925" max="6932" width="6.22058823529412" style="1" customWidth="1"/>
    <col min="6933" max="7168" width="13.0367647058824" style="1" customWidth="1"/>
    <col min="7169" max="7169" width="18.8161764705882" style="1" customWidth="1"/>
    <col min="7170" max="7180" width="5.77941176470588" style="1" customWidth="1"/>
    <col min="7181" max="7188" width="6.22058823529412" style="1" customWidth="1"/>
    <col min="7189" max="7424" width="13.0367647058824" style="1" customWidth="1"/>
    <col min="7425" max="7425" width="18.8161764705882" style="1" customWidth="1"/>
    <col min="7426" max="7436" width="5.77941176470588" style="1" customWidth="1"/>
    <col min="7437" max="7444" width="6.22058823529412" style="1" customWidth="1"/>
    <col min="7445" max="7680" width="13.0367647058824" style="1" customWidth="1"/>
    <col min="7681" max="7681" width="18.8161764705882" style="1" customWidth="1"/>
    <col min="7682" max="7692" width="5.77941176470588" style="1" customWidth="1"/>
    <col min="7693" max="7700" width="6.22058823529412" style="1" customWidth="1"/>
    <col min="7701" max="7936" width="13.0367647058824" style="1" customWidth="1"/>
    <col min="7937" max="7937" width="18.8161764705882" style="1" customWidth="1"/>
    <col min="7938" max="7948" width="5.77941176470588" style="1" customWidth="1"/>
    <col min="7949" max="7956" width="6.22058823529412" style="1" customWidth="1"/>
    <col min="7957" max="8192" width="13.0367647058824" style="1" customWidth="1"/>
    <col min="8193" max="8193" width="18.8161764705882" style="1" customWidth="1"/>
    <col min="8194" max="8204" width="5.77941176470588" style="1" customWidth="1"/>
    <col min="8205" max="8212" width="6.22058823529412" style="1" customWidth="1"/>
    <col min="8213" max="8448" width="13.0367647058824" style="1" customWidth="1"/>
    <col min="8449" max="8449" width="18.8161764705882" style="1" customWidth="1"/>
    <col min="8450" max="8460" width="5.77941176470588" style="1" customWidth="1"/>
    <col min="8461" max="8468" width="6.22058823529412" style="1" customWidth="1"/>
    <col min="8469" max="8704" width="13.0367647058824" style="1" customWidth="1"/>
    <col min="8705" max="8705" width="18.8161764705882" style="1" customWidth="1"/>
    <col min="8706" max="8716" width="5.77941176470588" style="1" customWidth="1"/>
    <col min="8717" max="8724" width="6.22058823529412" style="1" customWidth="1"/>
    <col min="8725" max="8960" width="13.0367647058824" style="1" customWidth="1"/>
    <col min="8961" max="8961" width="18.8161764705882" style="1" customWidth="1"/>
    <col min="8962" max="8972" width="5.77941176470588" style="1" customWidth="1"/>
    <col min="8973" max="8980" width="6.22058823529412" style="1" customWidth="1"/>
    <col min="8981" max="9216" width="13.0367647058824" style="1" customWidth="1"/>
    <col min="9217" max="9217" width="18.8161764705882" style="1" customWidth="1"/>
    <col min="9218" max="9228" width="5.77941176470588" style="1" customWidth="1"/>
    <col min="9229" max="9236" width="6.22058823529412" style="1" customWidth="1"/>
    <col min="9237" max="9472" width="13.0367647058824" style="1" customWidth="1"/>
    <col min="9473" max="9473" width="18.8161764705882" style="1" customWidth="1"/>
    <col min="9474" max="9484" width="5.77941176470588" style="1" customWidth="1"/>
    <col min="9485" max="9492" width="6.22058823529412" style="1" customWidth="1"/>
    <col min="9493" max="9728" width="13.0367647058824" style="1" customWidth="1"/>
    <col min="9729" max="9729" width="18.8161764705882" style="1" customWidth="1"/>
    <col min="9730" max="9740" width="5.77941176470588" style="1" customWidth="1"/>
    <col min="9741" max="9748" width="6.22058823529412" style="1" customWidth="1"/>
    <col min="9749" max="9984" width="13.0367647058824" style="1" customWidth="1"/>
    <col min="9985" max="9985" width="18.8161764705882" style="1" customWidth="1"/>
    <col min="9986" max="9996" width="5.77941176470588" style="1" customWidth="1"/>
    <col min="9997" max="10004" width="6.22058823529412" style="1" customWidth="1"/>
    <col min="10005" max="10240" width="13.0367647058824" style="1" customWidth="1"/>
    <col min="10241" max="10241" width="18.8161764705882" style="1" customWidth="1"/>
    <col min="10242" max="10252" width="5.77941176470588" style="1" customWidth="1"/>
    <col min="10253" max="10260" width="6.22058823529412" style="1" customWidth="1"/>
    <col min="10261" max="10496" width="13.0367647058824" style="1" customWidth="1"/>
    <col min="10497" max="10497" width="18.8161764705882" style="1" customWidth="1"/>
    <col min="10498" max="10508" width="5.77941176470588" style="1" customWidth="1"/>
    <col min="10509" max="10516" width="6.22058823529412" style="1" customWidth="1"/>
    <col min="10517" max="10752" width="13.0367647058824" style="1" customWidth="1"/>
    <col min="10753" max="10753" width="18.8161764705882" style="1" customWidth="1"/>
    <col min="10754" max="10764" width="5.77941176470588" style="1" customWidth="1"/>
    <col min="10765" max="10772" width="6.22058823529412" style="1" customWidth="1"/>
    <col min="10773" max="11008" width="13.0367647058824" style="1" customWidth="1"/>
    <col min="11009" max="11009" width="18.8161764705882" style="1" customWidth="1"/>
    <col min="11010" max="11020" width="5.77941176470588" style="1" customWidth="1"/>
    <col min="11021" max="11028" width="6.22058823529412" style="1" customWidth="1"/>
    <col min="11029" max="11264" width="13.0367647058824" style="1" customWidth="1"/>
    <col min="11265" max="11265" width="18.8161764705882" style="1" customWidth="1"/>
    <col min="11266" max="11276" width="5.77941176470588" style="1" customWidth="1"/>
    <col min="11277" max="11284" width="6.22058823529412" style="1" customWidth="1"/>
    <col min="11285" max="11520" width="13.0367647058824" style="1" customWidth="1"/>
    <col min="11521" max="11521" width="18.8161764705882" style="1" customWidth="1"/>
    <col min="11522" max="11532" width="5.77941176470588" style="1" customWidth="1"/>
    <col min="11533" max="11540" width="6.22058823529412" style="1" customWidth="1"/>
    <col min="11541" max="11776" width="13.0367647058824" style="1" customWidth="1"/>
    <col min="11777" max="11777" width="18.8161764705882" style="1" customWidth="1"/>
    <col min="11778" max="11788" width="5.77941176470588" style="1" customWidth="1"/>
    <col min="11789" max="11796" width="6.22058823529412" style="1" customWidth="1"/>
    <col min="11797" max="12032" width="13.0367647058824" style="1" customWidth="1"/>
    <col min="12033" max="12033" width="18.8161764705882" style="1" customWidth="1"/>
    <col min="12034" max="12044" width="5.77941176470588" style="1" customWidth="1"/>
    <col min="12045" max="12052" width="6.22058823529412" style="1" customWidth="1"/>
    <col min="12053" max="12288" width="13.0367647058824" style="1" customWidth="1"/>
    <col min="12289" max="12289" width="18.8161764705882" style="1" customWidth="1"/>
    <col min="12290" max="12300" width="5.77941176470588" style="1" customWidth="1"/>
    <col min="12301" max="12308" width="6.22058823529412" style="1" customWidth="1"/>
    <col min="12309" max="12544" width="13.0367647058824" style="1" customWidth="1"/>
    <col min="12545" max="12545" width="18.8161764705882" style="1" customWidth="1"/>
    <col min="12546" max="12556" width="5.77941176470588" style="1" customWidth="1"/>
    <col min="12557" max="12564" width="6.22058823529412" style="1" customWidth="1"/>
    <col min="12565" max="12800" width="13.0367647058824" style="1" customWidth="1"/>
    <col min="12801" max="12801" width="18.8161764705882" style="1" customWidth="1"/>
    <col min="12802" max="12812" width="5.77941176470588" style="1" customWidth="1"/>
    <col min="12813" max="12820" width="6.22058823529412" style="1" customWidth="1"/>
    <col min="12821" max="13056" width="13.0367647058824" style="1" customWidth="1"/>
    <col min="13057" max="13057" width="18.8161764705882" style="1" customWidth="1"/>
    <col min="13058" max="13068" width="5.77941176470588" style="1" customWidth="1"/>
    <col min="13069" max="13076" width="6.22058823529412" style="1" customWidth="1"/>
    <col min="13077" max="13312" width="13.0367647058824" style="1" customWidth="1"/>
    <col min="13313" max="13313" width="18.8161764705882" style="1" customWidth="1"/>
    <col min="13314" max="13324" width="5.77941176470588" style="1" customWidth="1"/>
    <col min="13325" max="13332" width="6.22058823529412" style="1" customWidth="1"/>
    <col min="13333" max="13568" width="13.0367647058824" style="1" customWidth="1"/>
    <col min="13569" max="13569" width="18.8161764705882" style="1" customWidth="1"/>
    <col min="13570" max="13580" width="5.77941176470588" style="1" customWidth="1"/>
    <col min="13581" max="13588" width="6.22058823529412" style="1" customWidth="1"/>
    <col min="13589" max="13824" width="13.0367647058824" style="1" customWidth="1"/>
    <col min="13825" max="13825" width="18.8161764705882" style="1" customWidth="1"/>
    <col min="13826" max="13836" width="5.77941176470588" style="1" customWidth="1"/>
    <col min="13837" max="13844" width="6.22058823529412" style="1" customWidth="1"/>
    <col min="13845" max="14080" width="13.0367647058824" style="1" customWidth="1"/>
    <col min="14081" max="14081" width="18.8161764705882" style="1" customWidth="1"/>
    <col min="14082" max="14092" width="5.77941176470588" style="1" customWidth="1"/>
    <col min="14093" max="14100" width="6.22058823529412" style="1" customWidth="1"/>
    <col min="14101" max="14336" width="13.0367647058824" style="1" customWidth="1"/>
    <col min="14337" max="14337" width="18.8161764705882" style="1" customWidth="1"/>
    <col min="14338" max="14348" width="5.77941176470588" style="1" customWidth="1"/>
    <col min="14349" max="14356" width="6.22058823529412" style="1" customWidth="1"/>
    <col min="14357" max="14592" width="13.0367647058824" style="1" customWidth="1"/>
    <col min="14593" max="14593" width="18.8161764705882" style="1" customWidth="1"/>
    <col min="14594" max="14604" width="5.77941176470588" style="1" customWidth="1"/>
    <col min="14605" max="14612" width="6.22058823529412" style="1" customWidth="1"/>
    <col min="14613" max="14848" width="13.0367647058824" style="1" customWidth="1"/>
    <col min="14849" max="14849" width="18.8161764705882" style="1" customWidth="1"/>
    <col min="14850" max="14860" width="5.77941176470588" style="1" customWidth="1"/>
    <col min="14861" max="14868" width="6.22058823529412" style="1" customWidth="1"/>
    <col min="14869" max="15104" width="13.0367647058824" style="1" customWidth="1"/>
    <col min="15105" max="15105" width="18.8161764705882" style="1" customWidth="1"/>
    <col min="15106" max="15116" width="5.77941176470588" style="1" customWidth="1"/>
    <col min="15117" max="15124" width="6.22058823529412" style="1" customWidth="1"/>
    <col min="15125" max="15360" width="13.0367647058824" style="1" customWidth="1"/>
    <col min="15361" max="15361" width="18.8161764705882" style="1" customWidth="1"/>
    <col min="15362" max="15372" width="5.77941176470588" style="1" customWidth="1"/>
    <col min="15373" max="15380" width="6.22058823529412" style="1" customWidth="1"/>
    <col min="15381" max="15616" width="13.0367647058824" style="1" customWidth="1"/>
    <col min="15617" max="15617" width="18.8161764705882" style="1" customWidth="1"/>
    <col min="15618" max="15628" width="5.77941176470588" style="1" customWidth="1"/>
    <col min="15629" max="15636" width="6.22058823529412" style="1" customWidth="1"/>
    <col min="15637" max="15872" width="13.0367647058824" style="1" customWidth="1"/>
    <col min="15873" max="15873" width="18.8161764705882" style="1" customWidth="1"/>
    <col min="15874" max="15884" width="5.77941176470588" style="1" customWidth="1"/>
    <col min="15885" max="15892" width="6.22058823529412" style="1" customWidth="1"/>
    <col min="15893" max="16128" width="13.0367647058824" style="1" customWidth="1"/>
    <col min="16129" max="16129" width="18.8161764705882" style="1" customWidth="1"/>
    <col min="16130" max="16140" width="5.77941176470588" style="1" customWidth="1"/>
    <col min="16141" max="16148" width="6.22058823529412" style="1" customWidth="1"/>
    <col min="16149" max="16384" width="13.0367647058824" style="1" customWidth="1"/>
  </cols>
  <sheetData>
    <row r="1" spans="1:1">
      <c r="A1" s="5" t="s">
        <v>0</v>
      </c>
    </row>
    <row r="2" spans="1:1">
      <c r="A2" s="5" t="s">
        <v>56</v>
      </c>
    </row>
    <row r="3" spans="1:1">
      <c r="A3" s="5" t="s">
        <v>2</v>
      </c>
    </row>
    <row r="4" spans="1:20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</row>
    <row r="5" spans="1:21">
      <c r="A5" s="3" t="s">
        <v>24</v>
      </c>
      <c r="B5" s="4">
        <v>112.84</v>
      </c>
      <c r="C5" s="4">
        <v>141.41</v>
      </c>
      <c r="D5" s="4">
        <v>161.4</v>
      </c>
      <c r="E5" s="4">
        <v>188.31</v>
      </c>
      <c r="F5" s="4">
        <v>217.56</v>
      </c>
      <c r="G5" s="4">
        <v>251.63</v>
      </c>
      <c r="H5" s="4">
        <v>291.02</v>
      </c>
      <c r="I5" s="4">
        <v>345.44</v>
      </c>
      <c r="J5" s="4">
        <v>425.74</v>
      </c>
      <c r="K5" s="4">
        <v>444.16</v>
      </c>
      <c r="L5" s="4">
        <v>464.86</v>
      </c>
      <c r="M5" s="4">
        <v>486.14</v>
      </c>
      <c r="N5" s="4">
        <v>496.92</v>
      </c>
      <c r="O5" s="4">
        <v>498.13</v>
      </c>
      <c r="P5" s="4">
        <v>509.39</v>
      </c>
      <c r="Q5" s="4">
        <v>520.83</v>
      </c>
      <c r="R5" s="4">
        <v>527.96</v>
      </c>
      <c r="S5" s="4">
        <v>536.66</v>
      </c>
      <c r="T5" s="4">
        <v>541.16</v>
      </c>
      <c r="U5" s="3"/>
    </row>
    <row r="6" spans="1:21">
      <c r="A6" s="3" t="s">
        <v>25</v>
      </c>
      <c r="B6" s="4">
        <v>32.43</v>
      </c>
      <c r="C6" s="4">
        <v>38.24</v>
      </c>
      <c r="D6" s="4">
        <v>45.06</v>
      </c>
      <c r="E6" s="4">
        <v>54.27</v>
      </c>
      <c r="F6" s="4">
        <v>64.82</v>
      </c>
      <c r="G6" s="4">
        <v>77.4</v>
      </c>
      <c r="H6" s="4">
        <v>91.71</v>
      </c>
      <c r="I6" s="4">
        <v>112.04</v>
      </c>
      <c r="J6" s="4">
        <v>137.64</v>
      </c>
      <c r="K6" s="4">
        <v>167.85</v>
      </c>
      <c r="L6" s="4">
        <v>197.3</v>
      </c>
      <c r="M6" s="4">
        <v>235.56</v>
      </c>
      <c r="N6" s="4">
        <v>245.4</v>
      </c>
      <c r="O6" s="4">
        <v>244.22</v>
      </c>
      <c r="P6" s="4">
        <v>242.5</v>
      </c>
      <c r="Q6" s="4">
        <v>253.99</v>
      </c>
      <c r="R6" s="4">
        <v>263.27</v>
      </c>
      <c r="S6" s="4">
        <v>271.27</v>
      </c>
      <c r="T6" s="4">
        <v>289.94</v>
      </c>
      <c r="U6" s="3"/>
    </row>
    <row r="7" spans="1:21">
      <c r="A7" s="3" t="s">
        <v>26</v>
      </c>
      <c r="B7" s="4">
        <v>71.61</v>
      </c>
      <c r="C7" s="4">
        <v>87.39</v>
      </c>
      <c r="D7" s="4">
        <v>103.05</v>
      </c>
      <c r="E7" s="4">
        <v>119.98</v>
      </c>
      <c r="F7" s="4">
        <v>149.52</v>
      </c>
      <c r="G7" s="4">
        <v>185.31</v>
      </c>
      <c r="H7" s="4">
        <v>219.99</v>
      </c>
      <c r="I7" s="4">
        <v>286.07</v>
      </c>
      <c r="J7" s="4">
        <v>365.36</v>
      </c>
      <c r="K7" s="4">
        <v>463.41</v>
      </c>
      <c r="L7" s="4">
        <v>568.13</v>
      </c>
      <c r="M7" s="4">
        <v>660.24</v>
      </c>
      <c r="N7" s="4">
        <v>780.56</v>
      </c>
      <c r="O7" s="4">
        <v>923.33</v>
      </c>
      <c r="P7" s="4">
        <v>1077.06</v>
      </c>
      <c r="Q7" s="4">
        <v>1207.34</v>
      </c>
      <c r="R7" s="4">
        <v>1330.39</v>
      </c>
      <c r="S7" s="4">
        <v>1429.81</v>
      </c>
      <c r="T7" s="4">
        <v>1511.94</v>
      </c>
      <c r="U7" s="3"/>
    </row>
    <row r="8" spans="1:21">
      <c r="A8" s="3" t="s">
        <v>27</v>
      </c>
      <c r="B8" s="4">
        <v>33.32</v>
      </c>
      <c r="C8" s="4">
        <v>40.67</v>
      </c>
      <c r="D8" s="4">
        <v>47.76</v>
      </c>
      <c r="E8" s="4">
        <v>67.77</v>
      </c>
      <c r="F8" s="4">
        <v>83.28</v>
      </c>
      <c r="G8" s="4">
        <v>102.86</v>
      </c>
      <c r="H8" s="4">
        <v>127.23</v>
      </c>
      <c r="I8" s="4">
        <v>155.53</v>
      </c>
      <c r="J8" s="4">
        <v>189.93</v>
      </c>
      <c r="K8" s="4">
        <v>231.62</v>
      </c>
      <c r="L8" s="4">
        <v>270.8</v>
      </c>
      <c r="M8" s="4">
        <v>317.56</v>
      </c>
      <c r="N8" s="4">
        <v>362.84</v>
      </c>
      <c r="O8" s="4">
        <v>409.41</v>
      </c>
      <c r="P8" s="4">
        <v>464.57</v>
      </c>
      <c r="Q8" s="4">
        <v>525.67</v>
      </c>
      <c r="R8" s="4">
        <v>579.32</v>
      </c>
      <c r="S8" s="4">
        <v>631.24</v>
      </c>
      <c r="T8" s="4">
        <v>678.02</v>
      </c>
      <c r="U8" s="3"/>
    </row>
    <row r="9" spans="1:21">
      <c r="A9" s="3" t="s">
        <v>28</v>
      </c>
      <c r="B9" s="4">
        <v>23.77</v>
      </c>
      <c r="C9" s="4">
        <v>28.65</v>
      </c>
      <c r="D9" s="4">
        <v>34.14</v>
      </c>
      <c r="E9" s="4">
        <v>38.46</v>
      </c>
      <c r="F9" s="4">
        <v>51.34</v>
      </c>
      <c r="G9" s="4">
        <v>64.36</v>
      </c>
      <c r="H9" s="4">
        <v>81.19</v>
      </c>
      <c r="I9" s="4">
        <v>106.15</v>
      </c>
      <c r="J9" s="4">
        <v>137.19</v>
      </c>
      <c r="K9" s="4">
        <v>176.1</v>
      </c>
      <c r="L9" s="4">
        <v>215.94</v>
      </c>
      <c r="M9" s="4">
        <v>254.46</v>
      </c>
      <c r="N9" s="4">
        <v>288.62</v>
      </c>
      <c r="O9" s="4">
        <v>322.04</v>
      </c>
      <c r="P9" s="4">
        <v>364.68</v>
      </c>
      <c r="Q9" s="4">
        <v>421.72</v>
      </c>
      <c r="R9" s="4">
        <v>468.21</v>
      </c>
      <c r="S9" s="4">
        <v>507.31</v>
      </c>
      <c r="T9" s="4">
        <v>541</v>
      </c>
      <c r="U9" s="3"/>
    </row>
    <row r="10" spans="1:21">
      <c r="A10" s="3" t="s">
        <v>29</v>
      </c>
      <c r="B10" s="4">
        <v>52.42</v>
      </c>
      <c r="C10" s="4">
        <v>64.59</v>
      </c>
      <c r="D10" s="4">
        <v>73.5</v>
      </c>
      <c r="E10" s="4">
        <v>89.62</v>
      </c>
      <c r="F10" s="4">
        <v>107.34</v>
      </c>
      <c r="G10" s="4">
        <v>124.13</v>
      </c>
      <c r="H10" s="4">
        <v>144.88</v>
      </c>
      <c r="I10" s="4">
        <v>182.41</v>
      </c>
      <c r="J10" s="4">
        <v>225.67</v>
      </c>
      <c r="K10" s="4">
        <v>276.16</v>
      </c>
      <c r="L10" s="4">
        <v>328.63</v>
      </c>
      <c r="M10" s="4">
        <v>379.92</v>
      </c>
      <c r="N10" s="4">
        <v>436.52</v>
      </c>
      <c r="O10" s="4">
        <v>496.09</v>
      </c>
      <c r="P10" s="4">
        <v>568.46</v>
      </c>
      <c r="Q10" s="4">
        <v>633.15</v>
      </c>
      <c r="R10" s="4">
        <v>698.36</v>
      </c>
      <c r="S10" s="4">
        <v>757.81</v>
      </c>
      <c r="T10" s="4">
        <v>818.9</v>
      </c>
      <c r="U10" s="3"/>
    </row>
    <row r="11" spans="1:21">
      <c r="A11" s="3" t="s">
        <v>30</v>
      </c>
      <c r="B11" s="4">
        <v>29.68</v>
      </c>
      <c r="C11" s="4">
        <v>34.91</v>
      </c>
      <c r="D11" s="4">
        <v>39.44</v>
      </c>
      <c r="E11" s="4">
        <v>46.56</v>
      </c>
      <c r="F11" s="4">
        <v>53.42</v>
      </c>
      <c r="G11" s="4">
        <v>64.29</v>
      </c>
      <c r="H11" s="4">
        <v>74.47</v>
      </c>
      <c r="I11" s="4">
        <v>94.92</v>
      </c>
      <c r="J11" s="4">
        <v>118.78</v>
      </c>
      <c r="K11" s="4">
        <v>144.54</v>
      </c>
      <c r="L11" s="4">
        <v>170.94</v>
      </c>
      <c r="M11" s="4">
        <v>206.55</v>
      </c>
      <c r="N11" s="4">
        <v>240.74</v>
      </c>
      <c r="O11" s="4">
        <v>271.03</v>
      </c>
      <c r="P11" s="4">
        <v>309.27</v>
      </c>
      <c r="Q11" s="4">
        <v>344.06</v>
      </c>
      <c r="R11" s="4">
        <v>375.39</v>
      </c>
      <c r="S11" s="4">
        <v>402.1</v>
      </c>
      <c r="T11" s="4">
        <v>429.29</v>
      </c>
      <c r="U11" s="3"/>
    </row>
    <row r="12" spans="1:21">
      <c r="A12" s="3" t="s">
        <v>31</v>
      </c>
      <c r="B12" s="4">
        <v>35.93</v>
      </c>
      <c r="C12" s="4">
        <v>48</v>
      </c>
      <c r="D12" s="4">
        <v>48.59</v>
      </c>
      <c r="E12" s="4">
        <v>57.67</v>
      </c>
      <c r="F12" s="4">
        <v>65.84</v>
      </c>
      <c r="G12" s="4">
        <v>77.01</v>
      </c>
      <c r="H12" s="4">
        <v>91.09</v>
      </c>
      <c r="I12" s="4">
        <v>117</v>
      </c>
      <c r="J12" s="4">
        <v>143.66</v>
      </c>
      <c r="K12" s="4">
        <v>173.37</v>
      </c>
      <c r="L12" s="4">
        <v>201.42</v>
      </c>
      <c r="M12" s="4">
        <v>228.94</v>
      </c>
      <c r="N12" s="4">
        <v>258.34</v>
      </c>
      <c r="O12" s="4">
        <v>288.69</v>
      </c>
      <c r="P12" s="4">
        <v>330.13</v>
      </c>
      <c r="Q12" s="4">
        <v>371.57</v>
      </c>
      <c r="R12" s="4">
        <v>409.87</v>
      </c>
      <c r="S12" s="4">
        <v>444.77</v>
      </c>
      <c r="T12" s="4">
        <v>478.15</v>
      </c>
      <c r="U12" s="3"/>
    </row>
    <row r="13" spans="1:21">
      <c r="A13" s="3" t="s">
        <v>32</v>
      </c>
      <c r="B13" s="4">
        <v>45.09</v>
      </c>
      <c r="C13" s="4">
        <v>54.03</v>
      </c>
      <c r="D13" s="4">
        <v>64.69</v>
      </c>
      <c r="E13" s="4">
        <v>76</v>
      </c>
      <c r="F13" s="4">
        <v>87.06</v>
      </c>
      <c r="G13" s="4">
        <v>98.92</v>
      </c>
      <c r="H13" s="4">
        <v>110.73</v>
      </c>
      <c r="I13" s="4">
        <v>124.91</v>
      </c>
      <c r="J13" s="4">
        <v>146.24</v>
      </c>
      <c r="K13" s="4">
        <v>163.91</v>
      </c>
      <c r="L13" s="4">
        <v>185.71</v>
      </c>
      <c r="M13" s="4">
        <v>207.99</v>
      </c>
      <c r="N13" s="4">
        <v>228.58</v>
      </c>
      <c r="O13" s="4">
        <v>256.26</v>
      </c>
      <c r="P13" s="4">
        <v>293.85</v>
      </c>
      <c r="Q13" s="4">
        <v>328.17</v>
      </c>
      <c r="R13" s="4">
        <v>358.37</v>
      </c>
      <c r="S13" s="4">
        <v>378.5</v>
      </c>
      <c r="T13" s="4">
        <v>408.14</v>
      </c>
      <c r="U13" s="3"/>
    </row>
    <row r="14" spans="1:21">
      <c r="A14" s="3" t="s">
        <v>33</v>
      </c>
      <c r="B14" s="4">
        <v>65.17</v>
      </c>
      <c r="C14" s="4">
        <v>87.33</v>
      </c>
      <c r="D14" s="4">
        <v>113.09</v>
      </c>
      <c r="E14" s="4">
        <v>144.63</v>
      </c>
      <c r="F14" s="4">
        <v>190.73</v>
      </c>
      <c r="G14" s="4">
        <v>241.49</v>
      </c>
      <c r="H14" s="4">
        <v>291.75</v>
      </c>
      <c r="I14" s="4">
        <v>370.58</v>
      </c>
      <c r="J14" s="4">
        <v>472.78</v>
      </c>
      <c r="K14" s="4">
        <v>586.59</v>
      </c>
      <c r="L14" s="4">
        <v>706.27</v>
      </c>
      <c r="M14" s="4">
        <v>840.53</v>
      </c>
      <c r="N14" s="4">
        <v>991.13</v>
      </c>
      <c r="O14" s="4">
        <v>1143.57</v>
      </c>
      <c r="P14" s="4">
        <v>1326.73</v>
      </c>
      <c r="Q14" s="4">
        <v>1499.72</v>
      </c>
      <c r="R14" s="4">
        <v>1652.1</v>
      </c>
      <c r="S14" s="4">
        <v>1777.89</v>
      </c>
      <c r="T14" s="4">
        <v>1887.9</v>
      </c>
      <c r="U14" s="3"/>
    </row>
    <row r="15" spans="1:21">
      <c r="A15" s="3" t="s">
        <v>34</v>
      </c>
      <c r="B15" s="4">
        <v>58.78</v>
      </c>
      <c r="C15" s="4">
        <v>84.84</v>
      </c>
      <c r="D15" s="4">
        <v>107.48</v>
      </c>
      <c r="E15" s="4">
        <v>143.51</v>
      </c>
      <c r="F15" s="4">
        <v>184.47</v>
      </c>
      <c r="G15" s="4">
        <v>232.93</v>
      </c>
      <c r="H15" s="4">
        <v>280.41</v>
      </c>
      <c r="I15" s="4">
        <v>351.47</v>
      </c>
      <c r="J15" s="4">
        <v>450.83</v>
      </c>
      <c r="K15" s="4">
        <v>555.58</v>
      </c>
      <c r="L15" s="4">
        <v>664.08</v>
      </c>
      <c r="M15" s="4">
        <v>785</v>
      </c>
      <c r="N15" s="4">
        <v>895.99</v>
      </c>
      <c r="O15" s="4">
        <v>1012.46</v>
      </c>
      <c r="P15" s="4">
        <v>1140.31</v>
      </c>
      <c r="Q15" s="4">
        <v>1266.84</v>
      </c>
      <c r="R15" s="4">
        <v>1391.32</v>
      </c>
      <c r="S15" s="4">
        <v>1508.3</v>
      </c>
      <c r="T15" s="4">
        <v>1605.96</v>
      </c>
      <c r="U15" s="3"/>
    </row>
    <row r="16" spans="1:21">
      <c r="A16" s="3" t="s">
        <v>35</v>
      </c>
      <c r="B16" s="4">
        <v>26.73</v>
      </c>
      <c r="C16" s="4">
        <v>31.92</v>
      </c>
      <c r="D16" s="4">
        <v>35.51</v>
      </c>
      <c r="E16" s="4">
        <v>43.64</v>
      </c>
      <c r="F16" s="4">
        <v>53.52</v>
      </c>
      <c r="G16" s="4">
        <v>66.78</v>
      </c>
      <c r="H16" s="4">
        <v>83.27</v>
      </c>
      <c r="I16" s="4">
        <v>108.38</v>
      </c>
      <c r="J16" s="4">
        <v>140.99</v>
      </c>
      <c r="K16" s="4">
        <v>181.33</v>
      </c>
      <c r="L16" s="4">
        <v>225.98</v>
      </c>
      <c r="M16" s="4">
        <v>275.84</v>
      </c>
      <c r="N16" s="4">
        <v>333.37</v>
      </c>
      <c r="O16" s="4">
        <v>408.16</v>
      </c>
      <c r="P16" s="4">
        <v>505.88</v>
      </c>
      <c r="Q16" s="4">
        <v>605.79</v>
      </c>
      <c r="R16" s="4">
        <v>698.45</v>
      </c>
      <c r="S16" s="4">
        <v>781.86</v>
      </c>
      <c r="T16" s="4">
        <v>848.95</v>
      </c>
      <c r="U16" s="3"/>
    </row>
    <row r="17" spans="1:21">
      <c r="A17" s="3" t="s">
        <v>36</v>
      </c>
      <c r="B17" s="4">
        <v>22.69</v>
      </c>
      <c r="C17" s="4">
        <v>29.4</v>
      </c>
      <c r="D17" s="4">
        <v>35.46</v>
      </c>
      <c r="E17" s="4">
        <v>44.96</v>
      </c>
      <c r="F17" s="4">
        <v>60.14</v>
      </c>
      <c r="G17" s="4">
        <v>77.4</v>
      </c>
      <c r="H17" s="4">
        <v>94.73</v>
      </c>
      <c r="I17" s="4">
        <v>119.25</v>
      </c>
      <c r="J17" s="4">
        <v>150.3</v>
      </c>
      <c r="K17" s="4">
        <v>186.3</v>
      </c>
      <c r="L17" s="4">
        <v>224.45</v>
      </c>
      <c r="M17" s="4">
        <v>268.59</v>
      </c>
      <c r="N17" s="4">
        <v>318.06</v>
      </c>
      <c r="O17" s="4">
        <v>367.79</v>
      </c>
      <c r="P17" s="4">
        <v>427.11</v>
      </c>
      <c r="Q17" s="4">
        <v>486.46</v>
      </c>
      <c r="R17" s="4">
        <v>545.63</v>
      </c>
      <c r="S17" s="4">
        <v>598.34</v>
      </c>
      <c r="T17" s="4">
        <v>642.07</v>
      </c>
      <c r="U17" s="3"/>
    </row>
    <row r="18" spans="1:21">
      <c r="A18" s="3" t="s">
        <v>37</v>
      </c>
      <c r="B18" s="4">
        <v>13.83</v>
      </c>
      <c r="C18" s="4">
        <v>18.08</v>
      </c>
      <c r="D18" s="4">
        <v>21.32</v>
      </c>
      <c r="E18" s="4">
        <v>27.18</v>
      </c>
      <c r="F18" s="4">
        <v>34.46</v>
      </c>
      <c r="G18" s="4">
        <v>43.11</v>
      </c>
      <c r="H18" s="4">
        <v>53.18</v>
      </c>
      <c r="I18" s="4">
        <v>72.24</v>
      </c>
      <c r="J18" s="4">
        <v>95.65</v>
      </c>
      <c r="K18" s="4">
        <v>122.93</v>
      </c>
      <c r="L18" s="4">
        <v>152.73</v>
      </c>
      <c r="M18" s="4">
        <v>190.11</v>
      </c>
      <c r="N18" s="4">
        <v>227.02</v>
      </c>
      <c r="O18" s="4">
        <v>276.48</v>
      </c>
      <c r="P18" s="4">
        <v>336.39</v>
      </c>
      <c r="Q18" s="4">
        <v>398.1</v>
      </c>
      <c r="R18" s="4">
        <v>461.45</v>
      </c>
      <c r="S18" s="4">
        <v>518.6</v>
      </c>
      <c r="T18" s="4">
        <v>567.14</v>
      </c>
      <c r="U18" s="3"/>
    </row>
    <row r="19" spans="1:21">
      <c r="A19" s="3" t="s">
        <v>38</v>
      </c>
      <c r="B19" s="4">
        <v>82.14</v>
      </c>
      <c r="C19" s="4">
        <v>104.2</v>
      </c>
      <c r="D19" s="4">
        <v>132.27</v>
      </c>
      <c r="E19" s="4">
        <v>166.4</v>
      </c>
      <c r="F19" s="4">
        <v>213.58</v>
      </c>
      <c r="G19" s="4">
        <v>268.63</v>
      </c>
      <c r="H19" s="4">
        <v>329.04</v>
      </c>
      <c r="I19" s="4">
        <v>435.84</v>
      </c>
      <c r="J19" s="4">
        <v>566.09</v>
      </c>
      <c r="K19" s="4">
        <v>696.07</v>
      </c>
      <c r="L19" s="4">
        <v>860.89</v>
      </c>
      <c r="M19" s="4">
        <v>1016.85</v>
      </c>
      <c r="N19" s="4">
        <v>1168.25</v>
      </c>
      <c r="O19" s="4">
        <v>1339.12</v>
      </c>
      <c r="P19" s="4">
        <v>1529.79</v>
      </c>
      <c r="Q19" s="4">
        <v>1711.66</v>
      </c>
      <c r="R19" s="4">
        <v>1883.47</v>
      </c>
      <c r="S19" s="4">
        <v>2061.35</v>
      </c>
      <c r="T19" s="4">
        <v>2230.5</v>
      </c>
      <c r="U19" s="3"/>
    </row>
    <row r="20" spans="1:21">
      <c r="A20" s="3" t="s">
        <v>39</v>
      </c>
      <c r="B20" s="4">
        <v>58.97</v>
      </c>
      <c r="C20" s="4">
        <v>69.29</v>
      </c>
      <c r="D20" s="4">
        <v>78.41</v>
      </c>
      <c r="E20" s="4">
        <v>98.88</v>
      </c>
      <c r="F20" s="4">
        <v>121.29</v>
      </c>
      <c r="G20" s="4">
        <v>146.38</v>
      </c>
      <c r="H20" s="4">
        <v>180.31</v>
      </c>
      <c r="I20" s="4">
        <v>236.67</v>
      </c>
      <c r="J20" s="4">
        <v>304.9</v>
      </c>
      <c r="K20" s="4">
        <v>390.2</v>
      </c>
      <c r="L20" s="4">
        <v>467.49</v>
      </c>
      <c r="M20" s="4">
        <v>574.84</v>
      </c>
      <c r="N20" s="4">
        <v>750.08</v>
      </c>
      <c r="O20" s="4">
        <v>817.06</v>
      </c>
      <c r="P20" s="4">
        <v>966.58</v>
      </c>
      <c r="Q20" s="4">
        <v>1124.7</v>
      </c>
      <c r="R20" s="4">
        <v>1281.65</v>
      </c>
      <c r="S20" s="4">
        <v>1428.48</v>
      </c>
      <c r="T20" s="4">
        <v>1553.96</v>
      </c>
      <c r="U20" s="3"/>
    </row>
    <row r="21" spans="1:21">
      <c r="A21" s="3" t="s">
        <v>40</v>
      </c>
      <c r="B21" s="4">
        <v>33.87</v>
      </c>
      <c r="C21" s="4">
        <v>41.87</v>
      </c>
      <c r="D21" s="4">
        <v>46.25</v>
      </c>
      <c r="E21" s="4">
        <v>53.4</v>
      </c>
      <c r="F21" s="4">
        <v>65.39</v>
      </c>
      <c r="G21" s="4">
        <v>78.62</v>
      </c>
      <c r="H21" s="4">
        <v>94.41</v>
      </c>
      <c r="I21" s="4">
        <v>119.81</v>
      </c>
      <c r="J21" s="4">
        <v>151.52</v>
      </c>
      <c r="K21" s="4">
        <v>186.72</v>
      </c>
      <c r="L21" s="4">
        <v>227.76</v>
      </c>
      <c r="M21" s="4">
        <v>282.29</v>
      </c>
      <c r="N21" s="4">
        <v>345.84</v>
      </c>
      <c r="O21" s="4">
        <v>424.7</v>
      </c>
      <c r="P21" s="4">
        <v>515.17</v>
      </c>
      <c r="Q21" s="4">
        <v>601.48</v>
      </c>
      <c r="R21" s="4">
        <v>683.57</v>
      </c>
      <c r="S21" s="4">
        <v>762.34</v>
      </c>
      <c r="T21" s="4">
        <v>824.93</v>
      </c>
      <c r="U21" s="3"/>
    </row>
    <row r="22" spans="1:21">
      <c r="A22" s="3" t="s">
        <v>41</v>
      </c>
      <c r="B22" s="4">
        <v>31.09</v>
      </c>
      <c r="C22" s="4">
        <v>36.79</v>
      </c>
      <c r="D22" s="4">
        <v>41.25</v>
      </c>
      <c r="E22" s="4">
        <v>49.46</v>
      </c>
      <c r="F22" s="4">
        <v>60.73</v>
      </c>
      <c r="G22" s="4">
        <v>75.26</v>
      </c>
      <c r="H22" s="4">
        <v>94.87</v>
      </c>
      <c r="I22" s="4">
        <v>125.11</v>
      </c>
      <c r="J22" s="4">
        <v>161.23</v>
      </c>
      <c r="K22" s="4">
        <v>201.44</v>
      </c>
      <c r="L22" s="4">
        <v>247.99</v>
      </c>
      <c r="M22" s="4">
        <v>303.54</v>
      </c>
      <c r="N22" s="4">
        <v>365.66</v>
      </c>
      <c r="O22" s="4">
        <v>437.81</v>
      </c>
      <c r="P22" s="4">
        <v>524.72</v>
      </c>
      <c r="Q22" s="4">
        <v>613.37</v>
      </c>
      <c r="R22" s="4">
        <v>703.07</v>
      </c>
      <c r="S22" s="4">
        <v>785.14</v>
      </c>
      <c r="T22" s="4">
        <v>858.48</v>
      </c>
      <c r="U22" s="3"/>
    </row>
    <row r="23" spans="1:21">
      <c r="A23" s="3" t="s">
        <v>42</v>
      </c>
      <c r="B23" s="4">
        <v>130.29</v>
      </c>
      <c r="C23" s="4">
        <v>159.74</v>
      </c>
      <c r="D23" s="4">
        <v>198.73</v>
      </c>
      <c r="E23" s="4">
        <v>247.44</v>
      </c>
      <c r="F23" s="4">
        <v>302.49</v>
      </c>
      <c r="G23" s="4">
        <v>373.68</v>
      </c>
      <c r="H23" s="4">
        <v>440.6</v>
      </c>
      <c r="I23" s="4">
        <v>520.38</v>
      </c>
      <c r="J23" s="4">
        <v>629.3</v>
      </c>
      <c r="K23" s="4">
        <v>745.35</v>
      </c>
      <c r="L23" s="4">
        <v>861.6</v>
      </c>
      <c r="M23" s="4">
        <v>992.39</v>
      </c>
      <c r="N23" s="4">
        <v>1144.18</v>
      </c>
      <c r="O23" s="4">
        <v>1290.57</v>
      </c>
      <c r="P23" s="4">
        <v>1485.65</v>
      </c>
      <c r="Q23" s="4">
        <v>1691.96</v>
      </c>
      <c r="R23" s="4">
        <v>1891.3</v>
      </c>
      <c r="S23" s="4">
        <v>2080.96</v>
      </c>
      <c r="T23" s="4">
        <v>2231.96</v>
      </c>
      <c r="U23" s="3"/>
    </row>
    <row r="24" spans="1:21">
      <c r="A24" s="3" t="s">
        <v>43</v>
      </c>
      <c r="B24" s="4">
        <v>23.21</v>
      </c>
      <c r="C24" s="4">
        <v>25.32</v>
      </c>
      <c r="D24" s="4">
        <v>29.68</v>
      </c>
      <c r="E24" s="4">
        <v>38</v>
      </c>
      <c r="F24" s="4">
        <v>45.52</v>
      </c>
      <c r="G24" s="4">
        <v>55.67</v>
      </c>
      <c r="H24" s="4">
        <v>67.71</v>
      </c>
      <c r="I24" s="4">
        <v>87.77</v>
      </c>
      <c r="J24" s="4">
        <v>113.13</v>
      </c>
      <c r="K24" s="4">
        <v>142.58</v>
      </c>
      <c r="L24" s="4">
        <v>175.77</v>
      </c>
      <c r="M24" s="4">
        <v>217.94</v>
      </c>
      <c r="N24" s="4">
        <v>256.99</v>
      </c>
      <c r="O24" s="4">
        <v>302.56</v>
      </c>
      <c r="P24" s="4">
        <v>360.24</v>
      </c>
      <c r="Q24" s="4">
        <v>431.16</v>
      </c>
      <c r="R24" s="4">
        <v>509.85</v>
      </c>
      <c r="S24" s="4">
        <v>587.41</v>
      </c>
      <c r="T24" s="4">
        <v>653.6</v>
      </c>
      <c r="U24" s="3"/>
    </row>
    <row r="25" spans="1:21">
      <c r="A25" s="3" t="s">
        <v>44</v>
      </c>
      <c r="B25" s="4">
        <v>6.25</v>
      </c>
      <c r="C25" s="4">
        <v>7.47</v>
      </c>
      <c r="D25" s="4">
        <v>8.89</v>
      </c>
      <c r="E25" s="4">
        <v>10.54</v>
      </c>
      <c r="F25" s="4">
        <v>12.56</v>
      </c>
      <c r="G25" s="4">
        <v>15.52</v>
      </c>
      <c r="H25" s="4">
        <v>19.07</v>
      </c>
      <c r="I25" s="4">
        <v>23.27</v>
      </c>
      <c r="J25" s="4">
        <v>30.23</v>
      </c>
      <c r="K25" s="4">
        <v>37.11</v>
      </c>
      <c r="L25" s="4">
        <v>43.75</v>
      </c>
      <c r="M25" s="4">
        <v>52.1</v>
      </c>
      <c r="N25" s="4">
        <v>61.52</v>
      </c>
      <c r="O25" s="4">
        <v>70.07</v>
      </c>
      <c r="P25" s="4">
        <v>82.34</v>
      </c>
      <c r="Q25" s="4">
        <v>98.22</v>
      </c>
      <c r="R25" s="4">
        <v>110.54</v>
      </c>
      <c r="S25" s="4">
        <v>119.56</v>
      </c>
      <c r="T25" s="4">
        <v>130.43</v>
      </c>
      <c r="U25" s="3"/>
    </row>
    <row r="26" spans="1:21">
      <c r="A26" s="3" t="s">
        <v>45</v>
      </c>
      <c r="B26" s="4">
        <v>14.88</v>
      </c>
      <c r="C26" s="4">
        <v>18</v>
      </c>
      <c r="D26" s="4">
        <v>19.38</v>
      </c>
      <c r="E26" s="4">
        <v>26.07</v>
      </c>
      <c r="F26" s="4">
        <v>32.21</v>
      </c>
      <c r="G26" s="4">
        <v>38.39</v>
      </c>
      <c r="H26" s="4">
        <v>46.66</v>
      </c>
      <c r="I26" s="4">
        <v>60.04</v>
      </c>
      <c r="J26" s="4">
        <v>78.54</v>
      </c>
      <c r="K26" s="4">
        <v>99.31</v>
      </c>
      <c r="L26" s="4">
        <v>125.42</v>
      </c>
      <c r="M26" s="4">
        <v>156.54</v>
      </c>
      <c r="N26" s="4">
        <v>198.38</v>
      </c>
      <c r="O26" s="4">
        <v>239.43</v>
      </c>
      <c r="P26" s="4">
        <v>286.85</v>
      </c>
      <c r="Q26" s="4">
        <v>328.42</v>
      </c>
      <c r="R26" s="4">
        <v>372.88</v>
      </c>
      <c r="S26" s="4">
        <v>416.17</v>
      </c>
      <c r="T26" s="4">
        <v>450.98</v>
      </c>
      <c r="U26" s="3"/>
    </row>
    <row r="27" spans="1:21">
      <c r="A27" s="3" t="s">
        <v>46</v>
      </c>
      <c r="B27" s="4">
        <v>60.93</v>
      </c>
      <c r="C27" s="4">
        <v>73.42</v>
      </c>
      <c r="D27" s="4">
        <v>83.26</v>
      </c>
      <c r="E27" s="4">
        <v>97.13</v>
      </c>
      <c r="F27" s="4">
        <v>115.14</v>
      </c>
      <c r="G27" s="4">
        <v>137.13</v>
      </c>
      <c r="H27" s="4">
        <v>166.61</v>
      </c>
      <c r="I27" s="4">
        <v>220.84</v>
      </c>
      <c r="J27" s="4">
        <v>281.6</v>
      </c>
      <c r="K27" s="4">
        <v>341.48</v>
      </c>
      <c r="L27" s="4">
        <v>406.08</v>
      </c>
      <c r="M27" s="4">
        <v>481.5</v>
      </c>
      <c r="N27" s="4">
        <v>572.33</v>
      </c>
      <c r="O27" s="4">
        <v>673.91</v>
      </c>
      <c r="P27" s="4">
        <v>785.3</v>
      </c>
      <c r="Q27" s="4">
        <v>890.61</v>
      </c>
      <c r="R27" s="4">
        <v>988.77</v>
      </c>
      <c r="S27" s="4">
        <v>1077.97</v>
      </c>
      <c r="T27" s="4">
        <v>1158.4</v>
      </c>
      <c r="U27" s="3"/>
    </row>
    <row r="28" spans="1:21">
      <c r="A28" s="3" t="s">
        <v>47</v>
      </c>
      <c r="B28" s="4">
        <v>15.66</v>
      </c>
      <c r="C28" s="4">
        <v>17.84</v>
      </c>
      <c r="D28" s="4">
        <v>19.27</v>
      </c>
      <c r="E28" s="4">
        <v>26.25</v>
      </c>
      <c r="F28" s="4">
        <v>32.2</v>
      </c>
      <c r="G28" s="4">
        <v>40.36</v>
      </c>
      <c r="H28" s="4">
        <v>48.95</v>
      </c>
      <c r="I28" s="4">
        <v>63.4</v>
      </c>
      <c r="J28" s="4">
        <v>82.19</v>
      </c>
      <c r="K28" s="4">
        <v>101.14</v>
      </c>
      <c r="L28" s="4">
        <v>126.47</v>
      </c>
      <c r="M28" s="4">
        <v>158.03</v>
      </c>
      <c r="N28" s="4">
        <v>195.17</v>
      </c>
      <c r="O28" s="4">
        <v>240.35</v>
      </c>
      <c r="P28" s="4">
        <v>294.26</v>
      </c>
      <c r="Q28" s="4">
        <v>355.32</v>
      </c>
      <c r="R28" s="4">
        <v>414.49</v>
      </c>
      <c r="S28" s="4">
        <v>463.59</v>
      </c>
      <c r="T28" s="4">
        <v>504.02</v>
      </c>
      <c r="U28" s="3"/>
    </row>
    <row r="29" spans="1:21">
      <c r="A29" s="3" t="s">
        <v>48</v>
      </c>
      <c r="B29" s="4">
        <v>38.18</v>
      </c>
      <c r="C29" s="4">
        <v>44.3</v>
      </c>
      <c r="D29" s="4">
        <v>52.31</v>
      </c>
      <c r="E29" s="4">
        <v>62.49</v>
      </c>
      <c r="F29" s="4">
        <v>74.46</v>
      </c>
      <c r="G29" s="4">
        <v>89.17</v>
      </c>
      <c r="H29" s="4">
        <v>105.17</v>
      </c>
      <c r="I29" s="4">
        <v>133.38</v>
      </c>
      <c r="J29" s="4">
        <v>169.08</v>
      </c>
      <c r="K29" s="4">
        <v>206.7</v>
      </c>
      <c r="L29" s="4">
        <v>248.76</v>
      </c>
      <c r="M29" s="4">
        <v>293.55</v>
      </c>
      <c r="N29" s="4">
        <v>346.66</v>
      </c>
      <c r="O29" s="4">
        <v>400.17</v>
      </c>
      <c r="P29" s="4">
        <v>462.96</v>
      </c>
      <c r="Q29" s="4">
        <v>525.58</v>
      </c>
      <c r="R29" s="4">
        <v>580.12</v>
      </c>
      <c r="S29" s="4">
        <v>633.44</v>
      </c>
      <c r="T29" s="4">
        <v>681.18</v>
      </c>
      <c r="U29" s="3"/>
    </row>
    <row r="30" spans="1:21">
      <c r="A30" s="3" t="s">
        <v>49</v>
      </c>
      <c r="B30" s="4">
        <v>3.12</v>
      </c>
      <c r="C30" s="4">
        <v>3.74</v>
      </c>
      <c r="D30" s="4">
        <v>4.94</v>
      </c>
      <c r="E30" s="4">
        <v>3.11</v>
      </c>
      <c r="F30" s="4">
        <v>5.63</v>
      </c>
      <c r="G30" s="4">
        <v>6.43</v>
      </c>
      <c r="H30" s="4">
        <v>8.18</v>
      </c>
      <c r="I30" s="4">
        <v>8.92</v>
      </c>
      <c r="J30" s="4">
        <v>10.15</v>
      </c>
      <c r="K30" s="4">
        <v>12.26</v>
      </c>
      <c r="L30" s="4">
        <v>14.16</v>
      </c>
      <c r="M30" s="4">
        <v>16.75</v>
      </c>
      <c r="N30" s="4">
        <v>18.3</v>
      </c>
      <c r="O30" s="4">
        <v>20.88</v>
      </c>
      <c r="P30" s="4">
        <v>24.03</v>
      </c>
      <c r="Q30" s="4">
        <v>26.6</v>
      </c>
      <c r="R30" s="4">
        <v>34.31</v>
      </c>
      <c r="S30" s="4">
        <v>36.9</v>
      </c>
      <c r="T30" s="4">
        <v>41.15</v>
      </c>
      <c r="U30" s="3"/>
    </row>
    <row r="31" spans="1:21">
      <c r="A31" s="3" t="s">
        <v>50</v>
      </c>
      <c r="B31" s="4">
        <v>32.38</v>
      </c>
      <c r="C31" s="4">
        <v>34.99</v>
      </c>
      <c r="D31" s="4">
        <v>41.84</v>
      </c>
      <c r="E31" s="4">
        <v>42.84</v>
      </c>
      <c r="F31" s="4">
        <v>56.13</v>
      </c>
      <c r="G31" s="4">
        <v>68.53</v>
      </c>
      <c r="H31" s="4">
        <v>85.84</v>
      </c>
      <c r="I31" s="4">
        <v>115.01</v>
      </c>
      <c r="J31" s="4">
        <v>151.64</v>
      </c>
      <c r="K31" s="4">
        <v>191.55</v>
      </c>
      <c r="L31" s="4">
        <v>235.61</v>
      </c>
      <c r="M31" s="4">
        <v>284.52</v>
      </c>
      <c r="N31" s="4">
        <v>331.64</v>
      </c>
      <c r="O31" s="4">
        <v>383.03</v>
      </c>
      <c r="P31" s="4">
        <v>435.7</v>
      </c>
      <c r="Q31" s="4">
        <v>489.63</v>
      </c>
      <c r="R31" s="4">
        <v>549.94</v>
      </c>
      <c r="S31" s="4">
        <v>608.01</v>
      </c>
      <c r="T31" s="4">
        <v>660.34</v>
      </c>
      <c r="U31" s="3"/>
    </row>
    <row r="32" spans="1:21">
      <c r="A32" s="3" t="s">
        <v>51</v>
      </c>
      <c r="B32" s="4">
        <v>13.49</v>
      </c>
      <c r="C32" s="4">
        <v>15.02</v>
      </c>
      <c r="D32" s="4">
        <v>10.07</v>
      </c>
      <c r="E32" s="4">
        <v>19.31</v>
      </c>
      <c r="F32" s="4">
        <v>22.71</v>
      </c>
      <c r="G32" s="4">
        <v>27.18</v>
      </c>
      <c r="H32" s="4">
        <v>32.89</v>
      </c>
      <c r="I32" s="4">
        <v>43.86</v>
      </c>
      <c r="J32" s="4">
        <v>57.52</v>
      </c>
      <c r="K32" s="4">
        <v>73.3</v>
      </c>
      <c r="L32" s="4">
        <v>92.32</v>
      </c>
      <c r="M32" s="4">
        <v>114.92</v>
      </c>
      <c r="N32" s="4">
        <v>139.91</v>
      </c>
      <c r="O32" s="4">
        <v>167.55</v>
      </c>
      <c r="P32" s="4">
        <v>202.09</v>
      </c>
      <c r="Q32" s="4">
        <v>233.73</v>
      </c>
      <c r="R32" s="4">
        <v>257.52</v>
      </c>
      <c r="S32" s="4">
        <v>281.89</v>
      </c>
      <c r="T32" s="4">
        <v>307.8</v>
      </c>
      <c r="U32" s="3"/>
    </row>
    <row r="33" spans="1:21">
      <c r="A33" s="3" t="s">
        <v>52</v>
      </c>
      <c r="B33" s="4">
        <v>4.99</v>
      </c>
      <c r="C33" s="4">
        <v>5.78</v>
      </c>
      <c r="D33" s="4">
        <v>5.87</v>
      </c>
      <c r="E33" s="4">
        <v>7.08</v>
      </c>
      <c r="F33" s="4">
        <v>8.18</v>
      </c>
      <c r="G33" s="4">
        <v>9.94</v>
      </c>
      <c r="H33" s="4">
        <v>13.54</v>
      </c>
      <c r="I33" s="4">
        <v>16.49</v>
      </c>
      <c r="J33" s="4">
        <v>21.45</v>
      </c>
      <c r="K33" s="4">
        <v>28.6</v>
      </c>
      <c r="L33" s="4">
        <v>36.65</v>
      </c>
      <c r="M33" s="4">
        <v>45.28</v>
      </c>
      <c r="N33" s="4">
        <v>54.26</v>
      </c>
      <c r="O33" s="4">
        <v>63.16</v>
      </c>
      <c r="P33" s="4">
        <v>72.9</v>
      </c>
      <c r="Q33" s="4">
        <v>82.56</v>
      </c>
      <c r="R33" s="4">
        <v>91.42</v>
      </c>
      <c r="S33" s="4">
        <v>99.58</v>
      </c>
      <c r="T33" s="4">
        <v>106.85</v>
      </c>
      <c r="U33" s="3"/>
    </row>
    <row r="34" spans="1:21">
      <c r="A34" s="3" t="s">
        <v>53</v>
      </c>
      <c r="B34" s="4">
        <v>4.89</v>
      </c>
      <c r="C34" s="4">
        <v>5.96</v>
      </c>
      <c r="D34" s="4">
        <v>6.04</v>
      </c>
      <c r="E34" s="4">
        <v>8.04</v>
      </c>
      <c r="F34" s="4">
        <v>9.51</v>
      </c>
      <c r="G34" s="4">
        <v>11.82</v>
      </c>
      <c r="H34" s="4">
        <v>14.81</v>
      </c>
      <c r="I34" s="4">
        <v>20.11</v>
      </c>
      <c r="J34" s="4">
        <v>27.23</v>
      </c>
      <c r="K34" s="4">
        <v>35.93</v>
      </c>
      <c r="L34" s="4">
        <v>45.94</v>
      </c>
      <c r="M34" s="4">
        <v>55.78</v>
      </c>
      <c r="N34" s="4">
        <v>65.55</v>
      </c>
      <c r="O34" s="4">
        <v>75.77</v>
      </c>
      <c r="P34" s="4">
        <v>88.21</v>
      </c>
      <c r="Q34" s="4">
        <v>101.5</v>
      </c>
      <c r="R34" s="4">
        <v>113.07</v>
      </c>
      <c r="S34" s="4">
        <v>123.4</v>
      </c>
      <c r="T34" s="4">
        <v>133.07</v>
      </c>
      <c r="U34" s="3"/>
    </row>
    <row r="35" spans="1:21">
      <c r="A35" s="3" t="s">
        <v>54</v>
      </c>
      <c r="B35" s="4">
        <v>23.73</v>
      </c>
      <c r="C35" s="4">
        <v>25.64</v>
      </c>
      <c r="D35" s="4">
        <v>26.95</v>
      </c>
      <c r="E35" s="4">
        <v>33.47</v>
      </c>
      <c r="F35" s="4">
        <v>38.37</v>
      </c>
      <c r="G35" s="4">
        <v>45.63</v>
      </c>
      <c r="H35" s="4">
        <v>54.59</v>
      </c>
      <c r="I35" s="4">
        <v>67.79</v>
      </c>
      <c r="J35" s="4">
        <v>87.56</v>
      </c>
      <c r="K35" s="4">
        <v>114.79</v>
      </c>
      <c r="L35" s="4">
        <v>149.08</v>
      </c>
      <c r="M35" s="4">
        <v>177.52</v>
      </c>
      <c r="N35" s="4">
        <v>207.89</v>
      </c>
      <c r="O35" s="4">
        <v>232.1</v>
      </c>
      <c r="P35" s="4">
        <v>265.1</v>
      </c>
      <c r="Q35" s="4">
        <v>299.62</v>
      </c>
      <c r="R35" s="4">
        <v>329.34</v>
      </c>
      <c r="S35" s="4">
        <v>363.61</v>
      </c>
      <c r="T35" s="4">
        <v>389.99</v>
      </c>
      <c r="U35" s="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tabSelected="1" workbookViewId="0">
      <selection activeCell="A33" sqref="A33:F35"/>
    </sheetView>
  </sheetViews>
  <sheetFormatPr defaultColWidth="8" defaultRowHeight="16.8"/>
  <cols>
    <col min="1" max="1" width="5.18382352941176" style="1" customWidth="1"/>
    <col min="2" max="16384" width="8" style="1" customWidth="1"/>
  </cols>
  <sheetData>
    <row r="1" spans="1:20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</row>
    <row r="2" spans="1:20">
      <c r="A2" s="3" t="s">
        <v>24</v>
      </c>
      <c r="B2" s="4">
        <f>民用汽车拥有量汇总!B6-民用载货!B5-民用载客!B5</f>
        <v>2.71000000000001</v>
      </c>
      <c r="C2" s="4">
        <f>民用汽车拥有量汇总!C6-民用载货!C5-民用载客!C5</f>
        <v>3.06999999999999</v>
      </c>
      <c r="D2" s="4">
        <f>民用汽车拥有量汇总!D6-民用载货!D5-民用载客!D5</f>
        <v>3.32999999999998</v>
      </c>
      <c r="E2" s="4">
        <f>民用汽车拥有量汇总!E6-民用载货!E5-民用载客!E5</f>
        <v>3.69</v>
      </c>
      <c r="F2" s="4">
        <f>民用汽车拥有量汇总!F6-民用载货!F5-民用载客!F5</f>
        <v>3.87</v>
      </c>
      <c r="G2" s="4">
        <f>民用汽车拥有量汇总!G6-民用载货!G5-民用载客!G5</f>
        <v>4.17000000000002</v>
      </c>
      <c r="H2" s="4">
        <f>民用汽车拥有量汇总!H6-民用载货!H5-民用载客!H5</f>
        <v>4.53000000000003</v>
      </c>
      <c r="I2" s="4">
        <f>民用汽车拥有量汇总!I6-民用载货!I5-民用载客!I5</f>
        <v>4.37</v>
      </c>
      <c r="J2" s="4">
        <f>民用汽车拥有量汇总!J6-民用载货!J5-民用载客!J5</f>
        <v>4.59000000000003</v>
      </c>
      <c r="K2" s="4">
        <f>民用汽车拥有量汇总!K6-民用载货!K5-民用载客!K5</f>
        <v>4.87999999999994</v>
      </c>
      <c r="L2" s="4">
        <f>民用汽车拥有量汇总!L6-民用载货!L5-民用载客!L5</f>
        <v>5</v>
      </c>
      <c r="M2" s="4">
        <f>民用汽车拥有量汇总!M6-民用载货!M5-民用载客!M5</f>
        <v>5.26000000000005</v>
      </c>
      <c r="N2" s="4">
        <f>民用汽车拥有量汇总!N6-民用载货!N5-民用载客!N5</f>
        <v>5</v>
      </c>
      <c r="O2" s="4">
        <f>民用汽车拥有量汇总!O6-民用载货!O5-民用载客!O5</f>
        <v>5.08999999999997</v>
      </c>
      <c r="P2" s="4">
        <f>民用汽车拥有量汇总!P6-民用载货!P5-民用载客!P5</f>
        <v>5.04000000000008</v>
      </c>
      <c r="Q2" s="4">
        <f>民用汽车拥有量汇总!Q6-民用载货!Q5-民用载客!Q5</f>
        <v>5.60000000000002</v>
      </c>
      <c r="R2" s="4">
        <f>民用汽车拥有量汇总!R6-民用载货!R5-民用载客!R5</f>
        <v>6.08999999999992</v>
      </c>
      <c r="S2" s="4">
        <f>民用汽车拥有量汇总!S6-民用载货!S5-民用载客!S5</f>
        <v>6.07000000000005</v>
      </c>
      <c r="T2" s="4">
        <f>民用汽车拥有量汇总!T6-民用载货!T5-民用载客!T5</f>
        <v>6.52999999999997</v>
      </c>
    </row>
    <row r="3" spans="1:20">
      <c r="A3" s="3" t="s">
        <v>25</v>
      </c>
      <c r="B3" s="4">
        <f>民用汽车拥有量汇总!B7-民用载货!B6-民用载客!B6</f>
        <v>1.64</v>
      </c>
      <c r="C3" s="4">
        <f>民用汽车拥有量汇总!C7-民用载货!C6-民用载客!C6</f>
        <v>1.45</v>
      </c>
      <c r="D3" s="4">
        <f>民用汽车拥有量汇总!D7-民用载货!D6-民用载客!D6</f>
        <v>1.35</v>
      </c>
      <c r="E3" s="4">
        <f>民用汽车拥有量汇总!E7-民用载货!E6-民用载客!E6</f>
        <v>1.45</v>
      </c>
      <c r="F3" s="4">
        <f>民用汽车拥有量汇总!F7-民用载货!F6-民用载客!F6</f>
        <v>1.58000000000001</v>
      </c>
      <c r="G3" s="4">
        <f>民用汽车拥有量汇总!G7-民用载货!G6-民用载客!G6</f>
        <v>1.84999999999999</v>
      </c>
      <c r="H3" s="4">
        <f>民用汽车拥有量汇总!H7-民用载货!H6-民用载客!H6</f>
        <v>2.08</v>
      </c>
      <c r="I3" s="4">
        <f>民用汽车拥有量汇总!I7-民用载货!I6-民用载客!I6</f>
        <v>1.33999999999999</v>
      </c>
      <c r="J3" s="4">
        <f>民用汽车拥有量汇总!J7-民用载货!J6-民用载客!J6</f>
        <v>1.45000000000002</v>
      </c>
      <c r="K3" s="4">
        <f>民用汽车拥有量汇总!K7-民用载货!K6-民用载客!K6</f>
        <v>1.59</v>
      </c>
      <c r="L3" s="4">
        <f>民用汽车拥有量汇总!L7-民用载货!L6-民用载客!L6</f>
        <v>1.63</v>
      </c>
      <c r="M3" s="4">
        <f>民用汽车拥有量汇总!M7-民用载货!M6-民用载客!M6</f>
        <v>1.67999999999998</v>
      </c>
      <c r="N3" s="4">
        <f>民用汽车拥有量汇总!N7-民用载货!N6-民用载客!N6</f>
        <v>1.64999999999998</v>
      </c>
      <c r="O3" s="4">
        <f>民用汽车拥有量汇总!O7-民用载货!O6-民用载客!O6</f>
        <v>1.77000000000001</v>
      </c>
      <c r="P3" s="4">
        <f>民用汽车拥有量汇总!P7-民用载货!P6-民用载客!P6</f>
        <v>1.72</v>
      </c>
      <c r="Q3" s="4">
        <f>民用汽车拥有量汇总!Q7-民用载货!Q6-民用载客!Q6</f>
        <v>1.75999999999999</v>
      </c>
      <c r="R3" s="4">
        <f>民用汽车拥有量汇总!R7-民用载货!R6-民用载客!R6</f>
        <v>1.81999999999999</v>
      </c>
      <c r="S3" s="4">
        <f>民用汽车拥有量汇总!S7-民用载货!S6-民用载客!S6</f>
        <v>1.95000000000005</v>
      </c>
      <c r="T3" s="4">
        <f>民用汽车拥有量汇总!T7-民用载货!T6-民用载客!T6</f>
        <v>2.15000000000003</v>
      </c>
    </row>
    <row r="4" spans="1:20">
      <c r="A4" s="3" t="s">
        <v>26</v>
      </c>
      <c r="B4" s="4">
        <f>民用汽车拥有量汇总!B8-民用载货!B7-民用载客!B7</f>
        <v>3.63000000000001</v>
      </c>
      <c r="C4" s="4">
        <f>民用汽车拥有量汇总!C8-民用载货!C7-民用载客!C7</f>
        <v>4.63000000000001</v>
      </c>
      <c r="D4" s="4">
        <f>民用汽车拥有量汇总!D8-民用载货!D7-民用载客!D7</f>
        <v>7.22</v>
      </c>
      <c r="E4" s="4">
        <f>民用汽车拥有量汇总!E8-民用载货!E7-民用载客!E7</f>
        <v>7.38999999999999</v>
      </c>
      <c r="F4" s="4">
        <f>民用汽车拥有量汇总!F8-民用载货!F7-民用载客!F7</f>
        <v>9.42999999999998</v>
      </c>
      <c r="G4" s="4">
        <f>民用汽车拥有量汇总!G8-民用载货!G7-民用载客!G7</f>
        <v>12.87</v>
      </c>
      <c r="H4" s="4">
        <f>民用汽车拥有量汇总!H8-民用载货!H7-民用载客!H7</f>
        <v>16.86</v>
      </c>
      <c r="I4" s="4">
        <f>民用汽车拥有量汇总!I8-民用载货!I7-民用载客!I7</f>
        <v>5.37</v>
      </c>
      <c r="J4" s="4">
        <f>民用汽车拥有量汇总!J8-民用载货!J7-民用载客!J7</f>
        <v>6.01999999999998</v>
      </c>
      <c r="K4" s="4">
        <f>民用汽车拥有量汇总!K8-民用载货!K7-民用载客!K7</f>
        <v>6.63000000000005</v>
      </c>
      <c r="L4" s="4">
        <f>民用汽车拥有量汇总!L8-民用载货!L7-民用载客!L7</f>
        <v>6.96000000000004</v>
      </c>
      <c r="M4" s="4">
        <f>民用汽车拥有量汇总!M8-民用载货!M7-民用载客!M7</f>
        <v>6.03999999999996</v>
      </c>
      <c r="N4" s="4">
        <f>民用汽车拥有量汇总!N8-民用载货!N7-民用载客!N7</f>
        <v>5.98000000000013</v>
      </c>
      <c r="O4" s="4">
        <f>民用汽车拥有量汇总!O8-民用载货!O7-民用载客!O7</f>
        <v>5.05999999999995</v>
      </c>
      <c r="P4" s="4">
        <f>民用汽车拥有量汇总!P8-民用载货!P7-民用载客!P7</f>
        <v>5.51000000000022</v>
      </c>
      <c r="Q4" s="4">
        <f>民用汽车拥有量汇总!Q8-民用载货!Q7-民用载客!Q7</f>
        <v>5.5300000000002</v>
      </c>
      <c r="R4" s="4">
        <f>民用汽车拥有量汇总!R8-民用载货!R7-民用载客!R7</f>
        <v>6.22000000000003</v>
      </c>
      <c r="S4" s="4">
        <f>民用汽车拥有量汇总!S8-民用载货!S7-民用载客!S7</f>
        <v>7.03999999999996</v>
      </c>
      <c r="T4" s="4">
        <f>民用汽车拥有量汇总!T8-民用载货!T7-民用载客!T7</f>
        <v>7.99000000000001</v>
      </c>
    </row>
    <row r="5" spans="1:20">
      <c r="A5" s="3" t="s">
        <v>27</v>
      </c>
      <c r="B5" s="4">
        <f>民用汽车拥有量汇总!B9-民用载货!B8-民用载客!B8</f>
        <v>1.14</v>
      </c>
      <c r="C5" s="4">
        <f>民用汽车拥有量汇总!C9-民用载货!C8-民用载客!C8</f>
        <v>1.25999999999999</v>
      </c>
      <c r="D5" s="4">
        <f>民用汽车拥有量汇总!D9-民用载货!D8-民用载客!D8</f>
        <v>1.43</v>
      </c>
      <c r="E5" s="4">
        <f>民用汽车拥有量汇总!E9-民用载货!E8-民用载客!E8</f>
        <v>1.70999999999999</v>
      </c>
      <c r="F5" s="4">
        <f>民用汽车拥有量汇总!F9-民用载货!F8-民用载客!F8</f>
        <v>1.97999999999999</v>
      </c>
      <c r="G5" s="4">
        <f>民用汽车拥有量汇总!G9-民用载货!G8-民用载客!G8</f>
        <v>2.75000000000001</v>
      </c>
      <c r="H5" s="4">
        <f>民用汽车拥有量汇总!H9-民用载货!H8-民用载客!H8</f>
        <v>4.33999999999999</v>
      </c>
      <c r="I5" s="4">
        <f>民用汽车拥有量汇总!I9-民用载货!I8-民用载客!I8</f>
        <v>1.88</v>
      </c>
      <c r="J5" s="4">
        <f>民用汽车拥有量汇总!J9-民用载货!J8-民用载客!J8</f>
        <v>2.13999999999999</v>
      </c>
      <c r="K5" s="4">
        <f>民用汽车拥有量汇总!K9-民用载货!K8-民用载客!K8</f>
        <v>2.43999999999997</v>
      </c>
      <c r="L5" s="4">
        <f>民用汽车拥有量汇总!L9-民用载货!L8-民用载客!L8</f>
        <v>2.36999999999995</v>
      </c>
      <c r="M5" s="4">
        <f>民用汽车拥有量汇总!M9-民用载货!M8-民用载客!M8</f>
        <v>2.41999999999996</v>
      </c>
      <c r="N5" s="4">
        <f>民用汽车拥有量汇总!N9-民用载货!N8-民用载客!N8</f>
        <v>2.41000000000002</v>
      </c>
      <c r="O5" s="4">
        <f>民用汽车拥有量汇总!O9-民用载货!O8-民用载客!O8</f>
        <v>2.38</v>
      </c>
      <c r="P5" s="4">
        <f>民用汽车拥有量汇总!P9-民用载货!P8-民用载客!P8</f>
        <v>2.31</v>
      </c>
      <c r="Q5" s="4">
        <f>民用汽车拥有量汇总!Q9-民用载货!Q8-民用载客!Q8</f>
        <v>2.37</v>
      </c>
      <c r="R5" s="4">
        <f>民用汽车拥有量汇总!R9-民用载货!R8-民用载客!R8</f>
        <v>2.57999999999993</v>
      </c>
      <c r="S5" s="4">
        <f>民用汽车拥有量汇总!S9-民用载货!S8-民用载客!S8</f>
        <v>2.90999999999997</v>
      </c>
      <c r="T5" s="4">
        <f>民用汽车拥有量汇总!T9-民用载货!T8-民用载客!T8</f>
        <v>3.33000000000004</v>
      </c>
    </row>
    <row r="6" spans="1:20">
      <c r="A6" s="3" t="s">
        <v>28</v>
      </c>
      <c r="B6" s="4">
        <f>民用汽车拥有量汇总!B10-民用载货!B9-民用载客!B9</f>
        <v>0.659999999999997</v>
      </c>
      <c r="C6" s="4">
        <f>民用汽车拥有量汇总!C10-民用载货!C9-民用载客!C9</f>
        <v>0.970000000000002</v>
      </c>
      <c r="D6" s="4">
        <f>民用汽车拥有量汇总!D10-民用载货!D9-民用载客!D9</f>
        <v>1.98</v>
      </c>
      <c r="E6" s="4">
        <f>民用汽车拥有量汇总!E10-民用载货!E9-民用载客!E9</f>
        <v>2.48</v>
      </c>
      <c r="F6" s="4">
        <f>民用汽车拥有量汇总!F10-民用载货!F9-民用载客!F9</f>
        <v>4.02</v>
      </c>
      <c r="G6" s="4">
        <f>民用汽车拥有量汇总!G10-民用载货!G9-民用载客!G9</f>
        <v>4.89</v>
      </c>
      <c r="H6" s="4">
        <f>民用汽车拥有量汇总!H10-民用载货!H9-民用载客!H9</f>
        <v>6.08</v>
      </c>
      <c r="I6" s="4">
        <f>民用汽车拥有量汇总!I10-民用载货!I9-民用载客!I9</f>
        <v>1.70999999999999</v>
      </c>
      <c r="J6" s="4">
        <f>民用汽车拥有量汇总!J10-民用载货!J9-民用载客!J9</f>
        <v>2.10000000000002</v>
      </c>
      <c r="K6" s="4">
        <f>民用汽车拥有量汇总!K10-民用载货!K9-民用载客!K9</f>
        <v>2.53</v>
      </c>
      <c r="L6" s="4">
        <f>民用汽车拥有量汇总!L10-民用载货!L9-民用载客!L9</f>
        <v>2.41999999999999</v>
      </c>
      <c r="M6" s="4">
        <f>民用汽车拥有量汇总!M10-民用载货!M9-民用载客!M9</f>
        <v>2.45000000000002</v>
      </c>
      <c r="N6" s="4">
        <f>民用汽车拥有量汇总!N10-民用载货!N9-民用载客!N9</f>
        <v>2.34999999999997</v>
      </c>
      <c r="O6" s="4">
        <f>民用汽车拥有量汇总!O10-民用载货!O9-民用载客!O9</f>
        <v>2.33999999999997</v>
      </c>
      <c r="P6" s="4">
        <f>民用汽车拥有量汇总!P10-民用载货!P9-民用载客!P9</f>
        <v>2.42999999999995</v>
      </c>
      <c r="Q6" s="4">
        <f>民用汽车拥有量汇总!Q10-民用载货!Q9-民用载客!Q9</f>
        <v>2.52999999999997</v>
      </c>
      <c r="R6" s="4">
        <f>民用汽车拥有量汇总!R10-民用载货!R9-民用载客!R9</f>
        <v>2.69999999999999</v>
      </c>
      <c r="S6" s="4">
        <f>民用汽车拥有量汇总!S10-民用载货!S9-民用载客!S9</f>
        <v>2.95999999999998</v>
      </c>
      <c r="T6" s="4">
        <f>民用汽车拥有量汇总!T10-民用载货!T9-民用载客!T9</f>
        <v>3.24000000000001</v>
      </c>
    </row>
    <row r="7" spans="1:20">
      <c r="A7" s="3" t="s">
        <v>29</v>
      </c>
      <c r="B7" s="4">
        <f>民用汽车拥有量汇总!B11-民用载货!B10-民用载客!B10</f>
        <v>1.13</v>
      </c>
      <c r="C7" s="4">
        <f>民用汽车拥有量汇总!C11-民用载货!C10-民用载客!C10</f>
        <v>3.01</v>
      </c>
      <c r="D7" s="4">
        <f>民用汽车拥有量汇总!D11-民用载货!D10-民用载客!D10</f>
        <v>3.88</v>
      </c>
      <c r="E7" s="4">
        <f>民用汽车拥有量汇总!E11-民用载货!E10-民用载客!E10</f>
        <v>2.86</v>
      </c>
      <c r="F7" s="4">
        <f>民用汽车拥有量汇总!F11-民用载货!F10-民用载客!F10</f>
        <v>4.56999999999999</v>
      </c>
      <c r="G7" s="4">
        <f>民用汽车拥有量汇总!G11-民用载货!G10-民用载客!G10</f>
        <v>4.77000000000001</v>
      </c>
      <c r="H7" s="4">
        <f>民用汽车拥有量汇总!H11-民用载货!H10-民用载客!H10</f>
        <v>6.09999999999999</v>
      </c>
      <c r="I7" s="4">
        <f>民用汽车拥有量汇总!I11-民用载货!I10-民用载客!I10</f>
        <v>2.87</v>
      </c>
      <c r="J7" s="4">
        <f>民用汽车拥有量汇总!J11-民用载货!J10-民用载客!J10</f>
        <v>3.22999999999999</v>
      </c>
      <c r="K7" s="4">
        <f>民用汽车拥有量汇总!K11-民用载货!K10-民用载客!K10</f>
        <v>3.73999999999995</v>
      </c>
      <c r="L7" s="4">
        <f>民用汽车拥有量汇总!L11-民用载货!L10-民用载客!L10</f>
        <v>4.02999999999997</v>
      </c>
      <c r="M7" s="4">
        <f>民用汽车拥有量汇总!M11-民用载货!M10-民用载客!M10</f>
        <v>3.62</v>
      </c>
      <c r="N7" s="4">
        <f>民用汽车拥有量汇总!N11-民用载货!N10-民用载客!N10</f>
        <v>3.47999999999996</v>
      </c>
      <c r="O7" s="4">
        <f>民用汽车拥有量汇总!O11-民用载货!O10-民用载客!O10</f>
        <v>3.75000000000006</v>
      </c>
      <c r="P7" s="4">
        <f>民用汽车拥有量汇总!P11-民用载货!P10-民用载客!P10</f>
        <v>3.82999999999993</v>
      </c>
      <c r="Q7" s="4">
        <f>民用汽车拥有量汇总!Q11-民用载货!Q10-民用载客!Q10</f>
        <v>3.74000000000012</v>
      </c>
      <c r="R7" s="4">
        <f>民用汽车拥有量汇总!R11-民用载货!R10-民用载客!R10</f>
        <v>3.88999999999999</v>
      </c>
      <c r="S7" s="4">
        <f>民用汽车拥有量汇总!S11-民用载货!S10-民用载客!S10</f>
        <v>4.08000000000004</v>
      </c>
      <c r="T7" s="4">
        <f>民用汽车拥有量汇总!T11-民用载货!T10-民用载客!T10</f>
        <v>4.29999999999995</v>
      </c>
    </row>
    <row r="8" spans="1:20">
      <c r="A8" s="3" t="s">
        <v>30</v>
      </c>
      <c r="B8" s="4">
        <f>民用汽车拥有量汇总!B12-民用载货!B11-民用载客!B11</f>
        <v>0.170000000000002</v>
      </c>
      <c r="C8" s="4">
        <f>民用汽车拥有量汇总!C12-民用载货!C11-民用载客!C11</f>
        <v>0.530000000000001</v>
      </c>
      <c r="D8" s="4">
        <f>民用汽车拥有量汇总!D12-民用载货!D11-民用载客!D11</f>
        <v>0.660000000000004</v>
      </c>
      <c r="E8" s="4">
        <f>民用汽车拥有量汇总!E12-民用载货!E11-民用载客!E11</f>
        <v>0.799999999999997</v>
      </c>
      <c r="F8" s="4">
        <f>民用汽车拥有量汇总!F12-民用载货!F11-民用载客!F11</f>
        <v>1.20999999999999</v>
      </c>
      <c r="G8" s="4">
        <f>民用汽车拥有量汇总!G12-民用载货!G11-民用载客!G11</f>
        <v>1.70999999999999</v>
      </c>
      <c r="H8" s="4">
        <f>民用汽车拥有量汇总!H12-民用载货!H11-民用载客!H11</f>
        <v>2.22</v>
      </c>
      <c r="I8" s="4">
        <f>民用汽车拥有量汇总!I12-民用载货!I11-民用载客!I11</f>
        <v>1.08999999999999</v>
      </c>
      <c r="J8" s="4">
        <f>民用汽车拥有量汇总!J12-民用载货!J11-民用载客!J11</f>
        <v>1.25999999999999</v>
      </c>
      <c r="K8" s="4">
        <f>民用汽车拥有量汇总!K12-民用载货!K11-民用载客!K11</f>
        <v>1.48000000000002</v>
      </c>
      <c r="L8" s="4">
        <f>民用汽车拥有量汇总!L12-民用载货!L11-民用载客!L11</f>
        <v>1.56</v>
      </c>
      <c r="M8" s="4">
        <f>民用汽车拥有量汇总!M12-民用载货!M11-民用载客!M11</f>
        <v>1.56999999999999</v>
      </c>
      <c r="N8" s="4">
        <f>民用汽车拥有量汇总!N12-民用载货!N11-民用载客!N11</f>
        <v>1.60999999999999</v>
      </c>
      <c r="O8" s="4">
        <f>民用汽车拥有量汇总!O12-民用载货!O11-民用载客!O11</f>
        <v>1.71000000000004</v>
      </c>
      <c r="P8" s="4">
        <f>民用汽车拥有量汇总!P12-民用载货!P11-民用载客!P11</f>
        <v>1.75</v>
      </c>
      <c r="Q8" s="4">
        <f>民用汽车拥有量汇总!Q12-民用载货!Q11-民用载客!Q11</f>
        <v>1.79999999999995</v>
      </c>
      <c r="R8" s="4">
        <f>民用汽车拥有量汇总!R12-民用载货!R11-民用载客!R11</f>
        <v>1.96000000000004</v>
      </c>
      <c r="S8" s="4">
        <f>民用汽车拥有量汇总!S12-民用载货!S11-民用载客!S11</f>
        <v>2.08999999999997</v>
      </c>
      <c r="T8" s="4">
        <f>民用汽车拥有量汇总!T12-民用载货!T11-民用载客!T11</f>
        <v>2.27999999999997</v>
      </c>
    </row>
    <row r="9" spans="1:20">
      <c r="A9" s="3" t="s">
        <v>31</v>
      </c>
      <c r="B9" s="4">
        <f>民用汽车拥有量汇总!B13-民用载货!B12-民用载客!B12</f>
        <v>0.839999999999996</v>
      </c>
      <c r="C9" s="4">
        <f>民用汽车拥有量汇总!C13-民用载货!C12-民用载客!C12</f>
        <v>1.5</v>
      </c>
      <c r="D9" s="4">
        <f>民用汽车拥有量汇总!D13-民用载货!D12-民用载客!D12</f>
        <v>1.63999999999999</v>
      </c>
      <c r="E9" s="4">
        <f>民用汽车拥有量汇总!E13-民用载货!E12-民用载客!E12</f>
        <v>1.95</v>
      </c>
      <c r="F9" s="4">
        <f>民用汽车拥有量汇总!F13-民用载货!F12-民用载客!F12</f>
        <v>2.36</v>
      </c>
      <c r="G9" s="4">
        <f>民用汽车拥有量汇总!G13-民用载货!G12-民用载客!G12</f>
        <v>3.12999999999998</v>
      </c>
      <c r="H9" s="4">
        <f>民用汽车拥有量汇总!H13-民用载货!H12-民用载客!H12</f>
        <v>4.34999999999999</v>
      </c>
      <c r="I9" s="4">
        <f>民用汽车拥有量汇总!I13-民用载货!I12-民用载客!I12</f>
        <v>1.89999999999998</v>
      </c>
      <c r="J9" s="4">
        <f>民用汽车拥有量汇总!J13-民用载货!J12-民用载客!J12</f>
        <v>2.15000000000001</v>
      </c>
      <c r="K9" s="4">
        <f>民用汽车拥有量汇总!K13-民用载货!K12-民用载客!K12</f>
        <v>2.45999999999998</v>
      </c>
      <c r="L9" s="4">
        <f>民用汽车拥有量汇总!L13-民用载货!L12-民用载客!L12</f>
        <v>2.59</v>
      </c>
      <c r="M9" s="4">
        <f>民用汽车拥有量汇总!M13-民用载货!M12-民用载客!M12</f>
        <v>2.73000000000002</v>
      </c>
      <c r="N9" s="4">
        <f>民用汽车拥有量汇总!N13-民用载货!N12-民用载客!N12</f>
        <v>2.67000000000002</v>
      </c>
      <c r="O9" s="4">
        <f>民用汽车拥有量汇总!O13-民用载货!O12-民用载客!O12</f>
        <v>2.75</v>
      </c>
      <c r="P9" s="4">
        <f>民用汽车拥有量汇总!P13-民用载货!P12-民用载客!P12</f>
        <v>2.69</v>
      </c>
      <c r="Q9" s="4">
        <f>民用汽车拥有量汇总!Q13-民用载货!Q12-民用载客!Q12</f>
        <v>2.68000000000001</v>
      </c>
      <c r="R9" s="4">
        <f>民用汽车拥有量汇总!R13-民用载货!R12-民用载客!R12</f>
        <v>2.80000000000001</v>
      </c>
      <c r="S9" s="4">
        <f>民用汽车拥有量汇总!S13-民用载货!S12-民用载客!S12</f>
        <v>2.95000000000005</v>
      </c>
      <c r="T9" s="4">
        <f>民用汽车拥有量汇总!T13-民用载货!T12-民用载客!T12</f>
        <v>3.11000000000007</v>
      </c>
    </row>
    <row r="10" spans="1:20">
      <c r="A10" s="3" t="s">
        <v>32</v>
      </c>
      <c r="B10" s="4">
        <f>民用汽车拥有量汇总!B14-民用载货!B13-民用载客!B13</f>
        <v>0</v>
      </c>
      <c r="C10" s="4">
        <f>民用汽车拥有量汇总!C14-民用载货!C13-民用载客!C13</f>
        <v>0</v>
      </c>
      <c r="D10" s="4">
        <f>民用汽车拥有量汇总!D14-民用载货!D13-民用载客!D13</f>
        <v>0</v>
      </c>
      <c r="E10" s="4">
        <f>民用汽车拥有量汇总!E14-民用载货!E13-民用载客!E13</f>
        <v>0</v>
      </c>
      <c r="F10" s="4">
        <f>民用汽车拥有量汇总!F14-民用载货!F13-民用载客!F13</f>
        <v>0</v>
      </c>
      <c r="G10" s="4">
        <f>民用汽车拥有量汇总!G14-民用载货!G13-民用载客!G13</f>
        <v>0</v>
      </c>
      <c r="H10" s="4">
        <f>民用汽车拥有量汇总!H14-民用载货!H13-民用载客!H13</f>
        <v>0</v>
      </c>
      <c r="I10" s="4">
        <f>民用汽车拥有量汇总!I14-民用载货!I13-民用载客!I13</f>
        <v>0.0100000000000193</v>
      </c>
      <c r="J10" s="4">
        <f>民用汽车拥有量汇总!J14-民用载货!J13-民用载客!J13</f>
        <v>5.45999999999998</v>
      </c>
      <c r="K10" s="4">
        <f>民用汽车拥有量汇总!K14-民用载货!K13-民用载客!K13</f>
        <v>6.01000000000002</v>
      </c>
      <c r="L10" s="4">
        <f>民用汽车拥有量汇总!L14-民用载货!L13-民用载客!L13</f>
        <v>6.22</v>
      </c>
      <c r="M10" s="4">
        <f>民用汽车拥有量汇总!M14-民用载货!M13-民用载客!M13</f>
        <v>6.77999999999997</v>
      </c>
      <c r="N10" s="4">
        <f>民用汽车拥有量汇总!N14-民用载货!N13-民用载客!N13</f>
        <v>6.88999999999999</v>
      </c>
      <c r="O10" s="4">
        <f>民用汽车拥有量汇总!O14-民用载货!O13-民用载客!O13</f>
        <v>6.48000000000002</v>
      </c>
      <c r="P10" s="4">
        <f>民用汽车拥有量汇总!P14-民用载货!P13-民用载客!P13</f>
        <v>7.15999999999997</v>
      </c>
      <c r="Q10" s="4">
        <f>民用汽车拥有量汇总!Q14-民用载货!Q13-民用载客!Q13</f>
        <v>1.97999999999996</v>
      </c>
      <c r="R10" s="4">
        <f>民用汽车拥有量汇总!R14-民用载货!R13-民用载客!R13</f>
        <v>2.13</v>
      </c>
      <c r="S10" s="4">
        <f>民用汽车拥有量汇总!S14-民用载货!S13-民用载客!S13</f>
        <v>2.25</v>
      </c>
      <c r="T10" s="4">
        <f>民用汽车拥有量汇总!T14-民用载货!T13-民用载客!T13</f>
        <v>2.40999999999997</v>
      </c>
    </row>
    <row r="11" spans="1:20">
      <c r="A11" s="3" t="s">
        <v>33</v>
      </c>
      <c r="B11" s="4">
        <f>民用汽车拥有量汇总!B15-民用载货!B14-民用载客!B14</f>
        <v>1.94</v>
      </c>
      <c r="C11" s="4">
        <f>民用汽车拥有量汇总!C15-民用载货!C14-民用载客!C14</f>
        <v>2.65000000000002</v>
      </c>
      <c r="D11" s="4">
        <f>民用汽车拥有量汇总!D15-民用载货!D14-民用载客!D14</f>
        <v>3.73999999999999</v>
      </c>
      <c r="E11" s="4">
        <f>民用汽车拥有量汇总!E15-民用载货!E14-民用载客!E14</f>
        <v>4.27000000000001</v>
      </c>
      <c r="F11" s="4">
        <f>民用汽车拥有量汇总!F15-民用载货!F14-民用载客!F14</f>
        <v>5.17000000000002</v>
      </c>
      <c r="G11" s="4">
        <f>民用汽车拥有量汇总!G15-民用载货!G14-民用载客!G14</f>
        <v>6.82999999999998</v>
      </c>
      <c r="H11" s="4">
        <f>民用汽车拥有量汇总!H15-民用载货!H14-民用载客!H14</f>
        <v>7.94</v>
      </c>
      <c r="I11" s="4">
        <f>民用汽车拥有量汇总!I15-民用载货!I14-民用载客!I14</f>
        <v>5</v>
      </c>
      <c r="J11" s="4">
        <f>民用汽车拥有量汇总!J15-民用载货!J14-民用载客!J14</f>
        <v>5.51999999999998</v>
      </c>
      <c r="K11" s="4">
        <f>民用汽车拥有量汇总!K15-民用载货!K14-民用载客!K14</f>
        <v>6.19999999999993</v>
      </c>
      <c r="L11" s="4">
        <f>民用汽车拥有量汇总!L15-民用载货!L14-民用载客!L14</f>
        <v>6.6400000000001</v>
      </c>
      <c r="M11" s="4">
        <f>民用汽车拥有量汇总!M15-民用载货!M14-民用载客!M14</f>
        <v>7.03000000000009</v>
      </c>
      <c r="N11" s="4">
        <f>民用汽车拥有量汇总!N15-民用载货!N14-民用载客!N14</f>
        <v>7.15000000000009</v>
      </c>
      <c r="O11" s="4">
        <f>民用汽车拥有量汇总!O15-民用载货!O14-民用载客!O14</f>
        <v>6.95000000000005</v>
      </c>
      <c r="P11" s="4">
        <f>民用汽车拥有量汇总!P15-民用载货!P14-民用载客!P14</f>
        <v>7.00999999999999</v>
      </c>
      <c r="Q11" s="4">
        <f>民用汽车拥有量汇总!Q15-民用载货!Q14-民用载客!Q14</f>
        <v>7.44999999999982</v>
      </c>
      <c r="R11" s="4">
        <f>民用汽车拥有量汇总!R15-民用载货!R14-民用载客!R14</f>
        <v>8.23000000000002</v>
      </c>
      <c r="S11" s="4">
        <f>民用汽车拥有量汇总!S15-民用载货!S14-民用载客!S14</f>
        <v>8.75</v>
      </c>
      <c r="T11" s="4">
        <f>民用汽车拥有量汇总!T15-民用载货!T14-民用载客!T14</f>
        <v>10.1399999999999</v>
      </c>
    </row>
    <row r="12" spans="1:20">
      <c r="A12" s="3" t="s">
        <v>34</v>
      </c>
      <c r="B12" s="4">
        <f>民用汽车拥有量汇总!B16-民用载货!B15-民用载客!B15</f>
        <v>2.08</v>
      </c>
      <c r="C12" s="4">
        <f>民用汽车拥有量汇总!C16-民用载货!C15-民用载客!C15</f>
        <v>2.67999999999999</v>
      </c>
      <c r="D12" s="4">
        <f>民用汽车拥有量汇总!D16-民用载货!D15-民用载客!D15</f>
        <v>3</v>
      </c>
      <c r="E12" s="4">
        <f>民用汽车拥有量汇总!E16-民用载货!E15-民用载客!E15</f>
        <v>3.50999999999999</v>
      </c>
      <c r="F12" s="4">
        <f>民用汽车拥有量汇总!F16-民用载货!F15-民用载客!F15</f>
        <v>4.15000000000001</v>
      </c>
      <c r="G12" s="4">
        <f>民用汽车拥有量汇总!G16-民用载货!G15-民用载客!G15</f>
        <v>4.87</v>
      </c>
      <c r="H12" s="4">
        <f>民用汽车拥有量汇总!H16-民用载货!H15-民用载客!H15</f>
        <v>5.52999999999992</v>
      </c>
      <c r="I12" s="4">
        <f>民用汽车拥有量汇总!I16-民用载货!I15-民用载客!I15</f>
        <v>3.61000000000001</v>
      </c>
      <c r="J12" s="4">
        <f>民用汽车拥有量汇总!J16-民用载货!J15-民用载客!J15</f>
        <v>3.92999999999995</v>
      </c>
      <c r="K12" s="4">
        <f>民用汽车拥有量汇总!K16-民用载货!K15-民用载客!K15</f>
        <v>4.21999999999991</v>
      </c>
      <c r="L12" s="4">
        <f>民用汽车拥有量汇总!L16-民用载货!L15-民用载客!L15</f>
        <v>4.45999999999992</v>
      </c>
      <c r="M12" s="4">
        <f>民用汽车拥有量汇总!M16-民用载货!M15-民用载客!M15</f>
        <v>4.63</v>
      </c>
      <c r="N12" s="4">
        <f>民用汽车拥有量汇总!N16-民用载货!N15-民用载客!N15</f>
        <v>4.5</v>
      </c>
      <c r="O12" s="4">
        <f>民用汽车拥有量汇总!O16-民用载货!O15-民用载客!O15</f>
        <v>4.11999999999989</v>
      </c>
      <c r="P12" s="4">
        <f>民用汽车拥有量汇总!P16-民用载货!P15-民用载客!P15</f>
        <v>4.17000000000007</v>
      </c>
      <c r="Q12" s="4">
        <f>民用汽车拥有量汇总!Q16-民用载货!Q15-民用载客!Q15</f>
        <v>4.43000000000006</v>
      </c>
      <c r="R12" s="4">
        <f>民用汽车拥有量汇总!R16-民用载货!R15-民用载客!R15</f>
        <v>4.85000000000014</v>
      </c>
      <c r="S12" s="4">
        <f>民用汽车拥有量汇总!S16-民用载货!S15-民用载客!S15</f>
        <v>5.5</v>
      </c>
      <c r="T12" s="4">
        <f>民用汽车拥有量汇总!T16-民用载货!T15-民用载客!T15</f>
        <v>6.00999999999999</v>
      </c>
    </row>
    <row r="13" spans="1:20">
      <c r="A13" s="3" t="s">
        <v>35</v>
      </c>
      <c r="B13" s="4">
        <f>民用汽车拥有量汇总!B17-民用载货!B16-民用载客!B16</f>
        <v>2.07</v>
      </c>
      <c r="C13" s="4">
        <f>民用汽车拥有量汇总!C17-民用载货!C16-民用载客!C16</f>
        <v>2.64</v>
      </c>
      <c r="D13" s="4">
        <f>民用汽车拥有量汇总!D17-民用载货!D16-民用载客!D16</f>
        <v>2.94</v>
      </c>
      <c r="E13" s="4">
        <f>民用汽车拥有量汇总!E17-民用载货!E16-民用载客!E16</f>
        <v>3.65</v>
      </c>
      <c r="F13" s="4">
        <f>民用汽车拥有量汇总!F17-民用载货!F16-民用载客!F16</f>
        <v>4.63999999999999</v>
      </c>
      <c r="G13" s="4">
        <f>民用汽车拥有量汇总!G17-民用载货!G16-民用载客!G16</f>
        <v>6.06</v>
      </c>
      <c r="H13" s="4">
        <f>民用汽车拥有量汇总!H17-民用载货!H16-民用载客!H16</f>
        <v>7.24999999999999</v>
      </c>
      <c r="I13" s="4">
        <f>民用汽车拥有量汇总!I17-民用载货!I16-民用载客!I16</f>
        <v>2.38000000000002</v>
      </c>
      <c r="J13" s="4">
        <f>民用汽车拥有量汇总!J17-民用载货!J16-民用载客!J16</f>
        <v>2.47999999999999</v>
      </c>
      <c r="K13" s="4">
        <f>民用汽车拥有量汇总!K17-民用载货!K16-民用载客!K16</f>
        <v>2.78</v>
      </c>
      <c r="L13" s="4">
        <f>民用汽车拥有量汇总!L17-民用载货!L16-民用载客!L16</f>
        <v>2.91999999999999</v>
      </c>
      <c r="M13" s="4">
        <f>民用汽车拥有量汇总!M17-民用载货!M16-民用载客!M16</f>
        <v>2.96000000000004</v>
      </c>
      <c r="N13" s="4">
        <f>民用汽车拥有量汇总!N17-民用载货!N16-民用载客!N16</f>
        <v>2.93999999999994</v>
      </c>
      <c r="O13" s="4">
        <f>民用汽车拥有量汇总!O17-民用载货!O16-民用载客!O16</f>
        <v>2.97999999999996</v>
      </c>
      <c r="P13" s="4">
        <f>民用汽车拥有量汇总!P17-民用载货!P16-民用载客!P16</f>
        <v>3.06999999999994</v>
      </c>
      <c r="Q13" s="4">
        <f>民用汽车拥有量汇总!Q17-民用载货!Q16-民用载客!Q16</f>
        <v>3.35000000000002</v>
      </c>
      <c r="R13" s="4">
        <f>民用汽车拥有量汇总!R17-民用载货!R16-民用载客!R16</f>
        <v>3.88</v>
      </c>
      <c r="S13" s="4">
        <f>民用汽车拥有量汇总!S17-民用载货!S16-民用载客!S16</f>
        <v>4.45000000000005</v>
      </c>
      <c r="T13" s="4">
        <f>民用汽车拥有量汇总!T17-民用载货!T16-民用载客!T16</f>
        <v>4.94999999999993</v>
      </c>
    </row>
    <row r="14" spans="1:20">
      <c r="A14" s="3" t="s">
        <v>36</v>
      </c>
      <c r="B14" s="4">
        <f>民用汽车拥有量汇总!B18-民用载货!B17-民用载客!B17</f>
        <v>1.12</v>
      </c>
      <c r="C14" s="4">
        <f>民用汽车拥有量汇总!C18-民用载货!C17-民用载客!C17</f>
        <v>1.25</v>
      </c>
      <c r="D14" s="4">
        <f>民用汽车拥有量汇总!D18-民用载货!D17-民用载客!D17</f>
        <v>0.369999999999997</v>
      </c>
      <c r="E14" s="4">
        <f>民用汽车拥有量汇总!E18-民用载货!E17-民用载客!E17</f>
        <v>1.69</v>
      </c>
      <c r="F14" s="4">
        <f>民用汽车拥有量汇总!F18-民用载货!F17-民用载客!F17</f>
        <v>2.19999999999999</v>
      </c>
      <c r="G14" s="4">
        <f>民用汽车拥有量汇总!G18-民用载货!G17-民用载客!G17</f>
        <v>2.77</v>
      </c>
      <c r="H14" s="4">
        <f>民用汽车拥有量汇总!H18-民用载货!H17-民用载客!H17</f>
        <v>3.17999999999999</v>
      </c>
      <c r="I14" s="4">
        <f>民用汽车拥有量汇总!I18-民用载货!I17-民用载客!I17</f>
        <v>1.63</v>
      </c>
      <c r="J14" s="4">
        <f>民用汽车拥有量汇总!J18-民用载货!J17-民用载客!J17</f>
        <v>1.67000000000002</v>
      </c>
      <c r="K14" s="4">
        <f>民用汽车拥有量汇总!K18-民用载货!K17-民用载客!K17</f>
        <v>1.85999999999999</v>
      </c>
      <c r="L14" s="4">
        <f>民用汽车拥有量汇总!L18-民用载货!L17-民用载客!L17</f>
        <v>1.98000000000002</v>
      </c>
      <c r="M14" s="4">
        <f>民用汽车拥有量汇总!M18-民用载货!M17-民用载客!M17</f>
        <v>2.02000000000004</v>
      </c>
      <c r="N14" s="4">
        <f>民用汽车拥有量汇总!N18-民用载货!N17-民用载客!N17</f>
        <v>2.06</v>
      </c>
      <c r="O14" s="4">
        <f>民用汽车拥有量汇总!O18-民用载货!O17-民用载客!O17</f>
        <v>2.07999999999998</v>
      </c>
      <c r="P14" s="4">
        <f>民用汽车拥有量汇总!P18-民用载货!P17-民用载客!P17</f>
        <v>2.09999999999997</v>
      </c>
      <c r="Q14" s="4">
        <f>民用汽车拥有量汇总!Q18-民用载货!Q17-民用载客!Q17</f>
        <v>2.19999999999999</v>
      </c>
      <c r="R14" s="4">
        <f>民用汽车拥有量汇总!R18-民用载货!R17-民用载客!R17</f>
        <v>2.42000000000007</v>
      </c>
      <c r="S14" s="4">
        <f>民用汽车拥有量汇总!S18-民用载货!S17-民用载客!S17</f>
        <v>2.66999999999996</v>
      </c>
      <c r="T14" s="4">
        <f>民用汽车拥有量汇总!T18-民用载货!T17-民用载客!T17</f>
        <v>2.92999999999995</v>
      </c>
    </row>
    <row r="15" spans="1:20">
      <c r="A15" s="3" t="s">
        <v>37</v>
      </c>
      <c r="B15" s="4">
        <f>民用汽车拥有量汇总!B19-民用载货!B18-民用载客!B18</f>
        <v>0.769999999999998</v>
      </c>
      <c r="C15" s="4">
        <f>民用汽车拥有量汇总!C19-民用载货!C18-民用载客!C18</f>
        <v>0.870000000000005</v>
      </c>
      <c r="D15" s="4">
        <f>民用汽车拥有量汇总!D19-民用载货!D18-民用载客!D18</f>
        <v>1.06</v>
      </c>
      <c r="E15" s="4">
        <f>民用汽车拥有量汇总!E19-民用载货!E18-民用载客!E18</f>
        <v>1.29</v>
      </c>
      <c r="F15" s="4">
        <f>民用汽车拥有量汇总!F19-民用载货!F18-民用载客!F18</f>
        <v>1.65</v>
      </c>
      <c r="G15" s="4">
        <f>民用汽车拥有量汇总!G19-民用载货!G18-民用载客!G18</f>
        <v>2.10000000000001</v>
      </c>
      <c r="H15" s="4">
        <f>民用汽车拥有量汇总!H19-民用载货!H18-民用载客!H18</f>
        <v>2.56</v>
      </c>
      <c r="I15" s="4">
        <f>民用汽车拥有量汇总!I19-民用载货!I18-民用载客!I18</f>
        <v>1.42</v>
      </c>
      <c r="J15" s="4">
        <f>民用汽车拥有量汇总!J19-民用载货!J18-民用载客!J18</f>
        <v>1.61</v>
      </c>
      <c r="K15" s="4">
        <f>民用汽车拥有量汇总!K19-民用载货!K18-民用载客!K18</f>
        <v>1.86000000000001</v>
      </c>
      <c r="L15" s="4">
        <f>民用汽车拥有量汇总!L19-民用载货!L18-民用载客!L18</f>
        <v>1.90000000000001</v>
      </c>
      <c r="M15" s="4">
        <f>民用汽车拥有量汇总!M19-民用载货!M18-民用载客!M18</f>
        <v>2.16999999999999</v>
      </c>
      <c r="N15" s="4">
        <f>民用汽车拥有量汇总!N19-民用载货!N18-民用载客!N18</f>
        <v>2.25999999999999</v>
      </c>
      <c r="O15" s="4">
        <f>民用汽车拥有量汇总!O19-民用载货!O18-民用载客!O18</f>
        <v>2.5</v>
      </c>
      <c r="P15" s="4">
        <f>民用汽车拥有量汇总!P19-民用载货!P18-民用载客!P18</f>
        <v>2.57000000000005</v>
      </c>
      <c r="Q15" s="4">
        <f>民用汽车拥有量汇总!Q19-民用载货!Q18-民用载客!Q18</f>
        <v>2.66999999999996</v>
      </c>
      <c r="R15" s="4">
        <f>民用汽车拥有量汇总!R19-民用载货!R18-民用载客!R18</f>
        <v>2.90999999999997</v>
      </c>
      <c r="S15" s="4">
        <f>民用汽车拥有量汇总!S19-民用载货!S18-民用载客!S18</f>
        <v>3.19000000000005</v>
      </c>
      <c r="T15" s="4">
        <f>民用汽车拥有量汇总!T19-民用载货!T18-民用载客!T18</f>
        <v>3.51999999999998</v>
      </c>
    </row>
    <row r="16" spans="1:20">
      <c r="A16" s="3" t="s">
        <v>38</v>
      </c>
      <c r="B16" s="4">
        <f>民用汽车拥有量汇总!B20-民用载货!B19-民用载客!B19</f>
        <v>3.59999999999999</v>
      </c>
      <c r="C16" s="4">
        <f>民用汽车拥有量汇总!C20-民用载货!C19-民用载客!C19</f>
        <v>4.98</v>
      </c>
      <c r="D16" s="4">
        <f>民用汽车拥有量汇总!D20-民用载货!D19-民用载客!D19</f>
        <v>6.98999999999998</v>
      </c>
      <c r="E16" s="4">
        <f>民用汽车拥有量汇总!E20-民用载货!E19-民用载客!E19</f>
        <v>7.66999999999999</v>
      </c>
      <c r="F16" s="4">
        <f>民用汽车拥有量汇总!F20-民用载货!F19-民用载客!F19</f>
        <v>9.21000000000001</v>
      </c>
      <c r="G16" s="4">
        <f>民用汽车拥有量汇总!G20-民用载货!G19-民用载客!G19</f>
        <v>11.6</v>
      </c>
      <c r="H16" s="4">
        <f>民用汽车拥有量汇总!H20-民用载货!H19-民用载客!H19</f>
        <v>14.24</v>
      </c>
      <c r="I16" s="4">
        <f>民用汽车拥有量汇总!I20-民用载货!I19-民用载客!I19</f>
        <v>4.80000000000001</v>
      </c>
      <c r="J16" s="4">
        <f>民用汽车拥有量汇总!J20-民用载货!J19-民用载客!J19</f>
        <v>5.35000000000002</v>
      </c>
      <c r="K16" s="4">
        <f>民用汽车拥有量汇总!K20-民用载货!K19-民用载客!K19</f>
        <v>5.9899999999999</v>
      </c>
      <c r="L16" s="4">
        <f>民用汽车拥有量汇总!L20-民用载货!L19-民用载客!L19</f>
        <v>6.3900000000001</v>
      </c>
      <c r="M16" s="4">
        <f>民用汽车拥有量汇总!M20-民用载货!M19-民用载客!M19</f>
        <v>6.63999999999999</v>
      </c>
      <c r="N16" s="4">
        <f>民用汽车拥有量汇总!N20-民用载货!N19-民用载客!N19</f>
        <v>6.61000000000013</v>
      </c>
      <c r="O16" s="4">
        <f>民用汽车拥有量汇总!O20-民用载货!O19-民用载客!O19</f>
        <v>6.63000000000011</v>
      </c>
      <c r="P16" s="4">
        <f>民用汽车拥有量汇总!P20-民用载货!P19-民用载客!P19</f>
        <v>6.80999999999995</v>
      </c>
      <c r="Q16" s="4">
        <f>民用汽车拥有量汇总!Q20-民用载货!Q19-民用载客!Q19</f>
        <v>7.16999999999985</v>
      </c>
      <c r="R16" s="4">
        <f>民用汽车拥有量汇总!R20-民用载货!R19-民用载客!R19</f>
        <v>7.97000000000003</v>
      </c>
      <c r="S16" s="4">
        <f>民用汽车拥有量汇总!S20-民用载货!S19-民用载客!S19</f>
        <v>9.34000000000015</v>
      </c>
      <c r="T16" s="4">
        <f>民用汽车拥有量汇总!T20-民用载货!T19-民用载客!T19</f>
        <v>11.02</v>
      </c>
    </row>
    <row r="17" spans="1:20">
      <c r="A17" s="3" t="s">
        <v>39</v>
      </c>
      <c r="B17" s="4">
        <f>民用汽车拥有量汇总!B21-民用载货!B20-民用载客!B20</f>
        <v>2.34999999999999</v>
      </c>
      <c r="C17" s="4">
        <f>民用汽车拥有量汇总!C21-民用载货!C20-民用载客!C20</f>
        <v>3.48999999999999</v>
      </c>
      <c r="D17" s="4">
        <f>民用汽车拥有量汇总!D21-民用载货!D20-民用载客!D20</f>
        <v>5.25</v>
      </c>
      <c r="E17" s="4">
        <f>民用汽车拥有量汇总!E21-民用载货!E20-民用载客!E20</f>
        <v>4.11999999999999</v>
      </c>
      <c r="F17" s="4">
        <f>民用汽车拥有量汇总!F21-民用载货!F20-民用载客!F20</f>
        <v>10.21</v>
      </c>
      <c r="G17" s="4">
        <f>民用汽车拥有量汇总!G21-民用载货!G20-民用载客!G20</f>
        <v>6.78</v>
      </c>
      <c r="H17" s="4">
        <f>民用汽车拥有量汇总!H21-民用载货!H20-民用载客!H20</f>
        <v>9.47999999999999</v>
      </c>
      <c r="I17" s="4">
        <f>民用汽车拥有量汇总!I21-民用载货!I20-民用载客!I20</f>
        <v>3.05000000000001</v>
      </c>
      <c r="J17" s="4">
        <f>民用汽车拥有量汇总!J21-民用载货!J20-民用载客!J20</f>
        <v>4.08000000000004</v>
      </c>
      <c r="K17" s="4">
        <f>民用汽车拥有量汇总!K21-民用载货!K20-民用载客!K20</f>
        <v>4.72999999999996</v>
      </c>
      <c r="L17" s="4">
        <f>民用汽车拥有量汇总!L21-民用载货!L20-民用载客!L20</f>
        <v>4.85000000000002</v>
      </c>
      <c r="M17" s="4">
        <f>民用汽车拥有量汇总!M21-民用载货!M20-民用载客!M20</f>
        <v>5.07000000000005</v>
      </c>
      <c r="N17" s="4">
        <f>民用汽车拥有量汇总!N21-民用载货!N20-民用载客!N20</f>
        <v>53.5699999999999</v>
      </c>
      <c r="O17" s="4">
        <f>民用汽车拥有量汇总!O21-民用载货!O20-民用载客!O20</f>
        <v>5.23000000000002</v>
      </c>
      <c r="P17" s="4">
        <f>民用汽车拥有量汇总!P21-民用载货!P20-民用载客!P20</f>
        <v>4.98000000000002</v>
      </c>
      <c r="Q17" s="4">
        <f>民用汽车拥有量汇总!Q21-民用载货!Q20-民用载客!Q20</f>
        <v>5.12000000000012</v>
      </c>
      <c r="R17" s="4">
        <f>民用汽车拥有量汇总!R21-民用载货!R20-民用载客!R20</f>
        <v>5.80999999999995</v>
      </c>
      <c r="S17" s="4">
        <f>民用汽车拥有量汇总!S21-民用载货!S20-民用载客!S20</f>
        <v>6.75999999999999</v>
      </c>
      <c r="T17" s="4">
        <f>民用汽车拥有量汇总!T21-民用载货!T20-民用载客!T20</f>
        <v>7.56999999999994</v>
      </c>
    </row>
    <row r="18" spans="1:20">
      <c r="A18" s="3" t="s">
        <v>40</v>
      </c>
      <c r="B18" s="4">
        <f>民用汽车拥有量汇总!B22-民用载货!B21-民用载客!B21</f>
        <v>1.52</v>
      </c>
      <c r="C18" s="4">
        <f>民用汽车拥有量汇总!C22-民用载货!C21-民用载客!C21</f>
        <v>1.74</v>
      </c>
      <c r="D18" s="4">
        <f>民用汽车拥有量汇总!D22-民用载货!D21-民用载客!D21</f>
        <v>1.79</v>
      </c>
      <c r="E18" s="4">
        <f>民用汽车拥有量汇总!E22-民用载货!E21-民用载客!E21</f>
        <v>1.88</v>
      </c>
      <c r="F18" s="4">
        <f>民用汽车拥有量汇总!F22-民用载货!F21-民用载客!F21</f>
        <v>2.39</v>
      </c>
      <c r="G18" s="4">
        <f>民用汽车拥有量汇总!G22-民用载货!G21-民用载客!G21</f>
        <v>2.91999999999999</v>
      </c>
      <c r="H18" s="4">
        <f>民用汽车拥有量汇总!H22-民用载货!H21-民用载客!H21</f>
        <v>3.91000000000002</v>
      </c>
      <c r="I18" s="4">
        <f>民用汽车拥有量汇总!I22-民用载货!I21-民用载客!I21</f>
        <v>2.44</v>
      </c>
      <c r="J18" s="4">
        <f>民用汽车拥有量汇总!J22-民用载货!J21-民用载客!J21</f>
        <v>2.68000000000001</v>
      </c>
      <c r="K18" s="4">
        <f>民用汽车拥有量汇总!K22-民用载货!K21-民用载客!K21</f>
        <v>3.05000000000001</v>
      </c>
      <c r="L18" s="4">
        <f>民用汽车拥有量汇总!L22-民用载货!L21-民用载客!L21</f>
        <v>3.19</v>
      </c>
      <c r="M18" s="4">
        <f>民用汽车拥有量汇总!M22-民用载货!M21-民用载客!M21</f>
        <v>3.48999999999995</v>
      </c>
      <c r="N18" s="4">
        <f>民用汽车拥有量汇总!N22-民用载货!N21-民用载客!N21</f>
        <v>3.66000000000002</v>
      </c>
      <c r="O18" s="4">
        <f>民用汽车拥有量汇总!O22-民用载货!O21-民用载客!O21</f>
        <v>3.77000000000004</v>
      </c>
      <c r="P18" s="4">
        <f>民用汽车拥有量汇总!P22-民用载货!P21-民用载客!P21</f>
        <v>3.81000000000006</v>
      </c>
      <c r="Q18" s="4">
        <f>民用汽车拥有量汇总!Q22-民用载货!Q21-民用载客!Q21</f>
        <v>4.00999999999999</v>
      </c>
      <c r="R18" s="4">
        <f>民用汽车拥有量汇总!R22-民用载货!R21-民用载客!R21</f>
        <v>4.4799999999999</v>
      </c>
      <c r="S18" s="4">
        <f>民用汽车拥有量汇总!S22-民用载货!S21-民用载客!S21</f>
        <v>5.2399999999999</v>
      </c>
      <c r="T18" s="4">
        <f>民用汽车拥有量汇总!T22-民用载货!T21-民用载客!T21</f>
        <v>5.86000000000001</v>
      </c>
    </row>
    <row r="19" spans="1:20">
      <c r="A19" s="3" t="s">
        <v>41</v>
      </c>
      <c r="B19" s="4">
        <f>民用汽车拥有量汇总!B23-民用载货!B22-民用载客!B22</f>
        <v>0.0100000000000016</v>
      </c>
      <c r="C19" s="4">
        <f>民用汽车拥有量汇总!C23-民用载货!C22-民用载客!C22</f>
        <v>0.890000000000001</v>
      </c>
      <c r="D19" s="4">
        <f>民用汽车拥有量汇总!D23-民用载货!D22-民用载客!D22</f>
        <v>0.980000000000004</v>
      </c>
      <c r="E19" s="4">
        <f>民用汽车拥有量汇总!E23-民用载货!E22-民用载客!E22</f>
        <v>0.910000000000004</v>
      </c>
      <c r="F19" s="4">
        <f>民用汽车拥有量汇总!F23-民用载货!F22-民用载客!F22</f>
        <v>1.57000000000001</v>
      </c>
      <c r="G19" s="4">
        <f>民用汽车拥有量汇总!G23-民用载货!G22-民用载客!G22</f>
        <v>2.71999999999998</v>
      </c>
      <c r="H19" s="4">
        <f>民用汽车拥有量汇总!H23-民用载货!H22-民用载客!H22</f>
        <v>3.81999999999999</v>
      </c>
      <c r="I19" s="4">
        <f>民用汽车拥有量汇总!I23-民用载货!I22-民用载客!I22</f>
        <v>1.41000000000001</v>
      </c>
      <c r="J19" s="4">
        <f>民用汽车拥有量汇总!J23-民用载货!J22-民用载客!J22</f>
        <v>1.61000000000001</v>
      </c>
      <c r="K19" s="4">
        <f>民用汽车拥有量汇总!K23-民用载货!K22-民用载客!K22</f>
        <v>1.86000000000001</v>
      </c>
      <c r="L19" s="4">
        <f>民用汽车拥有量汇总!L23-民用载货!L22-民用载客!L22</f>
        <v>1.97999999999996</v>
      </c>
      <c r="M19" s="4">
        <f>民用汽车拥有量汇总!M23-民用载货!M22-民用载客!M22</f>
        <v>2.02999999999997</v>
      </c>
      <c r="N19" s="4">
        <f>民用汽车拥有量汇总!N23-民用载货!N22-民用载客!N22</f>
        <v>2.42000000000002</v>
      </c>
      <c r="O19" s="4">
        <f>民用汽车拥有量汇总!O23-民用载货!O22-民用载客!O22</f>
        <v>2.67000000000002</v>
      </c>
      <c r="P19" s="4">
        <f>民用汽车拥有量汇总!P23-民用载货!P22-民用载客!P22</f>
        <v>2.70999999999992</v>
      </c>
      <c r="Q19" s="4">
        <f>民用汽车拥有量汇总!Q23-民用载货!Q22-民用载客!Q22</f>
        <v>2.90000000000009</v>
      </c>
      <c r="R19" s="4">
        <f>民用汽车拥有量汇总!R23-民用载货!R22-民用载客!R22</f>
        <v>3.22000000000003</v>
      </c>
      <c r="S19" s="4">
        <f>民用汽车拥有量汇总!S23-民用载货!S22-民用载客!S22</f>
        <v>3.68000000000006</v>
      </c>
      <c r="T19" s="4">
        <f>民用汽车拥有量汇总!T23-民用载货!T22-民用载客!T22</f>
        <v>4.18000000000006</v>
      </c>
    </row>
    <row r="20" spans="1:20">
      <c r="A20" s="3" t="s">
        <v>42</v>
      </c>
      <c r="B20" s="4">
        <f>民用汽车拥有量汇总!B24-民用载货!B23-民用载客!B23</f>
        <v>3.21000000000001</v>
      </c>
      <c r="C20" s="4">
        <f>民用汽车拥有量汇总!C24-民用载货!C23-民用载客!C23</f>
        <v>4.42999999999995</v>
      </c>
      <c r="D20" s="4">
        <f>民用汽车拥有量汇总!D24-民用载货!D23-民用载客!D23</f>
        <v>5.59999999999999</v>
      </c>
      <c r="E20" s="4">
        <f>民用汽车拥有量汇总!E24-民用载货!E23-民用载客!E23</f>
        <v>6.67999999999998</v>
      </c>
      <c r="F20" s="4">
        <f>民用汽车拥有量汇总!F24-民用载货!F23-民用载客!F23</f>
        <v>7.57999999999998</v>
      </c>
      <c r="G20" s="4">
        <f>民用汽车拥有量汇总!G24-民用载货!G23-民用载客!G23</f>
        <v>8.93000000000001</v>
      </c>
      <c r="H20" s="4">
        <f>民用汽车拥有量汇总!H24-民用载货!H23-民用载客!H23</f>
        <v>9.88999999999999</v>
      </c>
      <c r="I20" s="4">
        <f>民用汽车拥有量汇总!I24-民用载货!I23-民用载客!I23</f>
        <v>5.27999999999997</v>
      </c>
      <c r="J20" s="4">
        <f>民用汽车拥有量汇总!J24-民用载货!J23-民用载客!J23</f>
        <v>5.43000000000006</v>
      </c>
      <c r="K20" s="4">
        <f>民用汽车拥有量汇总!K24-民用载货!K23-民用载客!K23</f>
        <v>5.65999999999997</v>
      </c>
      <c r="L20" s="4">
        <f>民用汽车拥有量汇总!L24-民用载货!L23-民用载客!L23</f>
        <v>5.96000000000004</v>
      </c>
      <c r="M20" s="4">
        <f>民用汽车拥有量汇总!M24-民用载货!M23-民用载客!M23</f>
        <v>6.08999999999992</v>
      </c>
      <c r="N20" s="4">
        <f>民用汽车拥有量汇总!N24-民用载货!N23-民用载客!N23</f>
        <v>5.84999999999991</v>
      </c>
      <c r="O20" s="4">
        <f>民用汽车拥有量汇总!O24-民用载货!O23-民用载客!O23</f>
        <v>5.93000000000006</v>
      </c>
      <c r="P20" s="4">
        <f>民用汽车拥有量汇总!P24-民用载货!P23-民用载客!P23</f>
        <v>5.97000000000003</v>
      </c>
      <c r="Q20" s="4">
        <f>民用汽车拥有量汇总!Q24-民用载货!Q23-民用载客!Q23</f>
        <v>6.25999999999999</v>
      </c>
      <c r="R20" s="4">
        <f>民用汽车拥有量汇总!R24-民用载货!R23-民用载客!R23</f>
        <v>7.07000000000016</v>
      </c>
      <c r="S20" s="4">
        <f>民用汽车拥有量汇总!S24-民用载货!S23-民用载客!S23</f>
        <v>7.92000000000007</v>
      </c>
      <c r="T20" s="4">
        <f>民用汽车拥有量汇总!T24-民用载货!T23-民用载客!T23</f>
        <v>8.96000000000004</v>
      </c>
    </row>
    <row r="21" spans="1:20">
      <c r="A21" s="3" t="s">
        <v>43</v>
      </c>
      <c r="B21" s="4">
        <f>民用汽车拥有量汇总!B25-民用载货!B24-民用载客!B24</f>
        <v>0.939999999999998</v>
      </c>
      <c r="C21" s="4">
        <f>民用汽车拥有量汇总!C25-民用载货!C24-民用载客!C24</f>
        <v>1.11</v>
      </c>
      <c r="D21" s="4">
        <f>民用汽车拥有量汇总!D25-民用载货!D24-民用载客!D24</f>
        <v>0.960000000000001</v>
      </c>
      <c r="E21" s="4">
        <f>民用汽车拥有量汇总!E25-民用载货!E24-民用载客!E24</f>
        <v>1.66</v>
      </c>
      <c r="F21" s="4">
        <f>民用汽车拥有量汇总!F25-民用载货!F24-民用载客!F24</f>
        <v>1.85999999999999</v>
      </c>
      <c r="G21" s="4">
        <f>民用汽车拥有量汇总!G25-民用载货!G24-民用载客!G24</f>
        <v>2.31</v>
      </c>
      <c r="H21" s="4">
        <f>民用汽车拥有量汇总!H25-民用载货!H24-民用载客!H24</f>
        <v>2.7</v>
      </c>
      <c r="I21" s="4">
        <f>民用汽车拥有量汇总!I25-民用载货!I24-民用载客!I24</f>
        <v>1.98</v>
      </c>
      <c r="J21" s="4">
        <f>民用汽车拥有量汇总!J25-民用载货!J24-民用载客!J24</f>
        <v>2.11000000000001</v>
      </c>
      <c r="K21" s="4">
        <f>民用汽车拥有量汇总!K25-民用载货!K24-民用载客!K24</f>
        <v>2.26999999999998</v>
      </c>
      <c r="L21" s="4">
        <f>民用汽车拥有量汇总!L25-民用载货!L24-民用载客!L24</f>
        <v>2.47</v>
      </c>
      <c r="M21" s="4">
        <f>民用汽车拥有量汇总!M25-民用载货!M24-民用载客!M24</f>
        <v>2.61000000000001</v>
      </c>
      <c r="N21" s="4">
        <f>民用汽车拥有量汇总!N25-民用载货!N24-民用载客!N24</f>
        <v>2.31999999999994</v>
      </c>
      <c r="O21" s="4">
        <f>民用汽车拥有量汇总!O25-民用载货!O24-民用载客!O24</f>
        <v>2.55000000000001</v>
      </c>
      <c r="P21" s="4">
        <f>民用汽车拥有量汇总!P25-民用载货!P24-民用载客!P24</f>
        <v>2.53999999999996</v>
      </c>
      <c r="Q21" s="4">
        <f>民用汽车拥有量汇总!Q25-民用载货!Q24-民用载客!Q24</f>
        <v>2.51999999999998</v>
      </c>
      <c r="R21" s="4">
        <f>民用汽车拥有量汇总!R25-民用载货!R24-民用载客!R24</f>
        <v>2.68999999999994</v>
      </c>
      <c r="S21" s="4">
        <f>民用汽车拥有量汇总!S25-民用载货!S24-民用载客!S24</f>
        <v>3.32000000000005</v>
      </c>
      <c r="T21" s="4">
        <f>民用汽车拥有量汇总!T25-民用载货!T24-民用载客!T24</f>
        <v>3.53000000000009</v>
      </c>
    </row>
    <row r="22" spans="1:20">
      <c r="A22" s="3" t="s">
        <v>44</v>
      </c>
      <c r="B22" s="4">
        <f>民用汽车拥有量汇总!B26-民用载货!B25-民用载客!B25</f>
        <v>0.18</v>
      </c>
      <c r="C22" s="4">
        <f>民用汽车拥有量汇总!C26-民用载货!C25-民用载客!C25</f>
        <v>0.2</v>
      </c>
      <c r="D22" s="4">
        <f>民用汽车拥有量汇总!D26-民用载货!D25-民用载客!D25</f>
        <v>0.219999999999999</v>
      </c>
      <c r="E22" s="4">
        <f>民用汽车拥有量汇总!E26-民用载货!E25-民用载客!E25</f>
        <v>0.25</v>
      </c>
      <c r="F22" s="4">
        <f>民用汽车拥有量汇总!F26-民用载货!F25-民用载客!F25</f>
        <v>0.81</v>
      </c>
      <c r="G22" s="4">
        <f>民用汽车拥有量汇总!G26-民用载货!G25-民用载客!G25</f>
        <v>0.35</v>
      </c>
      <c r="H22" s="4">
        <f>民用汽车拥有量汇总!H26-民用载货!H25-民用载客!H25</f>
        <v>0.419999999999998</v>
      </c>
      <c r="I22" s="4">
        <f>民用汽车拥有量汇总!I26-民用载货!I25-民用载客!I25</f>
        <v>0.370000000000001</v>
      </c>
      <c r="J22" s="4">
        <f>民用汽车拥有量汇总!J26-民用载货!J25-民用载客!J25</f>
        <v>0.430000000000003</v>
      </c>
      <c r="K22" s="4">
        <f>民用汽车拥有量汇总!K26-民用载货!K25-民用载客!K25</f>
        <v>0.530000000000001</v>
      </c>
      <c r="L22" s="4">
        <f>民用汽车拥有量汇总!L26-民用载货!L25-民用载客!L25</f>
        <v>0.590000000000003</v>
      </c>
      <c r="M22" s="4">
        <f>民用汽车拥有量汇总!M26-民用载货!M25-民用载客!M25</f>
        <v>0.559999999999995</v>
      </c>
      <c r="N22" s="4">
        <f>民用汽车拥有量汇总!N26-民用载货!N25-民用载客!N25</f>
        <v>0.57</v>
      </c>
      <c r="O22" s="4">
        <f>民用汽车拥有量汇总!O26-民用载货!O25-民用载客!O25</f>
        <v>0.560000000000016</v>
      </c>
      <c r="P22" s="4">
        <f>民用汽车拥有量汇总!P26-民用载货!P25-民用载客!P25</f>
        <v>0.629999999999995</v>
      </c>
      <c r="Q22" s="4">
        <f>民用汽车拥有量汇总!Q26-民用载货!Q25-民用载客!Q25</f>
        <v>0.669999999999987</v>
      </c>
      <c r="R22" s="4">
        <f>民用汽车拥有量汇总!R26-民用载货!R25-民用载客!R25</f>
        <v>0.689999999999998</v>
      </c>
      <c r="S22" s="4">
        <f>民用汽车拥有量汇总!S26-民用载货!S25-民用载客!S25</f>
        <v>0.730000000000004</v>
      </c>
      <c r="T22" s="4">
        <f>民用汽车拥有量汇总!T26-民用载货!T25-民用载客!T25</f>
        <v>0</v>
      </c>
    </row>
    <row r="23" spans="1:20">
      <c r="A23" s="3" t="s">
        <v>45</v>
      </c>
      <c r="B23" s="4">
        <f>民用汽车拥有量汇总!B27-民用载货!B26-民用载客!B26</f>
        <v>0.74</v>
      </c>
      <c r="C23" s="4">
        <f>民用汽车拥有量汇总!C27-民用载货!C26-民用载客!C26</f>
        <v>0.890000000000001</v>
      </c>
      <c r="D23" s="4">
        <f>民用汽车拥有量汇总!D27-民用载货!D26-民用载客!D26</f>
        <v>0.840000000000007</v>
      </c>
      <c r="E23" s="4">
        <f>民用汽车拥有量汇总!E27-民用载货!E26-民用载客!E26</f>
        <v>0.77</v>
      </c>
      <c r="F23" s="4">
        <f>民用汽车拥有量汇总!F27-民用载货!F26-民用载客!F26</f>
        <v>1.25</v>
      </c>
      <c r="G23" s="4">
        <f>民用汽车拥有量汇总!G27-民用载货!G26-民用载客!G26</f>
        <v>1.38</v>
      </c>
      <c r="H23" s="4">
        <f>民用汽车拥有量汇总!H27-民用载货!H26-民用载客!H26</f>
        <v>1.51000000000001</v>
      </c>
      <c r="I23" s="4">
        <f>民用汽车拥有量汇总!I27-民用载货!I26-民用载客!I26</f>
        <v>1.55</v>
      </c>
      <c r="J23" s="4">
        <f>民用汽车拥有量汇总!J27-民用载货!J26-民用载客!J26</f>
        <v>1.72999999999999</v>
      </c>
      <c r="K23" s="4">
        <f>民用汽车拥有量汇总!K27-民用载货!K26-民用载客!K26</f>
        <v>2.03</v>
      </c>
      <c r="L23" s="4">
        <f>民用汽车拥有量汇总!L27-民用载货!L26-民用载客!L26</f>
        <v>2.38000000000001</v>
      </c>
      <c r="M23" s="4">
        <f>民用汽车拥有量汇总!M27-民用载货!M26-民用载客!M26</f>
        <v>1.79000000000002</v>
      </c>
      <c r="N23" s="4">
        <f>民用汽车拥有量汇总!N27-民用载货!N26-民用载客!N26</f>
        <v>1.72</v>
      </c>
      <c r="O23" s="4">
        <f>民用汽车拥有量汇总!O27-民用载货!O26-民用载客!O26</f>
        <v>1.75999999999999</v>
      </c>
      <c r="P23" s="4">
        <f>民用汽车拥有量汇总!P27-民用载货!P26-民用载客!P26</f>
        <v>1.75999999999999</v>
      </c>
      <c r="Q23" s="4">
        <f>民用汽车拥有量汇总!Q27-民用载货!Q26-民用载客!Q26</f>
        <v>1.79000000000002</v>
      </c>
      <c r="R23" s="4">
        <f>民用汽车拥有量汇总!R27-民用载货!R26-民用载客!R26</f>
        <v>1.93000000000001</v>
      </c>
      <c r="S23" s="4">
        <f>民用汽车拥有量汇总!S27-民用载货!S26-民用载客!S26</f>
        <v>2.10000000000002</v>
      </c>
      <c r="T23" s="4">
        <f>民用汽车拥有量汇总!T27-民用载货!T26-民用载客!T26</f>
        <v>2.28999999999996</v>
      </c>
    </row>
    <row r="24" spans="1:20">
      <c r="A24" s="3" t="s">
        <v>46</v>
      </c>
      <c r="B24" s="4">
        <f>民用汽车拥有量汇总!B28-民用载货!B27-民用载客!B27</f>
        <v>1.05</v>
      </c>
      <c r="C24" s="4">
        <f>民用汽车拥有量汇总!C28-民用载货!C27-民用载客!C27</f>
        <v>1.19000000000001</v>
      </c>
      <c r="D24" s="4">
        <f>民用汽车拥有量汇总!D28-民用载货!D27-民用载客!D27</f>
        <v>2.86</v>
      </c>
      <c r="E24" s="4">
        <f>民用汽车拥有量汇总!E28-民用载货!E27-民用载客!E27</f>
        <v>1.48</v>
      </c>
      <c r="F24" s="4">
        <f>民用汽车拥有量汇总!F28-民用载货!F27-民用载客!F27</f>
        <v>1.75999999999999</v>
      </c>
      <c r="G24" s="4">
        <f>民用汽车拥有量汇总!G28-民用载货!G27-民用载客!G27</f>
        <v>2.12</v>
      </c>
      <c r="H24" s="4">
        <f>民用汽车拥有量汇总!H28-民用载货!H27-民用载客!H27</f>
        <v>2.66</v>
      </c>
      <c r="I24" s="4">
        <f>民用汽车拥有量汇总!I28-民用载货!I27-民用载客!I27</f>
        <v>2.60999999999999</v>
      </c>
      <c r="J24" s="4">
        <f>民用汽车拥有量汇总!J28-民用载货!J27-民用载客!J27</f>
        <v>2.92000000000002</v>
      </c>
      <c r="K24" s="4">
        <f>民用汽车拥有量汇总!K28-民用载货!K27-民用载客!K27</f>
        <v>3.19999999999999</v>
      </c>
      <c r="L24" s="4">
        <f>民用汽车拥有量汇总!L28-民用载货!L27-民用载客!L27</f>
        <v>3.37000000000006</v>
      </c>
      <c r="M24" s="4">
        <f>民用汽车拥有量汇总!M28-民用载货!M27-民用载客!M27</f>
        <v>3.53999999999996</v>
      </c>
      <c r="N24" s="4">
        <f>民用汽车拥有量汇总!N28-民用载货!N27-民用载客!N27</f>
        <v>3.56999999999994</v>
      </c>
      <c r="O24" s="4">
        <f>民用汽车拥有量汇总!O28-民用载货!O27-民用载客!O27</f>
        <v>3.64999999999998</v>
      </c>
      <c r="P24" s="4">
        <f>民用汽车拥有量汇总!P28-民用载货!P27-民用载客!P27</f>
        <v>3.63999999999999</v>
      </c>
      <c r="Q24" s="4">
        <f>民用汽车拥有量汇总!Q28-民用载货!Q27-民用载客!Q27</f>
        <v>3.71999999999991</v>
      </c>
      <c r="R24" s="4">
        <f>民用汽车拥有量汇总!R28-民用载货!R27-民用载客!R27</f>
        <v>4.19000000000005</v>
      </c>
      <c r="S24" s="4">
        <f>民用汽车拥有量汇总!S28-民用载货!S27-民用载客!S27</f>
        <v>4.73000000000002</v>
      </c>
      <c r="T24" s="4">
        <f>民用汽车拥有量汇总!T28-民用载货!T27-民用载客!T27</f>
        <v>5.30999999999995</v>
      </c>
    </row>
    <row r="25" spans="1:20">
      <c r="A25" s="3" t="s">
        <v>47</v>
      </c>
      <c r="B25" s="4">
        <f>民用汽车拥有量汇总!B29-民用载货!B28-民用载客!B28</f>
        <v>0.139999999999999</v>
      </c>
      <c r="C25" s="4">
        <f>民用汽车拥有量汇总!C29-民用载货!C28-民用载客!C28</f>
        <v>0.16</v>
      </c>
      <c r="D25" s="4">
        <f>民用汽车拥有量汇总!D29-民用载货!D28-民用载客!D28</f>
        <v>0.250000000000004</v>
      </c>
      <c r="E25" s="4">
        <f>民用汽车拥有量汇总!E29-民用载货!E28-民用载客!E28</f>
        <v>2.96</v>
      </c>
      <c r="F25" s="4">
        <f>民用汽车拥有量汇总!F29-民用载货!F28-民用载客!F28</f>
        <v>0.479999999999997</v>
      </c>
      <c r="G25" s="4">
        <f>民用汽车拥有量汇总!G29-民用载货!G28-民用载客!G28</f>
        <v>0.589999999999996</v>
      </c>
      <c r="H25" s="4">
        <f>民用汽车拥有量汇总!H29-民用载货!H28-民用载客!H28</f>
        <v>0.709999999999994</v>
      </c>
      <c r="I25" s="4">
        <f>民用汽车拥有量汇总!I29-民用载货!I28-民用载客!I28</f>
        <v>0.740000000000016</v>
      </c>
      <c r="J25" s="4">
        <f>民用汽车拥有量汇总!J29-民用载货!J28-民用载客!J28</f>
        <v>0.840000000000003</v>
      </c>
      <c r="K25" s="4">
        <f>民用汽车拥有量汇总!K29-民用载货!K28-民用载客!K28</f>
        <v>1.00000000000001</v>
      </c>
      <c r="L25" s="4">
        <f>民用汽车拥有量汇总!L29-民用载货!L28-民用载客!L28</f>
        <v>1.17000000000002</v>
      </c>
      <c r="M25" s="4">
        <f>民用汽车拥有量汇总!M29-民用载货!M28-民用载客!M28</f>
        <v>1.47</v>
      </c>
      <c r="N25" s="4">
        <f>民用汽车拥有量汇总!N29-民用载货!N28-民用载客!N28</f>
        <v>1.78</v>
      </c>
      <c r="O25" s="4">
        <f>民用汽车拥有量汇总!O29-民用载货!O28-民用载客!O28</f>
        <v>1.93000000000004</v>
      </c>
      <c r="P25" s="4">
        <f>民用汽车拥有量汇总!P29-民用载货!P28-民用载客!P28</f>
        <v>2.04000000000002</v>
      </c>
      <c r="Q25" s="4">
        <f>民用汽车拥有量汇总!Q29-民用载货!Q28-民用载客!Q28</f>
        <v>2.19999999999999</v>
      </c>
      <c r="R25" s="4">
        <f>民用汽车拥有量汇总!R29-民用载货!R28-民用载客!R28</f>
        <v>2.36000000000001</v>
      </c>
      <c r="S25" s="4">
        <f>民用汽车拥有量汇总!S29-民用载货!S28-民用载客!S28</f>
        <v>2.5</v>
      </c>
      <c r="T25" s="4">
        <f>民用汽车拥有量汇总!T29-民用载货!T28-民用载客!T28</f>
        <v>2.61000000000001</v>
      </c>
    </row>
    <row r="26" spans="1:20">
      <c r="A26" s="3" t="s">
        <v>48</v>
      </c>
      <c r="B26" s="4">
        <f>民用汽车拥有量汇总!B30-民用载货!B29-民用载客!B29</f>
        <v>0.339999999999996</v>
      </c>
      <c r="C26" s="4">
        <f>民用汽车拥有量汇总!C30-民用载货!C29-民用载客!C29</f>
        <v>0.470000000000006</v>
      </c>
      <c r="D26" s="4">
        <f>民用汽车拥有量汇总!D30-民用载货!D29-民用载客!D29</f>
        <v>0.57</v>
      </c>
      <c r="E26" s="4">
        <f>民用汽车拥有量汇总!E30-民用载货!E29-民用载客!E29</f>
        <v>0.72999999999999</v>
      </c>
      <c r="F26" s="4">
        <f>民用汽车拥有量汇总!F30-民用载货!F29-民用载客!F29</f>
        <v>0.88000000000001</v>
      </c>
      <c r="G26" s="4">
        <f>民用汽车拥有量汇总!G30-民用载货!G29-民用载客!G29</f>
        <v>1.05999999999999</v>
      </c>
      <c r="H26" s="4">
        <f>民用汽车拥有量汇总!H30-民用载货!H29-民用载客!H29</f>
        <v>1.23999999999999</v>
      </c>
      <c r="I26" s="4">
        <f>民用汽车拥有量汇总!I30-民用载货!I29-民用载客!I29</f>
        <v>1.17000000000002</v>
      </c>
      <c r="J26" s="4">
        <f>民用汽车拥有量汇总!J30-民用载货!J29-民用载客!J29</f>
        <v>1.43999999999997</v>
      </c>
      <c r="K26" s="4">
        <f>民用汽车拥有量汇总!K30-民用载货!K29-民用载客!K29</f>
        <v>1.68000000000004</v>
      </c>
      <c r="L26" s="4">
        <f>民用汽车拥有量汇总!L30-民用载货!L29-民用载客!L29</f>
        <v>1.88999999999999</v>
      </c>
      <c r="M26" s="4">
        <f>民用汽车拥有量汇总!M30-民用载货!M29-民用载客!M29</f>
        <v>2</v>
      </c>
      <c r="N26" s="4">
        <f>民用汽车拥有量汇总!N30-民用载货!N29-民用载客!N29</f>
        <v>2.13999999999999</v>
      </c>
      <c r="O26" s="4">
        <f>民用汽车拥有量汇总!O30-民用载货!O29-民用载客!O29</f>
        <v>2.33999999999997</v>
      </c>
      <c r="P26" s="4">
        <f>民用汽车拥有量汇总!P30-民用载货!P29-民用载客!P29</f>
        <v>2.45999999999998</v>
      </c>
      <c r="Q26" s="4">
        <f>民用汽车拥有量汇总!Q30-民用载货!Q29-民用载客!Q29</f>
        <v>2.64999999999998</v>
      </c>
      <c r="R26" s="4">
        <f>民用汽车拥有量汇总!R30-民用载货!R29-民用载客!R29</f>
        <v>2.75</v>
      </c>
      <c r="S26" s="4">
        <f>民用汽车拥有量汇总!S30-民用载货!S29-民用载客!S29</f>
        <v>3.13</v>
      </c>
      <c r="T26" s="4">
        <f>民用汽车拥有量汇总!T30-民用载货!T29-民用载客!T29</f>
        <v>3.57000000000005</v>
      </c>
    </row>
    <row r="27" spans="1:20">
      <c r="A27" s="3" t="s">
        <v>49</v>
      </c>
      <c r="B27" s="4">
        <f>民用汽车拥有量汇总!B31-民用载货!B30-民用载客!B30</f>
        <v>0.0299999999999998</v>
      </c>
      <c r="C27" s="4">
        <f>民用汽车拥有量汇总!C31-民用载货!C30-民用载客!C30</f>
        <v>0.0199999999999996</v>
      </c>
      <c r="D27" s="4">
        <f>民用汽车拥有量汇总!D31-民用载货!D30-民用载客!D30</f>
        <v>0.0300000000000002</v>
      </c>
      <c r="E27" s="4">
        <f>民用汽车拥有量汇总!E31-民用载货!E30-民用载客!E30</f>
        <v>0</v>
      </c>
      <c r="F27" s="4">
        <f>民用汽车拥有量汇总!F31-民用载货!F30-民用载客!F30</f>
        <v>0</v>
      </c>
      <c r="G27" s="4">
        <f>民用汽车拥有量汇总!G31-民用载货!G30-民用载客!G30</f>
        <v>0.14</v>
      </c>
      <c r="H27" s="4">
        <f>民用汽车拥有量汇总!H31-民用载货!H30-民用载客!H30</f>
        <v>0.0599999999999987</v>
      </c>
      <c r="I27" s="4">
        <f>民用汽车拥有量汇总!I31-民用载货!I30-民用载客!I30</f>
        <v>0.19</v>
      </c>
      <c r="J27" s="4">
        <f>民用汽车拥有量汇总!J31-民用载货!J30-民用载客!J30</f>
        <v>0.15</v>
      </c>
      <c r="K27" s="4">
        <f>民用汽车拥有量汇总!K31-民用载货!K30-民用载客!K30</f>
        <v>0.240000000000002</v>
      </c>
      <c r="L27" s="4">
        <f>民用汽车拥有量汇总!L31-民用载货!L30-民用载客!L30</f>
        <v>0.279999999999999</v>
      </c>
      <c r="M27" s="4">
        <f>民用汽车拥有量汇总!M31-民用载货!M30-民用载客!M30</f>
        <v>0.169999999999998</v>
      </c>
      <c r="N27" s="4">
        <f>民用汽车拥有量汇总!N31-民用载货!N30-民用载客!N30</f>
        <v>0.209999999999997</v>
      </c>
      <c r="O27" s="4">
        <f>民用汽车拥有量汇总!O31-民用载货!O30-民用载客!O30</f>
        <v>0.25</v>
      </c>
      <c r="P27" s="4">
        <f>民用汽车拥有量汇总!P31-民用载货!P30-民用载客!P30</f>
        <v>0.269999999999996</v>
      </c>
      <c r="Q27" s="4">
        <f>民用汽车拥有量汇总!Q31-民用载货!Q30-民用载客!Q30</f>
        <v>0.300000000000001</v>
      </c>
      <c r="R27" s="4">
        <f>民用汽车拥有量汇总!R31-民用载货!R30-民用载客!R30</f>
        <v>0.810000000000002</v>
      </c>
      <c r="S27" s="4">
        <f>民用汽车拥有量汇总!S31-民用载货!S30-民用载客!S30</f>
        <v>0.500000000000007</v>
      </c>
      <c r="T27" s="4">
        <f>民用汽车拥有量汇总!T31-民用载货!T30-民用载客!T30</f>
        <v>0.550000000000004</v>
      </c>
    </row>
    <row r="28" spans="1:20">
      <c r="A28" s="3" t="s">
        <v>50</v>
      </c>
      <c r="B28" s="4">
        <f>民用汽车拥有量汇总!B32-民用载货!B31-民用载客!B31</f>
        <v>1.34</v>
      </c>
      <c r="C28" s="4">
        <f>民用汽车拥有量汇总!C32-民用载货!C31-民用载客!C31</f>
        <v>1.13999999999999</v>
      </c>
      <c r="D28" s="4">
        <f>民用汽车拥有量汇总!D32-民用载货!D31-民用载客!D31</f>
        <v>1.67</v>
      </c>
      <c r="E28" s="4">
        <f>民用汽车拥有量汇总!E32-民用载货!E31-民用载客!E31</f>
        <v>1.55</v>
      </c>
      <c r="F28" s="4">
        <f>民用汽车拥有量汇总!F32-民用载货!F31-民用载客!F31</f>
        <v>1.81</v>
      </c>
      <c r="G28" s="4">
        <f>民用汽车拥有量汇总!G32-民用载货!G31-民用载客!G31</f>
        <v>2.70999999999999</v>
      </c>
      <c r="H28" s="4">
        <f>民用汽车拥有量汇总!H32-民用载货!H31-民用载客!H31</f>
        <v>3.73999999999999</v>
      </c>
      <c r="I28" s="4">
        <f>民用汽车拥有量汇总!I32-民用载货!I31-民用载客!I31</f>
        <v>2.29000000000001</v>
      </c>
      <c r="J28" s="4">
        <f>民用汽车拥有量汇总!J32-民用载货!J31-民用载客!J31</f>
        <v>2.68000000000001</v>
      </c>
      <c r="K28" s="4">
        <f>民用汽车拥有量汇总!K32-民用载货!K31-民用载客!K31</f>
        <v>3.13999999999999</v>
      </c>
      <c r="L28" s="4">
        <f>民用汽车拥有量汇总!L32-民用载货!L31-民用载客!L31</f>
        <v>3.48999999999998</v>
      </c>
      <c r="M28" s="4">
        <f>民用汽车拥有量汇总!M32-民用载货!M31-民用载客!M31</f>
        <v>3.68000000000001</v>
      </c>
      <c r="N28" s="4">
        <f>民用汽车拥有量汇总!N32-民用载货!N31-民用载客!N31</f>
        <v>3.38</v>
      </c>
      <c r="O28" s="4">
        <f>民用汽车拥有量汇总!O32-民用载货!O31-民用载客!O31</f>
        <v>3.67000000000002</v>
      </c>
      <c r="P28" s="4">
        <f>民用汽车拥有量汇总!P32-民用载货!P31-民用载客!P31</f>
        <v>3.66000000000002</v>
      </c>
      <c r="Q28" s="4">
        <f>民用汽车拥有量汇总!Q32-民用载货!Q31-民用载客!Q31</f>
        <v>3.83999999999997</v>
      </c>
      <c r="R28" s="4">
        <f>民用汽车拥有量汇总!R32-民用载货!R31-民用载客!R31</f>
        <v>4.24999999999989</v>
      </c>
      <c r="S28" s="4">
        <f>民用汽车拥有量汇总!S32-民用载货!S31-民用载客!S31</f>
        <v>4.62</v>
      </c>
      <c r="T28" s="4">
        <f>民用汽车拥有量汇总!T32-民用载货!T31-民用载客!T31</f>
        <v>5.05999999999995</v>
      </c>
    </row>
    <row r="29" spans="1:20">
      <c r="A29" s="3" t="s">
        <v>51</v>
      </c>
      <c r="B29" s="4">
        <f>民用汽车拥有量汇总!B33-民用载货!B32-民用载客!B32</f>
        <v>0.529999999999999</v>
      </c>
      <c r="C29" s="4">
        <f>民用汽车拥有量汇总!C33-民用载货!C32-民用载客!C32</f>
        <v>0.580000000000002</v>
      </c>
      <c r="D29" s="4">
        <f>民用汽车拥有量汇总!D33-民用载货!D32-民用载客!D32</f>
        <v>0.44</v>
      </c>
      <c r="E29" s="4">
        <f>民用汽车拥有量汇总!E33-民用载货!E32-民用载客!E32</f>
        <v>0.810000000000006</v>
      </c>
      <c r="F29" s="4">
        <f>民用汽车拥有量汇总!F33-民用载货!F32-民用载客!F32</f>
        <v>0.949999999999996</v>
      </c>
      <c r="G29" s="4">
        <f>民用汽车拥有量汇总!G33-民用载货!G32-民用载客!G32</f>
        <v>1.15</v>
      </c>
      <c r="H29" s="4">
        <f>民用汽车拥有量汇总!H33-民用载货!H32-民用载客!H32</f>
        <v>1.32</v>
      </c>
      <c r="I29" s="4">
        <f>民用汽车拥有量汇总!I33-民用载货!I32-民用载客!I32</f>
        <v>0.980000000000004</v>
      </c>
      <c r="J29" s="4">
        <f>民用汽车拥有量汇总!J33-民用载货!J32-民用载客!J32</f>
        <v>1.15</v>
      </c>
      <c r="K29" s="4">
        <f>民用汽车拥有量汇总!K33-民用载货!K32-民用载客!K32</f>
        <v>1.29000000000001</v>
      </c>
      <c r="L29" s="4">
        <f>民用汽车拥有量汇总!L33-民用载货!L32-民用载客!L32</f>
        <v>1.39999999999999</v>
      </c>
      <c r="M29" s="4">
        <f>民用汽车拥有量汇总!M33-民用载货!M32-民用载客!M32</f>
        <v>1.56999999999999</v>
      </c>
      <c r="N29" s="4">
        <f>民用汽车拥有量汇总!N33-民用载货!N32-民用载客!N32</f>
        <v>1.61000000000001</v>
      </c>
      <c r="O29" s="4">
        <f>民用汽车拥有量汇总!O33-民用载货!O32-民用载客!O32</f>
        <v>26.42</v>
      </c>
      <c r="P29" s="4">
        <f>民用汽车拥有量汇总!P33-民用载货!P32-民用载客!P32</f>
        <v>26.51</v>
      </c>
      <c r="Q29" s="4">
        <f>民用汽车拥有量汇总!Q33-民用载货!Q32-民用载客!Q32</f>
        <v>1.85999999999999</v>
      </c>
      <c r="R29" s="4">
        <f>民用汽车拥有量汇总!R33-民用载货!R32-民用载客!R32</f>
        <v>2.00999999999999</v>
      </c>
      <c r="S29" s="4">
        <f>民用汽车拥有量汇总!S33-民用载货!S32-民用载客!S32</f>
        <v>2.20000000000005</v>
      </c>
      <c r="T29" s="4">
        <f>民用汽车拥有量汇总!T33-民用载货!T32-民用载客!T32</f>
        <v>2.45999999999998</v>
      </c>
    </row>
    <row r="30" spans="1:20">
      <c r="A30" s="3" t="s">
        <v>52</v>
      </c>
      <c r="B30" s="4">
        <f>民用汽车拥有量汇总!B34-民用载货!B33-民用载客!B33</f>
        <v>0.140000000000001</v>
      </c>
      <c r="C30" s="4">
        <f>民用汽车拥有量汇总!C34-民用载货!C33-民用载客!C33</f>
        <v>0.2</v>
      </c>
      <c r="D30" s="4">
        <f>民用汽车拥有量汇总!D34-民用载货!D33-民用载客!D33</f>
        <v>0.19</v>
      </c>
      <c r="E30" s="4">
        <f>民用汽车拥有量汇总!E34-民用载货!E33-民用载客!E33</f>
        <v>0.25</v>
      </c>
      <c r="F30" s="4">
        <f>民用汽车拥有量汇总!F34-民用载货!F33-民用载客!F33</f>
        <v>0.33</v>
      </c>
      <c r="G30" s="4">
        <f>民用汽车拥有量汇总!G34-民用载货!G33-民用载客!G33</f>
        <v>0.41</v>
      </c>
      <c r="H30" s="4">
        <f>民用汽车拥有量汇总!H34-民用载货!H33-民用载客!H33</f>
        <v>0.56</v>
      </c>
      <c r="I30" s="4">
        <f>民用汽车拥有量汇总!I34-民用载货!I33-民用载客!I33</f>
        <v>0.440000000000001</v>
      </c>
      <c r="J30" s="4">
        <f>民用汽车拥有量汇总!J34-民用载货!J33-民用载客!J33</f>
        <v>0.550000000000001</v>
      </c>
      <c r="K30" s="4">
        <f>民用汽车拥有量汇总!K34-民用载货!K33-民用载客!K33</f>
        <v>0.630000000000003</v>
      </c>
      <c r="L30" s="4">
        <f>民用汽车拥有量汇总!L34-民用载货!L33-民用载客!L33</f>
        <v>0.710000000000001</v>
      </c>
      <c r="M30" s="4">
        <f>民用汽车拥有量汇总!M34-民用载货!M33-民用载客!M33</f>
        <v>0.770000000000003</v>
      </c>
      <c r="N30" s="4">
        <f>民用汽车拥有量汇总!N34-民用载货!N33-民用载客!N33</f>
        <v>0.760000000000005</v>
      </c>
      <c r="O30" s="4">
        <f>民用汽车拥有量汇总!O34-民用载货!O33-民用载客!O33</f>
        <v>0.780000000000008</v>
      </c>
      <c r="P30" s="4">
        <f>民用汽车拥有量汇总!P34-民用载货!P33-民用载客!P33</f>
        <v>0.810000000000002</v>
      </c>
      <c r="Q30" s="4">
        <f>民用汽车拥有量汇总!Q34-民用载货!Q33-民用载客!Q33</f>
        <v>0.839999999999989</v>
      </c>
      <c r="R30" s="4">
        <f>民用汽车拥有量汇总!R34-民用载货!R33-民用载客!R33</f>
        <v>0.910000000000011</v>
      </c>
      <c r="S30" s="4">
        <f>民用汽车拥有量汇总!S34-民用载货!S33-民用载客!S33</f>
        <v>0.989999999999995</v>
      </c>
      <c r="T30" s="4">
        <f>民用汽车拥有量汇总!T34-民用载货!T33-民用载客!T33</f>
        <v>1.09999999999999</v>
      </c>
    </row>
    <row r="31" spans="1:20">
      <c r="A31" s="3" t="s">
        <v>53</v>
      </c>
      <c r="B31" s="4">
        <f>民用汽车拥有量汇总!B35-民用载货!B34-民用载客!B34</f>
        <v>0.390000000000001</v>
      </c>
      <c r="C31" s="4">
        <f>民用汽车拥有量汇总!C35-民用载货!C34-民用载客!C34</f>
        <v>0.460000000000001</v>
      </c>
      <c r="D31" s="4">
        <f>民用汽车拥有量汇总!D35-民用载货!D34-民用载客!D34</f>
        <v>0.58</v>
      </c>
      <c r="E31" s="4">
        <f>民用汽车拥有量汇总!E35-民用载货!E34-民用载客!E34</f>
        <v>0.690000000000001</v>
      </c>
      <c r="F31" s="4">
        <f>民用汽车拥有量汇总!F35-民用载货!F34-民用载客!F34</f>
        <v>0.720000000000001</v>
      </c>
      <c r="G31" s="4">
        <f>民用汽车拥有量汇总!G35-民用载货!G34-民用载客!G34</f>
        <v>1.12</v>
      </c>
      <c r="H31" s="4">
        <f>民用汽车拥有量汇总!H35-民用载货!H34-民用载客!H34</f>
        <v>1.43</v>
      </c>
      <c r="I31" s="4">
        <f>民用汽车拥有量汇总!I35-民用载货!I34-民用载客!I34</f>
        <v>0.68</v>
      </c>
      <c r="J31" s="4">
        <f>民用汽车拥有量汇总!J35-民用载货!J34-民用载客!J34</f>
        <v>0.770000000000003</v>
      </c>
      <c r="K31" s="4">
        <f>民用汽车拥有量汇总!K35-民用载货!K34-民用载客!K34</f>
        <v>0.910000000000004</v>
      </c>
      <c r="L31" s="4">
        <f>民用汽车拥有量汇总!L35-民用载货!L34-民用载客!L34</f>
        <v>1</v>
      </c>
      <c r="M31" s="4">
        <f>民用汽车拥有量汇总!M35-民用载货!M34-民用载客!M34</f>
        <v>1.1</v>
      </c>
      <c r="N31" s="4">
        <f>民用汽车拥有量汇总!N35-民用载货!N34-民用载客!N34</f>
        <v>1.05</v>
      </c>
      <c r="O31" s="4">
        <f>民用汽车拥有量汇总!O35-民用载货!O34-民用载客!O34</f>
        <v>1.06</v>
      </c>
      <c r="P31" s="4">
        <f>民用汽车拥有量汇总!P35-民用载货!P34-民用载客!P34</f>
        <v>1.04000000000001</v>
      </c>
      <c r="Q31" s="4">
        <f>民用汽车拥有量汇总!Q35-民用载货!Q34-民用载客!Q34</f>
        <v>1.05</v>
      </c>
      <c r="R31" s="4">
        <f>民用汽车拥有量汇总!R35-民用载货!R34-民用载客!R34</f>
        <v>1.09</v>
      </c>
      <c r="S31" s="4">
        <f>民用汽车拥有量汇总!S35-民用载货!S34-民用载客!S34</f>
        <v>1.16999999999999</v>
      </c>
      <c r="T31" s="4">
        <f>民用汽车拥有量汇总!T35-民用载货!T34-民用载客!T34</f>
        <v>1.26999999999998</v>
      </c>
    </row>
    <row r="32" spans="1:20">
      <c r="A32" s="3" t="s">
        <v>54</v>
      </c>
      <c r="B32" s="4">
        <f>民用汽车拥有量汇总!B36-民用载货!B35-民用载客!B35</f>
        <v>2.2</v>
      </c>
      <c r="C32" s="4">
        <f>民用汽车拥有量汇总!C36-民用载货!C35-民用载客!C35</f>
        <v>2.13</v>
      </c>
      <c r="D32" s="4">
        <f>民用汽车拥有量汇总!D36-民用载货!D35-民用载客!D35</f>
        <v>2.97</v>
      </c>
      <c r="E32" s="4">
        <f>民用汽车拥有量汇总!E36-民用载货!E35-民用载客!E35</f>
        <v>2.49</v>
      </c>
      <c r="F32" s="4">
        <f>民用汽车拥有量汇总!F36-民用载货!F35-民用载客!F35</f>
        <v>2.81000000000001</v>
      </c>
      <c r="G32" s="4">
        <f>民用汽车拥有量汇总!G36-民用载货!G35-民用载客!G35</f>
        <v>3.29999999999999</v>
      </c>
      <c r="H32" s="4">
        <f>民用汽车拥有量汇总!H36-民用载货!H35-民用载客!H35</f>
        <v>3.91999999999999</v>
      </c>
      <c r="I32" s="4">
        <f>民用汽车拥有量汇总!I36-民用载货!I35-民用载客!I35</f>
        <v>2.36</v>
      </c>
      <c r="J32" s="4">
        <f>民用汽车拥有量汇总!J36-民用载货!J35-民用载客!J35</f>
        <v>2.62</v>
      </c>
      <c r="K32" s="4">
        <f>民用汽车拥有量汇总!K36-民用载货!K35-民用载客!K35</f>
        <v>3.08</v>
      </c>
      <c r="L32" s="4">
        <f>民用汽车拥有量汇总!L36-民用载货!L35-民用载客!L35</f>
        <v>3.55999999999997</v>
      </c>
      <c r="M32" s="4">
        <f>民用汽车拥有量汇总!M36-民用载货!M35-民用载客!M35</f>
        <v>3.83000000000001</v>
      </c>
      <c r="N32" s="4">
        <f>民用汽车拥有量汇总!N36-民用载货!N35-民用载客!N35</f>
        <v>3.76999999999998</v>
      </c>
      <c r="O32" s="4">
        <f>民用汽车拥有量汇总!O36-民用载货!O35-民用载客!O35</f>
        <v>3.73000000000005</v>
      </c>
      <c r="P32" s="4">
        <f>民用汽车拥有量汇总!P36-民用载货!P35-民用载客!P35</f>
        <v>3.40999999999997</v>
      </c>
      <c r="Q32" s="4">
        <f>民用汽车拥有量汇总!Q36-民用载货!Q35-民用载客!Q35</f>
        <v>3.28999999999996</v>
      </c>
      <c r="R32" s="4">
        <f>民用汽车拥有量汇总!R36-民用载货!R35-民用载客!R35</f>
        <v>3.31</v>
      </c>
      <c r="S32" s="4">
        <f>民用汽车拥有量汇总!S36-民用载货!S35-民用载客!S35</f>
        <v>3.5</v>
      </c>
      <c r="T32" s="4">
        <f>民用汽车拥有量汇总!T36-民用载货!T35-民用载客!T35</f>
        <v>3.86000000000001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民用汽车拥有量汇总</vt:lpstr>
      <vt:lpstr>民用载货</vt:lpstr>
      <vt:lpstr>民用载客</vt:lpstr>
      <vt:lpstr>民用其他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</cp:lastModifiedBy>
  <dcterms:created xsi:type="dcterms:W3CDTF">2023-11-16T21:10:00Z</dcterms:created>
  <dcterms:modified xsi:type="dcterms:W3CDTF">2023-11-16T11:28:15Z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2052-6.2.2.8394</vt:lpwstr>
  </property>
</Properties>
</file>