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mesh_Work\KPMG_Docs\GWP_ServiceNow_Docs\"/>
    </mc:Choice>
  </mc:AlternateContent>
  <bookViews>
    <workbookView xWindow="0" yWindow="0" windowWidth="17970" windowHeight="8025" tabRatio="549" activeTab="5"/>
  </bookViews>
  <sheets>
    <sheet name="ClientNames" sheetId="3" r:id="rId1"/>
    <sheet name="Astellas-101" sheetId="4" r:id="rId2"/>
    <sheet name="AbbiveIT-99" sheetId="15" r:id="rId3"/>
    <sheet name="Abbive-83" sheetId="16" r:id="rId4"/>
    <sheet name="Bloomberg-102" sheetId="18" r:id="rId5"/>
    <sheet name="Scripps-30" sheetId="19" r:id="rId6"/>
    <sheet name="Sheet2" sheetId="1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6" l="1"/>
  <c r="G3" i="3" l="1"/>
  <c r="G2" i="3"/>
  <c r="G4" i="3"/>
  <c r="M25" i="3" l="1"/>
</calcChain>
</file>

<file path=xl/sharedStrings.xml><?xml version="1.0" encoding="utf-8"?>
<sst xmlns="http://schemas.openxmlformats.org/spreadsheetml/2006/main" count="534" uniqueCount="256">
  <si>
    <t>u_business_unit</t>
  </si>
  <si>
    <t>u_custom_attribute_1</t>
  </si>
  <si>
    <t>u_custom_attribute_2</t>
  </si>
  <si>
    <t>u_engagement</t>
  </si>
  <si>
    <t>u_process</t>
  </si>
  <si>
    <t>u_service_center</t>
  </si>
  <si>
    <t>u_service_level_comments</t>
  </si>
  <si>
    <t>u_service_level_defaults_and_credits</t>
  </si>
  <si>
    <t>u_service_level_definition</t>
  </si>
  <si>
    <t>u_service_level_miss</t>
  </si>
  <si>
    <t>u_service_level_reporting_period</t>
  </si>
  <si>
    <t>u_service_level_rule</t>
  </si>
  <si>
    <t>u_service_level_rule_set</t>
  </si>
  <si>
    <t>u_service_level_schedule</t>
  </si>
  <si>
    <t>u_service_level_transactions</t>
  </si>
  <si>
    <t>cmn_location</t>
  </si>
  <si>
    <t>ServiceNow Table</t>
  </si>
  <si>
    <t>u_portfolio</t>
  </si>
  <si>
    <t>u_m2m_portfolios_engagements</t>
  </si>
  <si>
    <t>ServiceNow Domain Name</t>
  </si>
  <si>
    <t>Client Name</t>
  </si>
  <si>
    <t>Client ID</t>
  </si>
  <si>
    <t>TOP/Client/Customer B</t>
  </si>
  <si>
    <t>TOP/Client/Customer C</t>
  </si>
  <si>
    <t>TOP/Client/Customer D</t>
  </si>
  <si>
    <t>TOP/Client/Customer E</t>
  </si>
  <si>
    <t>TOP/Client/Customer F</t>
  </si>
  <si>
    <t>TOP/Client/Customer G</t>
  </si>
  <si>
    <t>TOP/Client/Customer H</t>
  </si>
  <si>
    <t>CCE</t>
  </si>
  <si>
    <t>AAANCNU</t>
  </si>
  <si>
    <t>Abbott</t>
  </si>
  <si>
    <t>Astellas</t>
  </si>
  <si>
    <t>BristolMyersSquibb</t>
  </si>
  <si>
    <t>HCSC</t>
  </si>
  <si>
    <t>TOP/Client/Customer I</t>
  </si>
  <si>
    <t>CCR</t>
  </si>
  <si>
    <t>TOP/Client/Customer J</t>
  </si>
  <si>
    <t>Abbive</t>
  </si>
  <si>
    <t>AbbiveIT</t>
  </si>
  <si>
    <t>Scripps</t>
  </si>
  <si>
    <t>TOP/Client/Customer K</t>
  </si>
  <si>
    <t>u_service_level_category</t>
  </si>
  <si>
    <t>TOP/Client/Customer L</t>
  </si>
  <si>
    <t>Bloomberg</t>
  </si>
  <si>
    <t>TOP/Client/Customer M</t>
  </si>
  <si>
    <t>NBCU</t>
  </si>
  <si>
    <t>Source Row Count</t>
  </si>
  <si>
    <t>Target Inserted Row Count</t>
  </si>
  <si>
    <t>Target Skipped Row Count</t>
  </si>
  <si>
    <t>Target ErrorRow Count</t>
  </si>
  <si>
    <t>u_resource_unit_definition</t>
  </si>
  <si>
    <t>u_resource_unit_schedule</t>
  </si>
  <si>
    <t>u_scenario</t>
  </si>
  <si>
    <t>u_consumption_transaction</t>
  </si>
  <si>
    <t>u_consumption_reporting_period</t>
  </si>
  <si>
    <t>u_charge_reporting_period</t>
  </si>
  <si>
    <t>c14005562be7d240e1b94b7e17da151e</t>
  </si>
  <si>
    <t>4aa3ec912b5c6a00f2ffaacc17da155f</t>
  </si>
  <si>
    <t>b2500d562be7d240e1b94b7e17da155d</t>
  </si>
  <si>
    <t>9a995d6d2b986e00f2ffaacc17da1525</t>
  </si>
  <si>
    <t>391bf57d2bd0ae00f2ffaacc17da153f</t>
  </si>
  <si>
    <t>4d2ffdfd2bd0ae00f2ffaacc17da1599</t>
  </si>
  <si>
    <t>fd9be3352b18ae00f2ffaacc17da15d1</t>
  </si>
  <si>
    <t>cac54b4e2b9cae00f2ffaacc17da1576</t>
  </si>
  <si>
    <t>sysID -Dev</t>
  </si>
  <si>
    <t>2eeddec2138522006ef8bcaf3244b0b3</t>
  </si>
  <si>
    <t>sysID -QA</t>
  </si>
  <si>
    <t xml:space="preserve">5 Records got skipped due Business Rule
Operation against file 'u_service_level_definition' was aborted by Business Rule 'Enforce Code / Hierarchy Uniqueness^9df09dba13ad6600efe65ecf3244b0f9'. Business Rule Stack:Enforce Code / Hierarchy Uniqueness
</t>
  </si>
  <si>
    <t>Ignored</t>
  </si>
  <si>
    <t>870 Records Ignored due to Row transform ignored by onBefore script.
880 records got error due to Operation against file 'u_service_level_schedule' was aborted by Business Rule 'Set_Requested_false_for_Daily_Weekly^a2a5953e13ad6600efe65ecf3244b0cc'. Business Rule Stack:Set_Requested_false_for_Daily_Weekly</t>
  </si>
  <si>
    <t>807 Records Skipped due to Reference field value for u_service_level_transactions.u_service_level_schedule rejected: undefined</t>
  </si>
  <si>
    <t>Comments (Dev)</t>
  </si>
  <si>
    <t>Comments (QA)</t>
  </si>
  <si>
    <t>All Rows got insterted into SNOW</t>
  </si>
  <si>
    <t>DEV ENVIRONMENT</t>
  </si>
  <si>
    <t>u_ServiceLevelRuleM2M_Relationship</t>
  </si>
  <si>
    <t>Updated</t>
  </si>
  <si>
    <t>Reference field value for u_consumption_reporting_period.u_resource_unit_schedule rejected: undefined</t>
  </si>
  <si>
    <t>QA ENVIRONMENT</t>
  </si>
  <si>
    <t>ImportSet ID</t>
  </si>
  <si>
    <t>ISET0015696</t>
  </si>
  <si>
    <t>ISET0015699</t>
  </si>
  <si>
    <t>ISET0015702</t>
  </si>
  <si>
    <t>ISET0015703</t>
  </si>
  <si>
    <t>ISET0015704</t>
  </si>
  <si>
    <t>ISET0015705</t>
  </si>
  <si>
    <t>ISET0015706</t>
  </si>
  <si>
    <t>ISET0015713</t>
  </si>
  <si>
    <t>ISET0015714</t>
  </si>
  <si>
    <t>ISET0015715</t>
  </si>
  <si>
    <t>ISET0015716</t>
  </si>
  <si>
    <t>ISET0015717</t>
  </si>
  <si>
    <t>ISET0015718</t>
  </si>
  <si>
    <t xml:space="preserve"> Row transform ignored by onBefore script</t>
  </si>
  <si>
    <t>ISET0015719</t>
  </si>
  <si>
    <t>Reference field value for u_service_level_transactions.u_service_level_schedule rejected: undefined</t>
  </si>
  <si>
    <t>ISET0015720</t>
  </si>
  <si>
    <t>Reference field value for u_service_level_miss.u_service_level_schedule rejected: undefined</t>
  </si>
  <si>
    <t>ISET0015721</t>
  </si>
  <si>
    <t>ISET0015722</t>
  </si>
  <si>
    <t>Reference field value for u_service_level_reporting_period.u_service_level_schedule rejected: undefined</t>
  </si>
  <si>
    <t>ISET0015723</t>
  </si>
  <si>
    <t>ISET0015724</t>
  </si>
  <si>
    <t>ISET0015725</t>
  </si>
  <si>
    <t>ISET0015728</t>
  </si>
  <si>
    <t>ISET0015756</t>
  </si>
  <si>
    <t>ISET0015758</t>
  </si>
  <si>
    <t>ISET0015759</t>
  </si>
  <si>
    <t>ISET0015896</t>
  </si>
  <si>
    <t>ISET0015907</t>
  </si>
  <si>
    <t>ISET0015908</t>
  </si>
  <si>
    <t>ISET0015909</t>
  </si>
  <si>
    <t>ISET0015910</t>
  </si>
  <si>
    <t>ISET0015911</t>
  </si>
  <si>
    <t>ISET0015912</t>
  </si>
  <si>
    <t>ISET0015913</t>
  </si>
  <si>
    <t>ISET0015914</t>
  </si>
  <si>
    <t>ISET0015915</t>
  </si>
  <si>
    <t>ISET0015916</t>
  </si>
  <si>
    <t>ISET0015919</t>
  </si>
  <si>
    <t>ISET0015920</t>
  </si>
  <si>
    <t>Operation against file 'u_service_level_schedule' was aborted by Business Rule 'Validation^b4b94fa84f752a000326334d0210c75f'. Business Rule Stack:Validation</t>
  </si>
  <si>
    <t>ISET0015922</t>
  </si>
  <si>
    <t>ISET0015925</t>
  </si>
  <si>
    <t>ISET0015926</t>
  </si>
  <si>
    <t>Reference field value for u_service_level_defaults_and_credits.u_default_rule rejected: undefined</t>
  </si>
  <si>
    <t>8c21d3cf138d62006ef8bcaf3244b09a</t>
  </si>
  <si>
    <t xml:space="preserve"> ISET0015927</t>
  </si>
  <si>
    <t>Time taken to load into SNOW</t>
  </si>
  <si>
    <t>3 min</t>
  </si>
  <si>
    <t>0.36 sec</t>
  </si>
  <si>
    <t>1 mIn</t>
  </si>
  <si>
    <t>0 sec</t>
  </si>
  <si>
    <t>25 sec</t>
  </si>
  <si>
    <t>2 sec</t>
  </si>
  <si>
    <t>1 sec</t>
  </si>
  <si>
    <t>0 Sec</t>
  </si>
  <si>
    <t>1 Sec</t>
  </si>
  <si>
    <t>3 sec</t>
  </si>
  <si>
    <t>3 Sec</t>
  </si>
  <si>
    <t>9 sec</t>
  </si>
  <si>
    <t>8 sec</t>
  </si>
  <si>
    <t>26 sec</t>
  </si>
  <si>
    <t>50 sec</t>
  </si>
  <si>
    <t>33 Sec</t>
  </si>
  <si>
    <t>c5954607134d62006ef8bcaf3244b000</t>
  </si>
  <si>
    <t>2 Hours 24 Minutes</t>
  </si>
  <si>
    <t>u_resource_unit_schedule_tier</t>
  </si>
  <si>
    <t>42 Minutes</t>
  </si>
  <si>
    <t>ISET0015935</t>
  </si>
  <si>
    <t xml:space="preserve">ETL Job Start Time </t>
  </si>
  <si>
    <t>ETL JOB End Time</t>
  </si>
  <si>
    <t>ISET0015941</t>
  </si>
  <si>
    <t>ET0015944</t>
  </si>
  <si>
    <t>1 Second</t>
  </si>
  <si>
    <t>ISET0015947</t>
  </si>
  <si>
    <t>ISET0015948</t>
  </si>
  <si>
    <t>ISET0015949</t>
  </si>
  <si>
    <t>ISET0015950</t>
  </si>
  <si>
    <t>ISET0015951</t>
  </si>
  <si>
    <t>ISET0015954</t>
  </si>
  <si>
    <t>ISET0015957</t>
  </si>
  <si>
    <t>5  Second</t>
  </si>
  <si>
    <t>ISET0015962</t>
  </si>
  <si>
    <t>ISET0015965</t>
  </si>
  <si>
    <t>ISET0015967</t>
  </si>
  <si>
    <t>ISET0015971</t>
  </si>
  <si>
    <t>47 Minutes</t>
  </si>
  <si>
    <t>ISET0015977</t>
  </si>
  <si>
    <t>17 Seconds</t>
  </si>
  <si>
    <t>Row transform ignored by onBefore script</t>
  </si>
  <si>
    <t>ISET0015980</t>
  </si>
  <si>
    <t>46 Seconds</t>
  </si>
  <si>
    <t>ISET0015987</t>
  </si>
  <si>
    <t>19 Seconds</t>
  </si>
  <si>
    <t>ISET0015974</t>
  </si>
  <si>
    <t>6 Minutes</t>
  </si>
  <si>
    <t>ISET0015991</t>
  </si>
  <si>
    <t>ISET0015990</t>
  </si>
  <si>
    <t>23 Seconds</t>
  </si>
  <si>
    <t>ISET0015992</t>
  </si>
  <si>
    <t>1 Minute</t>
  </si>
  <si>
    <t>Operation against file 'u_resource_unit_definition' was aborted by Business Rule 'Enforce Code / Hierarchy Uniqueness^c14220744f792a000326334d0210c7bb'. Business Rule Stack:Enforce Code / Hierarchy Uniqueness</t>
  </si>
  <si>
    <t>4 Minutes</t>
  </si>
  <si>
    <t>ISET0015995</t>
  </si>
  <si>
    <t>27 Seconds</t>
  </si>
  <si>
    <t>ISET0015996</t>
  </si>
  <si>
    <t>ISET0015997</t>
  </si>
  <si>
    <t>ISET0015998</t>
  </si>
  <si>
    <t>ISET0015999</t>
  </si>
  <si>
    <t>Unable to resolve target record, coalesce values not present: [Script]</t>
  </si>
  <si>
    <t>ISET0016000</t>
  </si>
  <si>
    <t>ISET0015994</t>
  </si>
  <si>
    <t>"u_consumption_upper_yellow_threshold, u_baseline, u_consumption_lower_yellow_threshold" are mandatory fields
Operation against file 'u_resource_unit_schedule' was aborted by Business Rule 'Validation^c13328744f792a000326334d0210c739'. Business Rule Stack:Validation</t>
  </si>
  <si>
    <t>ISET0016002</t>
  </si>
  <si>
    <t>3 Seconds</t>
  </si>
  <si>
    <t>ISET0016003</t>
  </si>
  <si>
    <t>7 Seconds</t>
  </si>
  <si>
    <t>ISET0016001</t>
  </si>
  <si>
    <t>ISET0016004</t>
  </si>
  <si>
    <t>7 Minutes</t>
  </si>
  <si>
    <t>2 Minutes</t>
  </si>
  <si>
    <t>ISET0016005</t>
  </si>
  <si>
    <t>ISET0016006</t>
  </si>
  <si>
    <t xml:space="preserve">
14 Minutes</t>
  </si>
  <si>
    <t>ISET0016124</t>
  </si>
  <si>
    <t>ISET0016148</t>
  </si>
  <si>
    <t>ISET0016151</t>
  </si>
  <si>
    <t>2 Sceonds</t>
  </si>
  <si>
    <t>1 Seconds</t>
  </si>
  <si>
    <t>ISET0016152</t>
  </si>
  <si>
    <t>2 Seconds</t>
  </si>
  <si>
    <t>ISET0016153</t>
  </si>
  <si>
    <t>ISET0016154</t>
  </si>
  <si>
    <t>2 seconda</t>
  </si>
  <si>
    <t>No field values changed</t>
  </si>
  <si>
    <t>ISET0016155</t>
  </si>
  <si>
    <t>ISET0016156</t>
  </si>
  <si>
    <t>Reference field value for u_service_level_schedule.u_service_level_definition rejected: undefined</t>
  </si>
  <si>
    <t>ISET0016170</t>
  </si>
  <si>
    <t>Reference field value for u_charge_reporting_period.u_resource_unit_schedule rejected: undefined</t>
  </si>
  <si>
    <t>ISET0016123</t>
  </si>
  <si>
    <t>1 Hour 52 Minutes</t>
  </si>
  <si>
    <t>ISET0016188</t>
  </si>
  <si>
    <t>ISET0016190</t>
  </si>
  <si>
    <t>ISET0016191</t>
  </si>
  <si>
    <t>ISET0016192</t>
  </si>
  <si>
    <t>ISET0016185</t>
  </si>
  <si>
    <t>1 Hour 56 Minutes</t>
  </si>
  <si>
    <t>ISET0016194</t>
  </si>
  <si>
    <t>ISET0016195</t>
  </si>
  <si>
    <t>ISET0016196</t>
  </si>
  <si>
    <t>6 seconds</t>
  </si>
  <si>
    <t>ISET0016197</t>
  </si>
  <si>
    <t>1 mInute</t>
  </si>
  <si>
    <t>ISET0016198</t>
  </si>
  <si>
    <t>ISET0016199</t>
  </si>
  <si>
    <t>18 seconds</t>
  </si>
  <si>
    <t>ISET0016200</t>
  </si>
  <si>
    <t>7 minutes</t>
  </si>
  <si>
    <t>ISET0016201</t>
  </si>
  <si>
    <t>ISET0016202</t>
  </si>
  <si>
    <t>5 seconds</t>
  </si>
  <si>
    <t>ISET0016203</t>
  </si>
  <si>
    <t>ISET0016204</t>
  </si>
  <si>
    <t>ISET0016205</t>
  </si>
  <si>
    <t>ISET0016206</t>
  </si>
  <si>
    <t>53 Seconds</t>
  </si>
  <si>
    <t>ISET0016207</t>
  </si>
  <si>
    <t>1 minure</t>
  </si>
  <si>
    <t>Reference field value for u_consumption_reporting_period.u_resource_unit rejected: undefined</t>
  </si>
  <si>
    <t>ISET0016193</t>
  </si>
  <si>
    <t>33 Minures</t>
  </si>
  <si>
    <t>ISET0016208</t>
  </si>
  <si>
    <t>26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</si>
</sst>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43D47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BDC0C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3" fontId="1" fillId="0" borderId="0" xfId="0" applyNumberFormat="1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1" fillId="4" borderId="0" xfId="0" applyFont="1" applyFill="1"/>
    <xf numFmtId="0" fontId="4" fillId="5" borderId="2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right" vertic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right" vertical="center"/>
    </xf>
    <xf numFmtId="0" fontId="0" fillId="0" borderId="0" xfId="0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/>
    <xf numFmtId="0" fontId="1" fillId="0" borderId="0" xfId="0" applyFont="1" applyFill="1" applyAlignment="1"/>
    <xf numFmtId="0" fontId="3" fillId="8" borderId="3" xfId="0" applyFont="1" applyFill="1" applyBorder="1" applyAlignment="1">
      <alignment horizontal="right" vertical="center" wrapText="1" readingOrder="1"/>
    </xf>
    <xf numFmtId="0" fontId="1" fillId="4" borderId="0" xfId="0" applyFont="1" applyFill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8" borderId="3" xfId="0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3" fillId="8" borderId="0" xfId="0" applyFont="1" applyFill="1" applyBorder="1" applyAlignment="1">
      <alignment horizontal="right" vertical="center" wrapText="1"/>
    </xf>
    <xf numFmtId="0" fontId="2" fillId="0" borderId="1" xfId="0" applyFont="1" applyFill="1" applyBorder="1"/>
    <xf numFmtId="0" fontId="3" fillId="0" borderId="3" xfId="0" applyFont="1" applyFill="1" applyBorder="1" applyAlignment="1">
      <alignment horizontal="right" vertical="center" wrapText="1" readingOrder="1"/>
    </xf>
    <xf numFmtId="3" fontId="1" fillId="0" borderId="0" xfId="0" applyNumberFormat="1" applyFont="1" applyFill="1"/>
    <xf numFmtId="0" fontId="4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9" borderId="0" xfId="0" applyFont="1" applyFill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NumberFormat="1" applyFont="1"/>
    <xf numFmtId="0" fontId="4" fillId="0" borderId="0" xfId="0" applyFont="1" applyFill="1" applyBorder="1" applyAlignment="1">
      <alignment wrapText="1"/>
    </xf>
    <xf numFmtId="22" fontId="1" fillId="0" borderId="0" xfId="0" applyNumberFormat="1" applyFont="1"/>
    <xf numFmtId="0" fontId="1" fillId="10" borderId="0" xfId="0" applyFont="1" applyFill="1"/>
    <xf numFmtId="0" fontId="1" fillId="11" borderId="0" xfId="0" applyFont="1" applyFill="1"/>
    <xf numFmtId="0" fontId="1" fillId="11" borderId="0" xfId="0" applyFont="1" applyFill="1" applyAlignment="1">
      <alignment horizontal="right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2" sqref="F2"/>
    </sheetView>
  </sheetViews>
  <sheetFormatPr defaultRowHeight="12.75" x14ac:dyDescent="0.2"/>
  <cols>
    <col min="1" max="1" width="29.140625" style="1" customWidth="1"/>
    <col min="2" max="2" width="28.140625" style="1" customWidth="1"/>
    <col min="3" max="4" width="9.140625" style="1"/>
    <col min="5" max="6" width="45.7109375" style="1" customWidth="1"/>
    <col min="7" max="16384" width="9.140625" style="1"/>
  </cols>
  <sheetData>
    <row r="1" spans="1:13" s="3" customFormat="1" ht="13.5" thickBot="1" x14ac:dyDescent="0.25">
      <c r="A1" s="3" t="s">
        <v>19</v>
      </c>
      <c r="B1" s="3" t="s">
        <v>20</v>
      </c>
      <c r="C1" s="3" t="s">
        <v>21</v>
      </c>
      <c r="E1" s="3" t="s">
        <v>65</v>
      </c>
      <c r="F1" s="3" t="s">
        <v>67</v>
      </c>
    </row>
    <row r="2" spans="1:13" s="5" customFormat="1" x14ac:dyDescent="0.2">
      <c r="A2" s="5" t="s">
        <v>22</v>
      </c>
      <c r="B2" s="5" t="s">
        <v>39</v>
      </c>
      <c r="C2" s="5">
        <v>99</v>
      </c>
      <c r="E2" s="5" t="s">
        <v>57</v>
      </c>
      <c r="F2" s="5" t="s">
        <v>57</v>
      </c>
      <c r="G2" s="5" t="b">
        <f>EXACT(E2,F2)</f>
        <v>1</v>
      </c>
      <c r="H2" s="5" t="s">
        <v>57</v>
      </c>
      <c r="M2" s="5" t="s">
        <v>57</v>
      </c>
    </row>
    <row r="3" spans="1:13" x14ac:dyDescent="0.2">
      <c r="A3" s="47" t="s">
        <v>23</v>
      </c>
      <c r="B3" s="47" t="s">
        <v>38</v>
      </c>
      <c r="C3" s="47">
        <v>83</v>
      </c>
      <c r="E3" s="1" t="s">
        <v>59</v>
      </c>
      <c r="F3" s="1" t="s">
        <v>59</v>
      </c>
      <c r="G3" s="1" t="b">
        <f>EXACT(E3,F3)</f>
        <v>1</v>
      </c>
    </row>
    <row r="4" spans="1:13" x14ac:dyDescent="0.2">
      <c r="A4" s="5" t="s">
        <v>26</v>
      </c>
      <c r="B4" s="5" t="s">
        <v>32</v>
      </c>
      <c r="C4" s="5">
        <v>101</v>
      </c>
      <c r="D4" s="5"/>
      <c r="E4" s="5" t="s">
        <v>60</v>
      </c>
      <c r="F4" s="5" t="s">
        <v>66</v>
      </c>
      <c r="G4" s="1" t="b">
        <f>EXACT(E4,H4)</f>
        <v>1</v>
      </c>
      <c r="H4" s="1" t="s">
        <v>60</v>
      </c>
    </row>
    <row r="5" spans="1:13" x14ac:dyDescent="0.2">
      <c r="A5" s="5" t="s">
        <v>28</v>
      </c>
      <c r="B5" s="1" t="s">
        <v>29</v>
      </c>
      <c r="C5" s="1">
        <v>45</v>
      </c>
      <c r="E5" s="1" t="s">
        <v>61</v>
      </c>
    </row>
    <row r="6" spans="1:13" s="5" customFormat="1" x14ac:dyDescent="0.2">
      <c r="A6" s="5" t="s">
        <v>35</v>
      </c>
      <c r="B6" s="5" t="s">
        <v>34</v>
      </c>
      <c r="C6" s="5">
        <v>43</v>
      </c>
      <c r="E6" s="5" t="s">
        <v>62</v>
      </c>
    </row>
    <row r="7" spans="1:13" x14ac:dyDescent="0.2">
      <c r="A7" s="5" t="s">
        <v>37</v>
      </c>
      <c r="B7" s="5" t="s">
        <v>36</v>
      </c>
      <c r="C7" s="5">
        <v>44</v>
      </c>
      <c r="E7" s="1" t="s">
        <v>63</v>
      </c>
    </row>
    <row r="8" spans="1:13" x14ac:dyDescent="0.2">
      <c r="A8" s="56" t="s">
        <v>41</v>
      </c>
      <c r="B8" s="56" t="s">
        <v>40</v>
      </c>
      <c r="C8" s="1">
        <v>30</v>
      </c>
      <c r="E8" s="1" t="s">
        <v>64</v>
      </c>
      <c r="F8" s="1" t="s">
        <v>146</v>
      </c>
    </row>
    <row r="9" spans="1:13" x14ac:dyDescent="0.2">
      <c r="A9" s="9" t="s">
        <v>43</v>
      </c>
      <c r="B9" s="1" t="s">
        <v>44</v>
      </c>
      <c r="C9" s="1">
        <v>102</v>
      </c>
      <c r="E9" s="1" t="s">
        <v>64</v>
      </c>
      <c r="F9" s="1" t="s">
        <v>127</v>
      </c>
    </row>
    <row r="17" spans="1:14" ht="13.5" thickBot="1" x14ac:dyDescent="0.25">
      <c r="A17" s="11" t="s">
        <v>19</v>
      </c>
      <c r="B17" s="11" t="s">
        <v>20</v>
      </c>
      <c r="C17" s="11" t="s">
        <v>21</v>
      </c>
    </row>
    <row r="18" spans="1:14" x14ac:dyDescent="0.2">
      <c r="A18" s="12" t="s">
        <v>22</v>
      </c>
      <c r="B18" s="12" t="s">
        <v>39</v>
      </c>
      <c r="C18" s="13">
        <v>99</v>
      </c>
    </row>
    <row r="19" spans="1:14" x14ac:dyDescent="0.2">
      <c r="A19" s="12" t="s">
        <v>23</v>
      </c>
      <c r="B19" s="12" t="s">
        <v>38</v>
      </c>
      <c r="C19" s="13">
        <v>83</v>
      </c>
    </row>
    <row r="20" spans="1:14" x14ac:dyDescent="0.2">
      <c r="A20" s="12" t="s">
        <v>26</v>
      </c>
      <c r="B20" s="12" t="s">
        <v>32</v>
      </c>
      <c r="C20" s="13">
        <v>101</v>
      </c>
    </row>
    <row r="21" spans="1:14" x14ac:dyDescent="0.2">
      <c r="A21" s="21" t="s">
        <v>28</v>
      </c>
      <c r="B21" s="21" t="s">
        <v>29</v>
      </c>
      <c r="C21" s="22">
        <v>45</v>
      </c>
    </row>
    <row r="22" spans="1:14" x14ac:dyDescent="0.2">
      <c r="A22" s="19" t="s">
        <v>35</v>
      </c>
      <c r="B22" s="19" t="s">
        <v>34</v>
      </c>
      <c r="C22" s="20">
        <v>43</v>
      </c>
    </row>
    <row r="23" spans="1:14" x14ac:dyDescent="0.2">
      <c r="A23" s="21" t="s">
        <v>37</v>
      </c>
      <c r="B23" s="21" t="s">
        <v>36</v>
      </c>
      <c r="C23" s="22">
        <v>44</v>
      </c>
      <c r="J23" s="1" t="s">
        <v>58</v>
      </c>
      <c r="N23" s="1" t="s">
        <v>58</v>
      </c>
    </row>
    <row r="24" spans="1:14" x14ac:dyDescent="0.2">
      <c r="A24" s="16" t="s">
        <v>41</v>
      </c>
      <c r="B24" s="16" t="s">
        <v>40</v>
      </c>
      <c r="C24" s="17">
        <v>30</v>
      </c>
    </row>
    <row r="25" spans="1:14" x14ac:dyDescent="0.2">
      <c r="A25" s="16" t="s">
        <v>43</v>
      </c>
      <c r="B25" s="16" t="s">
        <v>44</v>
      </c>
      <c r="C25" s="17">
        <v>102</v>
      </c>
      <c r="M25" s="1" t="b">
        <f>EXACT(J23,N23)</f>
        <v>1</v>
      </c>
    </row>
    <row r="27" spans="1:14" x14ac:dyDescent="0.2">
      <c r="A27" s="6"/>
      <c r="B27" s="6"/>
      <c r="C27" s="6"/>
    </row>
    <row r="28" spans="1:14" x14ac:dyDescent="0.2">
      <c r="A28" s="1" t="s">
        <v>45</v>
      </c>
      <c r="B28" s="1" t="s">
        <v>46</v>
      </c>
      <c r="C28" s="1">
        <v>107</v>
      </c>
    </row>
    <row r="29" spans="1:14" x14ac:dyDescent="0.2">
      <c r="A29" s="1" t="s">
        <v>24</v>
      </c>
      <c r="B29" s="1" t="s">
        <v>30</v>
      </c>
      <c r="C29" s="1">
        <v>111</v>
      </c>
    </row>
    <row r="30" spans="1:14" x14ac:dyDescent="0.2">
      <c r="A30" s="1" t="s">
        <v>25</v>
      </c>
      <c r="B30" s="1" t="s">
        <v>31</v>
      </c>
      <c r="C30" s="1">
        <v>59</v>
      </c>
    </row>
    <row r="31" spans="1:14" x14ac:dyDescent="0.2">
      <c r="A31" s="1" t="s">
        <v>27</v>
      </c>
      <c r="B31" s="1" t="s">
        <v>33</v>
      </c>
      <c r="C31" s="1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Normal="100" workbookViewId="0">
      <selection activeCell="A17" sqref="A17"/>
    </sheetView>
  </sheetViews>
  <sheetFormatPr defaultRowHeight="12.75" x14ac:dyDescent="0.2"/>
  <cols>
    <col min="1" max="1" width="34.42578125" style="1" customWidth="1"/>
    <col min="2" max="2" width="34.42578125" style="29" customWidth="1"/>
    <col min="3" max="4" width="27.42578125" style="29" customWidth="1"/>
    <col min="5" max="6" width="34.42578125" style="29" customWidth="1"/>
    <col min="7" max="7" width="34.42578125" style="1" customWidth="1"/>
    <col min="8" max="8" width="83.140625" style="1" customWidth="1"/>
    <col min="9" max="9" width="15" style="1" customWidth="1"/>
    <col min="10" max="10" width="16.7109375" style="1" customWidth="1"/>
    <col min="11" max="11" width="21.28515625" style="1" customWidth="1"/>
    <col min="12" max="12" width="18.85546875" style="1" customWidth="1"/>
    <col min="13" max="13" width="8.5703125" style="1" customWidth="1"/>
    <col min="14" max="14" width="113" style="1" customWidth="1"/>
    <col min="15" max="15" width="22.42578125" style="5" customWidth="1"/>
    <col min="16" max="16" width="19.140625" style="5" customWidth="1"/>
    <col min="17" max="17" width="25.42578125" style="5" customWidth="1"/>
    <col min="18" max="18" width="9.140625" style="5"/>
    <col min="19" max="19" width="17.85546875" style="5" bestFit="1" customWidth="1"/>
    <col min="20" max="20" width="16.5703125" style="5" bestFit="1" customWidth="1"/>
    <col min="21" max="21" width="14.5703125" style="5" customWidth="1"/>
    <col min="22" max="22" width="9.7109375" style="5" bestFit="1" customWidth="1"/>
    <col min="23" max="16384" width="9.140625" style="1"/>
  </cols>
  <sheetData>
    <row r="1" spans="1:22" x14ac:dyDescent="0.2">
      <c r="B1" s="45" t="s">
        <v>75</v>
      </c>
      <c r="C1" s="45"/>
      <c r="D1" s="45"/>
      <c r="E1" s="45"/>
      <c r="F1" s="45"/>
      <c r="G1" s="45"/>
      <c r="H1" s="45"/>
      <c r="I1" s="44" t="s">
        <v>75</v>
      </c>
      <c r="J1" s="44"/>
      <c r="K1" s="44"/>
      <c r="L1" s="44"/>
      <c r="M1" s="44"/>
      <c r="N1" s="44"/>
    </row>
    <row r="2" spans="1:22" ht="13.5" thickBot="1" x14ac:dyDescent="0.25">
      <c r="A2" s="3" t="s">
        <v>16</v>
      </c>
      <c r="B2" s="28" t="s">
        <v>47</v>
      </c>
      <c r="C2" s="28" t="s">
        <v>48</v>
      </c>
      <c r="D2" s="28" t="s">
        <v>77</v>
      </c>
      <c r="E2" s="28" t="s">
        <v>49</v>
      </c>
      <c r="F2" s="28" t="s">
        <v>50</v>
      </c>
      <c r="G2" s="3" t="s">
        <v>69</v>
      </c>
      <c r="H2" s="3" t="s">
        <v>72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69</v>
      </c>
      <c r="N2" s="3" t="s">
        <v>73</v>
      </c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3</v>
      </c>
      <c r="B3" s="29">
        <v>11</v>
      </c>
      <c r="C3" s="29">
        <v>11</v>
      </c>
      <c r="E3" s="29">
        <v>0</v>
      </c>
      <c r="F3" s="29">
        <v>0</v>
      </c>
      <c r="I3" s="1">
        <v>11</v>
      </c>
      <c r="J3" s="1">
        <v>11</v>
      </c>
      <c r="K3" s="1">
        <v>0</v>
      </c>
      <c r="L3" s="1">
        <v>0</v>
      </c>
    </row>
    <row r="4" spans="1:22" x14ac:dyDescent="0.2">
      <c r="A4" s="5" t="s">
        <v>0</v>
      </c>
      <c r="B4" s="29">
        <v>33</v>
      </c>
      <c r="C4" s="29">
        <v>33</v>
      </c>
      <c r="E4" s="29">
        <v>0</v>
      </c>
      <c r="F4" s="29">
        <v>0</v>
      </c>
      <c r="I4" s="1">
        <v>33</v>
      </c>
      <c r="J4" s="1">
        <v>33</v>
      </c>
      <c r="K4" s="1">
        <v>0</v>
      </c>
      <c r="L4" s="1">
        <v>0</v>
      </c>
    </row>
    <row r="5" spans="1:22" x14ac:dyDescent="0.2">
      <c r="A5" s="1" t="s">
        <v>1</v>
      </c>
      <c r="B5" s="29">
        <v>11</v>
      </c>
      <c r="C5" s="29">
        <v>11</v>
      </c>
      <c r="E5" s="29">
        <v>0</v>
      </c>
      <c r="F5" s="29">
        <v>0</v>
      </c>
      <c r="I5" s="1">
        <v>11</v>
      </c>
      <c r="J5" s="1">
        <v>11</v>
      </c>
      <c r="K5" s="1">
        <v>0</v>
      </c>
      <c r="L5" s="1">
        <v>0</v>
      </c>
    </row>
    <row r="6" spans="1:22" x14ac:dyDescent="0.2">
      <c r="A6" s="1" t="s">
        <v>2</v>
      </c>
      <c r="B6" s="29">
        <v>11</v>
      </c>
      <c r="C6" s="29">
        <v>11</v>
      </c>
      <c r="E6" s="29">
        <v>0</v>
      </c>
      <c r="F6" s="29">
        <v>0</v>
      </c>
      <c r="I6" s="1">
        <v>11</v>
      </c>
      <c r="J6" s="1">
        <v>11</v>
      </c>
      <c r="K6" s="1">
        <v>0</v>
      </c>
      <c r="L6" s="1">
        <v>0</v>
      </c>
    </row>
    <row r="7" spans="1:22" x14ac:dyDescent="0.2">
      <c r="A7" s="1" t="s">
        <v>4</v>
      </c>
      <c r="B7" s="29">
        <v>132</v>
      </c>
      <c r="C7" s="29">
        <v>132</v>
      </c>
      <c r="E7" s="29">
        <v>0</v>
      </c>
      <c r="F7" s="29">
        <v>0</v>
      </c>
      <c r="I7" s="1">
        <v>132</v>
      </c>
      <c r="J7" s="1">
        <v>132</v>
      </c>
      <c r="K7" s="1">
        <v>0</v>
      </c>
      <c r="L7" s="1">
        <v>0</v>
      </c>
    </row>
    <row r="8" spans="1:22" x14ac:dyDescent="0.2">
      <c r="A8" s="1" t="s">
        <v>5</v>
      </c>
      <c r="B8" s="29">
        <v>11</v>
      </c>
      <c r="C8" s="29">
        <v>11</v>
      </c>
      <c r="E8" s="29">
        <v>0</v>
      </c>
      <c r="F8" s="29">
        <v>0</v>
      </c>
      <c r="I8" s="1">
        <v>11</v>
      </c>
      <c r="J8" s="1">
        <v>11</v>
      </c>
      <c r="K8" s="1">
        <v>0</v>
      </c>
      <c r="L8" s="1">
        <v>0</v>
      </c>
    </row>
    <row r="9" spans="1:22" x14ac:dyDescent="0.2">
      <c r="A9" s="1" t="s">
        <v>15</v>
      </c>
      <c r="B9" s="29">
        <v>44</v>
      </c>
      <c r="C9" s="29">
        <v>44</v>
      </c>
      <c r="E9" s="29">
        <v>0</v>
      </c>
      <c r="F9" s="29">
        <v>0</v>
      </c>
      <c r="I9" s="1">
        <v>44</v>
      </c>
      <c r="J9" s="1">
        <v>44</v>
      </c>
      <c r="K9" s="1">
        <v>0</v>
      </c>
      <c r="L9" s="1">
        <v>0</v>
      </c>
    </row>
    <row r="10" spans="1:22" ht="21.75" customHeight="1" x14ac:dyDescent="0.2">
      <c r="A10" s="1" t="s">
        <v>8</v>
      </c>
      <c r="B10" s="29">
        <v>871</v>
      </c>
      <c r="C10" s="29">
        <v>871</v>
      </c>
      <c r="E10" s="29">
        <v>0</v>
      </c>
      <c r="F10" s="29">
        <v>0</v>
      </c>
      <c r="G10" s="1">
        <v>0</v>
      </c>
      <c r="H10" s="1" t="s">
        <v>74</v>
      </c>
      <c r="I10" s="1">
        <v>871</v>
      </c>
      <c r="J10" s="1">
        <v>871</v>
      </c>
      <c r="K10" s="1">
        <v>0</v>
      </c>
      <c r="L10" s="1">
        <v>0</v>
      </c>
      <c r="M10" s="1">
        <v>0</v>
      </c>
      <c r="N10" s="2" t="s">
        <v>68</v>
      </c>
    </row>
    <row r="11" spans="1:22" x14ac:dyDescent="0.2">
      <c r="A11" s="5" t="s">
        <v>11</v>
      </c>
      <c r="B11" s="29">
        <v>28</v>
      </c>
      <c r="C11" s="29">
        <v>28</v>
      </c>
      <c r="E11" s="29">
        <v>0</v>
      </c>
      <c r="F11" s="29">
        <v>0</v>
      </c>
      <c r="G11" s="1">
        <v>0</v>
      </c>
      <c r="I11" s="1">
        <v>28</v>
      </c>
      <c r="J11" s="1">
        <v>28</v>
      </c>
      <c r="K11" s="1">
        <v>0</v>
      </c>
      <c r="L11" s="1">
        <v>0</v>
      </c>
      <c r="M11" s="1">
        <v>0</v>
      </c>
    </row>
    <row r="12" spans="1:22" x14ac:dyDescent="0.2">
      <c r="A12" s="5" t="s">
        <v>12</v>
      </c>
      <c r="B12" s="29">
        <v>6</v>
      </c>
      <c r="C12" s="29">
        <v>6</v>
      </c>
      <c r="E12" s="29">
        <v>0</v>
      </c>
      <c r="F12" s="29">
        <v>0</v>
      </c>
      <c r="G12" s="1">
        <v>0</v>
      </c>
      <c r="I12" s="1">
        <v>6</v>
      </c>
      <c r="J12" s="1">
        <v>6</v>
      </c>
      <c r="K12" s="1">
        <v>0</v>
      </c>
      <c r="L12" s="1">
        <v>0</v>
      </c>
      <c r="M12" s="1">
        <v>0</v>
      </c>
    </row>
    <row r="13" spans="1:22" ht="13.5" thickBot="1" x14ac:dyDescent="0.25">
      <c r="A13" s="5" t="s">
        <v>76</v>
      </c>
      <c r="B13" s="29">
        <v>6</v>
      </c>
      <c r="C13" s="29">
        <v>6</v>
      </c>
    </row>
    <row r="14" spans="1:22" customFormat="1" ht="15" x14ac:dyDescent="0.25">
      <c r="A14" s="5" t="s">
        <v>42</v>
      </c>
      <c r="B14" s="30">
        <v>88</v>
      </c>
      <c r="C14" s="30">
        <v>88</v>
      </c>
      <c r="D14" s="35"/>
      <c r="E14" s="29">
        <v>0</v>
      </c>
      <c r="F14" s="29">
        <v>0</v>
      </c>
      <c r="G14" s="1">
        <v>0</v>
      </c>
      <c r="H14" s="1"/>
      <c r="I14" s="26">
        <v>88</v>
      </c>
      <c r="J14" s="26">
        <v>88</v>
      </c>
      <c r="K14" s="1">
        <v>0</v>
      </c>
      <c r="L14" s="1">
        <v>0</v>
      </c>
      <c r="M14" s="1">
        <v>0</v>
      </c>
      <c r="O14" s="5"/>
      <c r="P14" s="5"/>
      <c r="Q14" s="18"/>
      <c r="R14" s="5"/>
      <c r="S14" s="5"/>
      <c r="T14" s="5"/>
      <c r="U14" s="18"/>
      <c r="V14" s="5"/>
    </row>
    <row r="15" spans="1:22" ht="63.75" customHeight="1" x14ac:dyDescent="0.2">
      <c r="A15" s="5" t="s">
        <v>13</v>
      </c>
      <c r="B15" s="31">
        <v>15385</v>
      </c>
      <c r="C15" s="31">
        <v>15385</v>
      </c>
      <c r="D15" s="31"/>
      <c r="F15" s="31">
        <v>0</v>
      </c>
      <c r="I15" s="4">
        <v>15385</v>
      </c>
      <c r="J15" s="4">
        <v>13635</v>
      </c>
      <c r="L15" s="1">
        <v>880</v>
      </c>
      <c r="M15" s="1">
        <v>870</v>
      </c>
      <c r="N15" s="2" t="s">
        <v>70</v>
      </c>
    </row>
    <row r="16" spans="1:22" ht="15" x14ac:dyDescent="0.2">
      <c r="A16" s="5" t="s">
        <v>14</v>
      </c>
      <c r="B16" s="31">
        <v>10277</v>
      </c>
      <c r="C16" s="32">
        <v>10277</v>
      </c>
      <c r="D16" s="32"/>
      <c r="E16" s="29">
        <v>0</v>
      </c>
      <c r="F16" s="29">
        <v>0</v>
      </c>
      <c r="G16" s="1">
        <v>0</v>
      </c>
      <c r="I16" s="4">
        <v>10277</v>
      </c>
      <c r="J16" s="1">
        <v>9470</v>
      </c>
      <c r="K16" s="1">
        <v>807</v>
      </c>
      <c r="N16" s="1" t="s">
        <v>71</v>
      </c>
      <c r="S16" s="23"/>
    </row>
    <row r="17" spans="1:20" x14ac:dyDescent="0.2">
      <c r="A17" s="5" t="s">
        <v>9</v>
      </c>
      <c r="B17" s="31">
        <v>3169</v>
      </c>
      <c r="C17" s="31">
        <v>3169</v>
      </c>
      <c r="D17" s="31"/>
      <c r="E17" s="29">
        <v>0</v>
      </c>
      <c r="F17" s="29">
        <v>0</v>
      </c>
      <c r="G17" s="1">
        <v>0</v>
      </c>
      <c r="N17" s="2"/>
      <c r="S17" s="24"/>
    </row>
    <row r="18" spans="1:20" x14ac:dyDescent="0.2">
      <c r="A18" s="1" t="s">
        <v>7</v>
      </c>
      <c r="B18" s="29">
        <v>816</v>
      </c>
      <c r="C18" s="29">
        <v>816</v>
      </c>
      <c r="E18" s="29">
        <v>0</v>
      </c>
      <c r="F18" s="29">
        <v>0</v>
      </c>
      <c r="G18" s="1">
        <v>0</v>
      </c>
    </row>
    <row r="19" spans="1:20" ht="15.75" thickBot="1" x14ac:dyDescent="0.3">
      <c r="A19" s="5" t="s">
        <v>10</v>
      </c>
      <c r="B19" s="33">
        <v>6921</v>
      </c>
      <c r="C19" s="33">
        <v>6921</v>
      </c>
      <c r="D19" s="33"/>
      <c r="E19" s="29">
        <v>0</v>
      </c>
      <c r="F19" s="29">
        <v>0</v>
      </c>
      <c r="G19" s="1">
        <v>0</v>
      </c>
      <c r="I19" s="14"/>
      <c r="J19" s="14"/>
      <c r="N19" s="2"/>
    </row>
    <row r="20" spans="1:20" ht="22.5" customHeight="1" thickBot="1" x14ac:dyDescent="0.3">
      <c r="A20" s="5" t="s">
        <v>6</v>
      </c>
      <c r="B20" s="31">
        <v>5923</v>
      </c>
      <c r="C20" s="32">
        <v>5923</v>
      </c>
      <c r="D20" s="32"/>
      <c r="E20" s="29">
        <v>0</v>
      </c>
      <c r="F20" s="29">
        <v>0</v>
      </c>
      <c r="G20" s="1">
        <v>0</v>
      </c>
      <c r="N20" s="10"/>
    </row>
    <row r="21" spans="1:20" x14ac:dyDescent="0.2">
      <c r="A21" s="9" t="s">
        <v>17</v>
      </c>
      <c r="E21" s="29">
        <v>0</v>
      </c>
      <c r="F21" s="29">
        <v>0</v>
      </c>
      <c r="G21" s="1">
        <v>0</v>
      </c>
    </row>
    <row r="22" spans="1:20" x14ac:dyDescent="0.2">
      <c r="A22" s="5" t="s">
        <v>18</v>
      </c>
      <c r="B22" s="8">
        <v>11</v>
      </c>
      <c r="C22" s="8">
        <v>11</v>
      </c>
      <c r="D22" s="8"/>
      <c r="E22" s="29">
        <v>0</v>
      </c>
      <c r="F22" s="29">
        <v>0</v>
      </c>
      <c r="G22" s="1">
        <v>0</v>
      </c>
    </row>
    <row r="23" spans="1:20" x14ac:dyDescent="0.2">
      <c r="A23" s="5" t="s">
        <v>51</v>
      </c>
      <c r="B23" s="29">
        <v>245</v>
      </c>
      <c r="C23" s="29">
        <v>245</v>
      </c>
      <c r="E23" s="29">
        <v>0</v>
      </c>
      <c r="F23" s="29">
        <v>0</v>
      </c>
      <c r="G23" s="1">
        <v>0</v>
      </c>
    </row>
    <row r="24" spans="1:20" ht="15" x14ac:dyDescent="0.25">
      <c r="A24" s="5" t="s">
        <v>52</v>
      </c>
      <c r="B24" s="34">
        <v>711</v>
      </c>
      <c r="C24" s="34">
        <v>711</v>
      </c>
      <c r="D24" s="34"/>
      <c r="E24" s="29">
        <v>0</v>
      </c>
      <c r="F24" s="29">
        <v>0</v>
      </c>
      <c r="G24" s="1">
        <v>0</v>
      </c>
      <c r="I24" s="14"/>
      <c r="J24" s="14"/>
    </row>
    <row r="25" spans="1:20" x14ac:dyDescent="0.2">
      <c r="A25" s="5" t="s">
        <v>53</v>
      </c>
      <c r="B25" s="29">
        <v>33</v>
      </c>
      <c r="C25" s="29">
        <v>33</v>
      </c>
      <c r="E25" s="29">
        <v>0</v>
      </c>
      <c r="F25" s="29">
        <v>0</v>
      </c>
      <c r="G25" s="1">
        <v>0</v>
      </c>
    </row>
    <row r="26" spans="1:20" ht="15" x14ac:dyDescent="0.25">
      <c r="A26" s="5" t="s">
        <v>54</v>
      </c>
      <c r="B26" s="33">
        <v>4427</v>
      </c>
      <c r="C26" s="33">
        <v>4371</v>
      </c>
      <c r="D26" s="33">
        <v>56</v>
      </c>
      <c r="I26" s="14"/>
      <c r="J26" s="14"/>
      <c r="N26" s="15"/>
      <c r="S26" s="24"/>
      <c r="T26" s="14"/>
    </row>
    <row r="27" spans="1:20" ht="15" x14ac:dyDescent="0.25">
      <c r="A27" s="5" t="s">
        <v>55</v>
      </c>
      <c r="B27" s="33">
        <v>2027</v>
      </c>
      <c r="C27" s="33">
        <v>2008</v>
      </c>
      <c r="D27" s="34"/>
      <c r="E27" s="29">
        <v>19</v>
      </c>
      <c r="H27" s="1" t="s">
        <v>78</v>
      </c>
      <c r="I27" s="14"/>
      <c r="J27" s="14"/>
      <c r="N27" s="2"/>
      <c r="S27" s="24"/>
    </row>
    <row r="28" spans="1:20" ht="15" x14ac:dyDescent="0.25">
      <c r="A28" s="5" t="s">
        <v>56</v>
      </c>
      <c r="B28" s="33">
        <v>16974</v>
      </c>
      <c r="C28" s="33">
        <v>6384</v>
      </c>
      <c r="D28" s="33">
        <v>10590</v>
      </c>
      <c r="I28" s="14"/>
      <c r="J28" s="14"/>
      <c r="N28" s="2"/>
    </row>
  </sheetData>
  <mergeCells count="2">
    <mergeCell ref="I1:N1"/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1" workbookViewId="0">
      <selection activeCell="B31" sqref="B31"/>
    </sheetView>
  </sheetViews>
  <sheetFormatPr defaultRowHeight="12.75" x14ac:dyDescent="0.2"/>
  <cols>
    <col min="1" max="1" width="34.42578125" style="1" customWidth="1"/>
    <col min="2" max="2" width="24.7109375" style="1" customWidth="1"/>
    <col min="3" max="3" width="20.28515625" style="1" customWidth="1"/>
    <col min="4" max="4" width="15.28515625" style="29" customWidth="1"/>
    <col min="5" max="5" width="22.42578125" style="29" bestFit="1" customWidth="1"/>
    <col min="6" max="6" width="7.7109375" style="29" bestFit="1" customWidth="1"/>
    <col min="7" max="7" width="22" style="29" bestFit="1" customWidth="1"/>
    <col min="8" max="8" width="19.28515625" style="29" bestFit="1" customWidth="1"/>
    <col min="9" max="9" width="10.140625" style="1" customWidth="1"/>
    <col min="10" max="10" width="90.140625" style="1" customWidth="1"/>
    <col min="11" max="11" width="15" style="5" customWidth="1"/>
    <col min="12" max="12" width="16.7109375" style="5" customWidth="1"/>
    <col min="13" max="13" width="21.28515625" style="5" customWidth="1"/>
    <col min="14" max="14" width="18.85546875" style="5" customWidth="1"/>
    <col min="15" max="15" width="8.5703125" style="5" customWidth="1"/>
    <col min="16" max="16" width="113" style="5" customWidth="1"/>
    <col min="17" max="17" width="22.42578125" style="5" customWidth="1"/>
    <col min="18" max="18" width="19.140625" style="5" customWidth="1"/>
    <col min="19" max="19" width="25.42578125" style="5" customWidth="1"/>
    <col min="20" max="20" width="9.140625" style="5"/>
    <col min="21" max="21" width="17.85546875" style="5" bestFit="1" customWidth="1"/>
    <col min="22" max="22" width="16.5703125" style="5" bestFit="1" customWidth="1"/>
    <col min="23" max="23" width="14.5703125" style="5" customWidth="1"/>
    <col min="24" max="24" width="9.7109375" style="5" bestFit="1" customWidth="1"/>
    <col min="25" max="16384" width="9.140625" style="1"/>
  </cols>
  <sheetData>
    <row r="1" spans="1:24" x14ac:dyDescent="0.2">
      <c r="D1" s="45" t="s">
        <v>79</v>
      </c>
      <c r="E1" s="4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</row>
    <row r="2" spans="1:24" ht="13.5" thickBot="1" x14ac:dyDescent="0.25">
      <c r="A2" s="3" t="s">
        <v>16</v>
      </c>
      <c r="B2" s="3" t="s">
        <v>129</v>
      </c>
      <c r="C2" s="3" t="s">
        <v>80</v>
      </c>
      <c r="D2" s="28" t="s">
        <v>47</v>
      </c>
      <c r="E2" s="28" t="s">
        <v>48</v>
      </c>
      <c r="F2" s="28" t="s">
        <v>77</v>
      </c>
      <c r="G2" s="28" t="s">
        <v>49</v>
      </c>
      <c r="H2" s="28" t="s">
        <v>50</v>
      </c>
      <c r="I2" s="3" t="s">
        <v>69</v>
      </c>
      <c r="J2" s="3" t="s">
        <v>73</v>
      </c>
      <c r="K2" s="36"/>
      <c r="L2" s="36"/>
      <c r="M2" s="36"/>
      <c r="N2" s="36"/>
      <c r="O2" s="36"/>
      <c r="P2" s="36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" t="s">
        <v>3</v>
      </c>
      <c r="B3" s="1" t="s">
        <v>137</v>
      </c>
      <c r="C3" s="1" t="s">
        <v>81</v>
      </c>
      <c r="D3" s="29">
        <v>5</v>
      </c>
      <c r="E3" s="29">
        <v>5</v>
      </c>
    </row>
    <row r="4" spans="1:24" x14ac:dyDescent="0.2">
      <c r="A4" s="5" t="s">
        <v>0</v>
      </c>
      <c r="B4" s="5" t="s">
        <v>137</v>
      </c>
      <c r="C4" s="5" t="s">
        <v>82</v>
      </c>
      <c r="D4" s="29">
        <v>5</v>
      </c>
      <c r="E4" s="29">
        <v>5</v>
      </c>
    </row>
    <row r="5" spans="1:24" x14ac:dyDescent="0.2">
      <c r="A5" s="1" t="s">
        <v>1</v>
      </c>
      <c r="B5" s="1" t="s">
        <v>137</v>
      </c>
      <c r="C5" s="1" t="s">
        <v>83</v>
      </c>
      <c r="D5" s="29">
        <v>45</v>
      </c>
      <c r="E5" s="29">
        <v>45</v>
      </c>
    </row>
    <row r="6" spans="1:24" x14ac:dyDescent="0.2">
      <c r="A6" s="1" t="s">
        <v>2</v>
      </c>
      <c r="B6" s="1" t="s">
        <v>137</v>
      </c>
      <c r="C6" s="1" t="s">
        <v>84</v>
      </c>
      <c r="D6" s="29">
        <v>5</v>
      </c>
      <c r="E6" s="29">
        <v>5</v>
      </c>
    </row>
    <row r="7" spans="1:24" x14ac:dyDescent="0.2">
      <c r="A7" s="1" t="s">
        <v>4</v>
      </c>
      <c r="B7" s="1" t="s">
        <v>137</v>
      </c>
      <c r="C7" s="1" t="s">
        <v>85</v>
      </c>
      <c r="D7" s="29">
        <v>260</v>
      </c>
      <c r="E7" s="29">
        <v>260</v>
      </c>
    </row>
    <row r="8" spans="1:24" x14ac:dyDescent="0.2">
      <c r="A8" s="1" t="s">
        <v>5</v>
      </c>
      <c r="B8" s="1" t="s">
        <v>137</v>
      </c>
      <c r="C8" s="1" t="s">
        <v>86</v>
      </c>
      <c r="D8" s="29">
        <v>105</v>
      </c>
      <c r="E8" s="29">
        <v>105</v>
      </c>
    </row>
    <row r="9" spans="1:24" x14ac:dyDescent="0.2">
      <c r="A9" s="1" t="s">
        <v>15</v>
      </c>
      <c r="B9" s="1" t="s">
        <v>138</v>
      </c>
      <c r="C9" s="1" t="s">
        <v>87</v>
      </c>
      <c r="D9" s="29">
        <v>615</v>
      </c>
      <c r="E9" s="29">
        <v>615</v>
      </c>
    </row>
    <row r="10" spans="1:24" x14ac:dyDescent="0.2">
      <c r="A10" s="1" t="s">
        <v>8</v>
      </c>
      <c r="B10" s="1" t="s">
        <v>137</v>
      </c>
      <c r="C10" s="1" t="s">
        <v>88</v>
      </c>
      <c r="D10" s="29">
        <v>155</v>
      </c>
      <c r="E10" s="29">
        <v>155</v>
      </c>
      <c r="P10" s="15"/>
    </row>
    <row r="11" spans="1:24" x14ac:dyDescent="0.2">
      <c r="A11" s="5" t="s">
        <v>11</v>
      </c>
      <c r="B11" s="5" t="s">
        <v>137</v>
      </c>
      <c r="C11" s="5" t="s">
        <v>89</v>
      </c>
      <c r="D11" s="29">
        <v>10</v>
      </c>
      <c r="E11" s="29">
        <v>10</v>
      </c>
    </row>
    <row r="12" spans="1:24" x14ac:dyDescent="0.2">
      <c r="A12" s="5" t="s">
        <v>12</v>
      </c>
      <c r="B12" s="5" t="s">
        <v>137</v>
      </c>
      <c r="C12" s="5" t="s">
        <v>90</v>
      </c>
      <c r="D12" s="29">
        <v>5</v>
      </c>
      <c r="E12" s="29">
        <v>5</v>
      </c>
    </row>
    <row r="13" spans="1:24" ht="13.5" thickBot="1" x14ac:dyDescent="0.25">
      <c r="A13" s="5" t="s">
        <v>76</v>
      </c>
      <c r="B13" s="5" t="s">
        <v>137</v>
      </c>
      <c r="C13" s="5" t="s">
        <v>91</v>
      </c>
      <c r="D13" s="29">
        <v>5</v>
      </c>
      <c r="E13" s="29">
        <v>5</v>
      </c>
    </row>
    <row r="14" spans="1:24" customFormat="1" ht="15" x14ac:dyDescent="0.25">
      <c r="A14" s="5" t="s">
        <v>42</v>
      </c>
      <c r="B14" s="5" t="s">
        <v>137</v>
      </c>
      <c r="C14" s="5" t="s">
        <v>92</v>
      </c>
      <c r="D14" s="40">
        <v>25</v>
      </c>
      <c r="E14" s="40">
        <v>25</v>
      </c>
      <c r="F14" s="41"/>
      <c r="G14" s="42"/>
      <c r="H14" s="29"/>
      <c r="I14" s="1"/>
      <c r="J14" s="1"/>
      <c r="K14" s="37"/>
      <c r="L14" s="37"/>
      <c r="M14" s="5"/>
      <c r="N14" s="5"/>
      <c r="O14" s="5"/>
      <c r="P14" s="18"/>
      <c r="Q14" s="5"/>
      <c r="R14" s="5"/>
      <c r="S14" s="18"/>
      <c r="T14" s="5"/>
      <c r="U14" s="5"/>
      <c r="V14" s="5"/>
      <c r="W14" s="18"/>
      <c r="X14" s="5"/>
    </row>
    <row r="15" spans="1:24" x14ac:dyDescent="0.2">
      <c r="A15" s="5" t="s">
        <v>13</v>
      </c>
      <c r="B15" s="5" t="s">
        <v>133</v>
      </c>
      <c r="C15" s="5" t="s">
        <v>93</v>
      </c>
      <c r="D15" s="31">
        <v>167</v>
      </c>
      <c r="E15" s="31">
        <v>166</v>
      </c>
      <c r="F15" s="31"/>
      <c r="H15" s="31"/>
      <c r="I15" s="1">
        <v>1</v>
      </c>
      <c r="J15" s="1" t="s">
        <v>94</v>
      </c>
      <c r="K15" s="38"/>
      <c r="L15" s="38"/>
      <c r="P15" s="15"/>
    </row>
    <row r="16" spans="1:24" ht="15" x14ac:dyDescent="0.2">
      <c r="A16" s="5" t="s">
        <v>14</v>
      </c>
      <c r="B16" s="5" t="s">
        <v>139</v>
      </c>
      <c r="C16" s="5" t="s">
        <v>95</v>
      </c>
      <c r="D16" s="31">
        <v>1240</v>
      </c>
      <c r="E16" s="32">
        <v>1221</v>
      </c>
      <c r="F16" s="32"/>
      <c r="G16" s="29">
        <v>19</v>
      </c>
      <c r="J16" s="1" t="s">
        <v>96</v>
      </c>
      <c r="K16" s="38"/>
      <c r="U16" s="23"/>
    </row>
    <row r="17" spans="1:22" ht="13.5" thickBot="1" x14ac:dyDescent="0.25">
      <c r="A17" s="5" t="s">
        <v>9</v>
      </c>
      <c r="B17" s="5" t="s">
        <v>133</v>
      </c>
      <c r="C17" s="5" t="s">
        <v>97</v>
      </c>
      <c r="D17" s="31">
        <v>357</v>
      </c>
      <c r="E17" s="31">
        <v>354</v>
      </c>
      <c r="F17" s="31"/>
      <c r="G17" s="29">
        <v>3</v>
      </c>
      <c r="J17" s="1" t="s">
        <v>98</v>
      </c>
      <c r="P17" s="15"/>
      <c r="U17" s="24"/>
    </row>
    <row r="18" spans="1:22" x14ac:dyDescent="0.2">
      <c r="A18" s="1" t="s">
        <v>7</v>
      </c>
      <c r="B18" s="1" t="s">
        <v>133</v>
      </c>
      <c r="C18" s="1" t="s">
        <v>99</v>
      </c>
      <c r="D18" s="29">
        <v>152</v>
      </c>
      <c r="E18" s="26">
        <v>152</v>
      </c>
    </row>
    <row r="19" spans="1:22" ht="15.75" thickBot="1" x14ac:dyDescent="0.3">
      <c r="A19" s="5" t="s">
        <v>10</v>
      </c>
      <c r="B19" s="5" t="s">
        <v>140</v>
      </c>
      <c r="C19" s="5" t="s">
        <v>100</v>
      </c>
      <c r="D19" s="33">
        <v>1219</v>
      </c>
      <c r="E19" s="33">
        <v>1199</v>
      </c>
      <c r="F19" s="33"/>
      <c r="G19" s="29">
        <v>20</v>
      </c>
      <c r="J19" s="1" t="s">
        <v>101</v>
      </c>
      <c r="K19" s="14"/>
      <c r="L19" s="14"/>
      <c r="P19" s="15"/>
    </row>
    <row r="20" spans="1:22" ht="22.5" customHeight="1" thickBot="1" x14ac:dyDescent="0.3">
      <c r="A20" s="5" t="s">
        <v>6</v>
      </c>
      <c r="B20" s="5" t="s">
        <v>141</v>
      </c>
      <c r="C20" s="5" t="s">
        <v>102</v>
      </c>
      <c r="D20" s="31">
        <v>2471</v>
      </c>
      <c r="E20" s="32">
        <v>2471</v>
      </c>
      <c r="F20" s="32"/>
      <c r="P20" s="39"/>
    </row>
    <row r="21" spans="1:22" x14ac:dyDescent="0.2">
      <c r="A21" s="5" t="s">
        <v>17</v>
      </c>
      <c r="B21" s="5"/>
      <c r="C21" s="5"/>
    </row>
    <row r="22" spans="1:22" x14ac:dyDescent="0.2">
      <c r="A22" s="5" t="s">
        <v>18</v>
      </c>
      <c r="B22" s="5"/>
      <c r="C22" s="5" t="s">
        <v>103</v>
      </c>
      <c r="D22" s="8">
        <v>5</v>
      </c>
      <c r="E22" s="8">
        <v>5</v>
      </c>
      <c r="F22" s="8"/>
    </row>
    <row r="23" spans="1:22" x14ac:dyDescent="0.2">
      <c r="A23" s="5" t="s">
        <v>51</v>
      </c>
      <c r="B23" s="5" t="s">
        <v>142</v>
      </c>
      <c r="C23" s="5" t="s">
        <v>104</v>
      </c>
      <c r="D23" s="31">
        <v>2966</v>
      </c>
      <c r="E23" s="31">
        <v>2966</v>
      </c>
    </row>
    <row r="24" spans="1:22" ht="15" x14ac:dyDescent="0.25">
      <c r="A24" s="5" t="s">
        <v>52</v>
      </c>
      <c r="B24" s="5" t="s">
        <v>143</v>
      </c>
      <c r="C24" s="5" t="s">
        <v>106</v>
      </c>
      <c r="D24" s="33">
        <v>8561</v>
      </c>
      <c r="E24" s="33">
        <v>8561</v>
      </c>
      <c r="F24" s="34"/>
      <c r="K24" s="14"/>
      <c r="L24" s="14"/>
    </row>
    <row r="25" spans="1:22" ht="15" x14ac:dyDescent="0.25">
      <c r="A25" s="5" t="s">
        <v>148</v>
      </c>
      <c r="B25" s="7"/>
      <c r="C25" s="5"/>
      <c r="D25" s="33"/>
      <c r="E25" s="33"/>
      <c r="F25" s="34"/>
      <c r="K25" s="14"/>
      <c r="L25" s="14"/>
    </row>
    <row r="26" spans="1:22" x14ac:dyDescent="0.2">
      <c r="A26" s="5" t="s">
        <v>53</v>
      </c>
      <c r="B26" s="5" t="s">
        <v>138</v>
      </c>
      <c r="C26" s="5" t="s">
        <v>105</v>
      </c>
      <c r="D26" s="29">
        <v>10</v>
      </c>
      <c r="E26" s="29">
        <v>10</v>
      </c>
    </row>
    <row r="27" spans="1:22" ht="15" x14ac:dyDescent="0.25">
      <c r="A27" s="5" t="s">
        <v>54</v>
      </c>
      <c r="B27" s="5" t="s">
        <v>144</v>
      </c>
      <c r="C27" s="5" t="s">
        <v>107</v>
      </c>
      <c r="D27" s="33">
        <v>20529</v>
      </c>
      <c r="E27" s="33">
        <v>20529</v>
      </c>
      <c r="F27" s="33"/>
      <c r="K27" s="14"/>
      <c r="L27" s="14"/>
      <c r="P27" s="15"/>
      <c r="U27" s="24"/>
      <c r="V27" s="14"/>
    </row>
    <row r="28" spans="1:22" ht="15" x14ac:dyDescent="0.25">
      <c r="A28" s="5" t="s">
        <v>55</v>
      </c>
      <c r="B28" s="5" t="s">
        <v>145</v>
      </c>
      <c r="C28" s="5" t="s">
        <v>108</v>
      </c>
      <c r="D28" s="33">
        <v>13470</v>
      </c>
      <c r="E28" s="33">
        <v>13470</v>
      </c>
      <c r="F28" s="34"/>
      <c r="K28" s="14"/>
      <c r="L28" s="14"/>
      <c r="P28" s="15"/>
      <c r="U28" s="24"/>
    </row>
    <row r="29" spans="1:22" ht="15" x14ac:dyDescent="0.25">
      <c r="A29" s="5" t="s">
        <v>56</v>
      </c>
      <c r="B29" s="5" t="s">
        <v>223</v>
      </c>
      <c r="C29" s="5" t="s">
        <v>222</v>
      </c>
      <c r="D29" s="33">
        <v>50000</v>
      </c>
      <c r="E29" s="33">
        <v>50000</v>
      </c>
      <c r="F29" s="33"/>
      <c r="K29" s="14"/>
      <c r="L29" s="14"/>
      <c r="P29" s="15"/>
    </row>
    <row r="30" spans="1:22" ht="15" x14ac:dyDescent="0.25">
      <c r="B30" s="1" t="s">
        <v>229</v>
      </c>
      <c r="C30" s="1" t="s">
        <v>228</v>
      </c>
      <c r="D30" s="33">
        <v>50000</v>
      </c>
      <c r="E30" s="33">
        <v>50000</v>
      </c>
    </row>
    <row r="31" spans="1:22" x14ac:dyDescent="0.2">
      <c r="B31" s="1" t="s">
        <v>253</v>
      </c>
      <c r="C31" s="1" t="s">
        <v>252</v>
      </c>
      <c r="D31" s="31">
        <v>14794</v>
      </c>
      <c r="E31" s="31">
        <v>14794</v>
      </c>
    </row>
    <row r="33" spans="1:3" x14ac:dyDescent="0.2">
      <c r="A33" s="5"/>
      <c r="B33" s="5"/>
      <c r="C33" s="5"/>
    </row>
    <row r="34" spans="1:3" x14ac:dyDescent="0.2">
      <c r="A34" s="43"/>
      <c r="B34" s="43"/>
      <c r="C34" s="43"/>
    </row>
    <row r="35" spans="1:3" ht="15" x14ac:dyDescent="0.25">
      <c r="A35" s="18"/>
      <c r="B35" s="18"/>
      <c r="C35" s="18"/>
    </row>
    <row r="36" spans="1:3" ht="15" x14ac:dyDescent="0.25">
      <c r="A36"/>
      <c r="B36"/>
      <c r="C36"/>
    </row>
    <row r="37" spans="1:3" ht="15" x14ac:dyDescent="0.25">
      <c r="A37"/>
      <c r="B37"/>
      <c r="C37"/>
    </row>
    <row r="38" spans="1:3" ht="15" x14ac:dyDescent="0.25">
      <c r="A38"/>
      <c r="B38"/>
      <c r="C38"/>
    </row>
    <row r="39" spans="1:3" ht="15" x14ac:dyDescent="0.25">
      <c r="A39"/>
      <c r="B39"/>
      <c r="C39"/>
    </row>
    <row r="40" spans="1:3" ht="15" x14ac:dyDescent="0.25">
      <c r="A40"/>
      <c r="B40"/>
      <c r="C40"/>
    </row>
    <row r="41" spans="1:3" ht="15" x14ac:dyDescent="0.25">
      <c r="A41"/>
      <c r="B41"/>
      <c r="C41"/>
    </row>
  </sheetData>
  <mergeCells count="2">
    <mergeCell ref="D1:J1"/>
    <mergeCell ref="K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workbookViewId="0">
      <selection activeCell="A19" sqref="A19"/>
    </sheetView>
  </sheetViews>
  <sheetFormatPr defaultRowHeight="12.75" x14ac:dyDescent="0.2"/>
  <cols>
    <col min="1" max="1" width="34.42578125" style="1" customWidth="1"/>
    <col min="2" max="2" width="25" style="1" customWidth="1"/>
    <col min="3" max="3" width="20.28515625" style="1" customWidth="1"/>
    <col min="4" max="4" width="15.28515625" style="29" customWidth="1"/>
    <col min="5" max="5" width="22.42578125" style="29" bestFit="1" customWidth="1"/>
    <col min="6" max="6" width="7.7109375" style="29" bestFit="1" customWidth="1"/>
    <col min="7" max="7" width="22" style="29" bestFit="1" customWidth="1"/>
    <col min="8" max="8" width="19.28515625" style="29" bestFit="1" customWidth="1"/>
    <col min="9" max="9" width="10.140625" style="1" customWidth="1"/>
    <col min="10" max="10" width="80.28515625" style="2" customWidth="1"/>
    <col min="11" max="11" width="15" style="5" customWidth="1"/>
    <col min="12" max="12" width="16.7109375" style="5" customWidth="1"/>
    <col min="13" max="13" width="21.28515625" style="5" customWidth="1"/>
    <col min="14" max="14" width="18.85546875" style="5" customWidth="1"/>
    <col min="15" max="15" width="8.5703125" style="5" customWidth="1"/>
    <col min="16" max="16" width="113" style="5" customWidth="1"/>
    <col min="17" max="17" width="22.42578125" style="5" customWidth="1"/>
    <col min="18" max="18" width="19.140625" style="5" customWidth="1"/>
    <col min="19" max="19" width="25.42578125" style="5" customWidth="1"/>
    <col min="20" max="20" width="9.140625" style="5"/>
    <col min="21" max="21" width="17.85546875" style="5" bestFit="1" customWidth="1"/>
    <col min="22" max="22" width="16.5703125" style="5" bestFit="1" customWidth="1"/>
    <col min="23" max="23" width="14.5703125" style="5" customWidth="1"/>
    <col min="24" max="24" width="9.7109375" style="5" bestFit="1" customWidth="1"/>
    <col min="25" max="16384" width="9.140625" style="1"/>
  </cols>
  <sheetData>
    <row r="1" spans="1:24" ht="15" customHeight="1" x14ac:dyDescent="0.2">
      <c r="D1" s="27" t="s">
        <v>79</v>
      </c>
      <c r="E1" s="27"/>
      <c r="F1" s="27"/>
      <c r="G1" s="27"/>
      <c r="H1" s="27"/>
      <c r="I1" s="27"/>
      <c r="J1" s="49"/>
      <c r="K1" s="46"/>
      <c r="L1" s="46"/>
      <c r="M1" s="46"/>
      <c r="N1" s="46"/>
      <c r="O1" s="46"/>
      <c r="P1" s="46"/>
    </row>
    <row r="2" spans="1:24" ht="13.5" thickBot="1" x14ac:dyDescent="0.25">
      <c r="A2" s="3" t="s">
        <v>16</v>
      </c>
      <c r="B2" s="3" t="s">
        <v>129</v>
      </c>
      <c r="C2" s="3" t="s">
        <v>80</v>
      </c>
      <c r="D2" s="28" t="s">
        <v>47</v>
      </c>
      <c r="E2" s="28" t="s">
        <v>48</v>
      </c>
      <c r="F2" s="28" t="s">
        <v>77</v>
      </c>
      <c r="G2" s="28" t="s">
        <v>49</v>
      </c>
      <c r="H2" s="28" t="s">
        <v>50</v>
      </c>
      <c r="I2" s="3" t="s">
        <v>69</v>
      </c>
      <c r="J2" s="50" t="s">
        <v>73</v>
      </c>
      <c r="K2" s="36"/>
      <c r="L2" s="36"/>
      <c r="M2" s="36"/>
      <c r="N2" s="36"/>
      <c r="O2" s="36"/>
      <c r="P2" s="36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" t="s">
        <v>3</v>
      </c>
      <c r="B3" s="53" t="s">
        <v>155</v>
      </c>
      <c r="C3" s="1" t="s">
        <v>109</v>
      </c>
      <c r="D3" s="29">
        <v>7</v>
      </c>
      <c r="E3" s="29">
        <v>7</v>
      </c>
    </row>
    <row r="4" spans="1:24" x14ac:dyDescent="0.2">
      <c r="A4" s="5" t="s">
        <v>0</v>
      </c>
      <c r="B4" s="5" t="s">
        <v>155</v>
      </c>
      <c r="C4" s="5" t="s">
        <v>110</v>
      </c>
      <c r="D4" s="29">
        <v>7</v>
      </c>
      <c r="E4" s="29">
        <v>7</v>
      </c>
    </row>
    <row r="5" spans="1:24" x14ac:dyDescent="0.2">
      <c r="A5" s="1" t="s">
        <v>1</v>
      </c>
      <c r="B5" s="1" t="s">
        <v>155</v>
      </c>
      <c r="C5" s="1" t="s">
        <v>111</v>
      </c>
      <c r="D5" s="29">
        <v>63</v>
      </c>
      <c r="E5" s="29">
        <v>63</v>
      </c>
    </row>
    <row r="6" spans="1:24" x14ac:dyDescent="0.2">
      <c r="A6" s="1" t="s">
        <v>2</v>
      </c>
      <c r="B6" s="1" t="s">
        <v>155</v>
      </c>
      <c r="C6" s="1" t="s">
        <v>112</v>
      </c>
      <c r="D6" s="29">
        <v>7</v>
      </c>
      <c r="E6" s="29">
        <v>7</v>
      </c>
    </row>
    <row r="7" spans="1:24" x14ac:dyDescent="0.2">
      <c r="A7" s="1" t="s">
        <v>4</v>
      </c>
      <c r="B7" s="1" t="s">
        <v>136</v>
      </c>
      <c r="C7" s="1" t="s">
        <v>113</v>
      </c>
      <c r="D7" s="29">
        <v>364</v>
      </c>
      <c r="E7" s="29">
        <v>364</v>
      </c>
    </row>
    <row r="8" spans="1:24" x14ac:dyDescent="0.2">
      <c r="A8" s="1" t="s">
        <v>5</v>
      </c>
      <c r="B8" s="1" t="s">
        <v>136</v>
      </c>
      <c r="C8" s="1" t="s">
        <v>114</v>
      </c>
      <c r="D8" s="29">
        <v>147</v>
      </c>
      <c r="E8" s="29">
        <v>147</v>
      </c>
    </row>
    <row r="9" spans="1:24" x14ac:dyDescent="0.2">
      <c r="A9" s="1" t="s">
        <v>15</v>
      </c>
      <c r="B9" s="1" t="s">
        <v>135</v>
      </c>
      <c r="C9" s="1" t="s">
        <v>115</v>
      </c>
      <c r="D9" s="29">
        <v>931</v>
      </c>
      <c r="E9" s="29">
        <v>931</v>
      </c>
    </row>
    <row r="10" spans="1:24" x14ac:dyDescent="0.2">
      <c r="A10" s="1" t="s">
        <v>8</v>
      </c>
      <c r="B10" s="1" t="s">
        <v>134</v>
      </c>
      <c r="C10" s="1" t="s">
        <v>116</v>
      </c>
      <c r="D10" s="31">
        <v>7994</v>
      </c>
      <c r="E10" s="31">
        <v>7994</v>
      </c>
      <c r="P10" s="15"/>
    </row>
    <row r="11" spans="1:24" x14ac:dyDescent="0.2">
      <c r="A11" s="5" t="s">
        <v>11</v>
      </c>
      <c r="B11" s="5" t="s">
        <v>155</v>
      </c>
      <c r="C11" s="5" t="s">
        <v>117</v>
      </c>
      <c r="D11" s="29">
        <v>5</v>
      </c>
      <c r="E11" s="29">
        <v>5</v>
      </c>
    </row>
    <row r="12" spans="1:24" x14ac:dyDescent="0.2">
      <c r="A12" s="5" t="s">
        <v>12</v>
      </c>
      <c r="B12" s="5" t="s">
        <v>155</v>
      </c>
      <c r="C12" s="5" t="s">
        <v>118</v>
      </c>
      <c r="D12" s="29">
        <v>4</v>
      </c>
      <c r="E12" s="29">
        <v>4</v>
      </c>
      <c r="F12" s="1"/>
    </row>
    <row r="13" spans="1:24" ht="13.5" thickBot="1" x14ac:dyDescent="0.25">
      <c r="A13" s="5" t="s">
        <v>76</v>
      </c>
      <c r="B13" s="5" t="s">
        <v>155</v>
      </c>
      <c r="C13" s="5" t="s">
        <v>119</v>
      </c>
      <c r="D13" s="29">
        <v>4</v>
      </c>
      <c r="E13" s="29">
        <v>4</v>
      </c>
      <c r="F13" s="1"/>
    </row>
    <row r="14" spans="1:24" customFormat="1" ht="15" x14ac:dyDescent="0.25">
      <c r="A14" s="5" t="s">
        <v>42</v>
      </c>
      <c r="B14" s="5" t="s">
        <v>155</v>
      </c>
      <c r="C14" s="5" t="s">
        <v>120</v>
      </c>
      <c r="D14" s="42">
        <v>35</v>
      </c>
      <c r="E14" s="29">
        <v>35</v>
      </c>
      <c r="F14" s="1"/>
      <c r="G14" s="42"/>
      <c r="H14" s="29"/>
      <c r="I14" s="1"/>
      <c r="J14" s="2"/>
      <c r="K14" s="37"/>
      <c r="L14" s="37"/>
      <c r="M14" s="5"/>
      <c r="N14" s="5"/>
      <c r="O14" s="5"/>
      <c r="P14" s="18"/>
      <c r="Q14" s="5"/>
      <c r="R14" s="5"/>
      <c r="S14" s="18"/>
      <c r="T14" s="5"/>
      <c r="U14" s="5"/>
      <c r="V14" s="5"/>
      <c r="W14" s="18"/>
      <c r="X14" s="5"/>
    </row>
    <row r="15" spans="1:24" ht="25.5" x14ac:dyDescent="0.2">
      <c r="A15" s="5" t="s">
        <v>13</v>
      </c>
      <c r="B15" s="5" t="s">
        <v>131</v>
      </c>
      <c r="C15" s="5" t="s">
        <v>121</v>
      </c>
      <c r="D15" s="31">
        <v>10731</v>
      </c>
      <c r="E15" s="31">
        <v>10730</v>
      </c>
      <c r="F15" s="1"/>
      <c r="H15" s="31">
        <v>1</v>
      </c>
      <c r="J15" s="51" t="s">
        <v>122</v>
      </c>
      <c r="K15" s="38"/>
      <c r="L15" s="38"/>
      <c r="P15" s="15"/>
    </row>
    <row r="16" spans="1:24" ht="25.5" x14ac:dyDescent="0.2">
      <c r="A16" s="5" t="s">
        <v>14</v>
      </c>
      <c r="B16" s="5" t="s">
        <v>130</v>
      </c>
      <c r="C16" s="5" t="s">
        <v>123</v>
      </c>
      <c r="D16" s="31">
        <v>59536</v>
      </c>
      <c r="E16" s="31">
        <v>59535</v>
      </c>
      <c r="F16" s="1"/>
      <c r="G16" s="29">
        <v>1</v>
      </c>
      <c r="J16" s="2" t="s">
        <v>96</v>
      </c>
      <c r="K16" s="38"/>
      <c r="U16" s="23"/>
    </row>
    <row r="17" spans="1:22" x14ac:dyDescent="0.2">
      <c r="A17" s="5" t="s">
        <v>9</v>
      </c>
      <c r="B17" s="5" t="s">
        <v>132</v>
      </c>
      <c r="C17" s="5" t="s">
        <v>124</v>
      </c>
      <c r="D17" s="31">
        <v>33174</v>
      </c>
      <c r="E17" s="31">
        <v>33174</v>
      </c>
      <c r="F17" s="1"/>
      <c r="P17" s="15"/>
      <c r="U17" s="24"/>
    </row>
    <row r="18" spans="1:22" x14ac:dyDescent="0.2">
      <c r="A18" s="1" t="s">
        <v>7</v>
      </c>
      <c r="B18" s="1" t="s">
        <v>133</v>
      </c>
      <c r="C18" s="1" t="s">
        <v>125</v>
      </c>
      <c r="D18" s="29">
        <v>163</v>
      </c>
      <c r="E18" s="29">
        <v>42</v>
      </c>
      <c r="F18" s="1"/>
      <c r="G18" s="29">
        <v>121</v>
      </c>
      <c r="J18" s="2" t="s">
        <v>126</v>
      </c>
    </row>
    <row r="19" spans="1:22" ht="15.75" thickBot="1" x14ac:dyDescent="0.3">
      <c r="A19" s="5" t="s">
        <v>10</v>
      </c>
      <c r="B19" s="5" t="s">
        <v>147</v>
      </c>
      <c r="C19" s="5" t="s">
        <v>128</v>
      </c>
      <c r="D19" s="31">
        <v>60508</v>
      </c>
      <c r="E19" s="31">
        <v>60508</v>
      </c>
      <c r="F19" s="1"/>
      <c r="K19" s="14"/>
      <c r="L19" s="14"/>
      <c r="P19" s="15"/>
    </row>
    <row r="20" spans="1:22" ht="22.5" customHeight="1" thickBot="1" x14ac:dyDescent="0.3">
      <c r="A20" s="5" t="s">
        <v>6</v>
      </c>
      <c r="B20" s="5" t="s">
        <v>149</v>
      </c>
      <c r="C20" s="5" t="s">
        <v>150</v>
      </c>
      <c r="D20" s="31">
        <v>50000</v>
      </c>
      <c r="E20" s="31">
        <v>50000</v>
      </c>
      <c r="F20" s="1"/>
      <c r="P20" s="39"/>
    </row>
    <row r="21" spans="1:22" ht="22.5" customHeight="1" x14ac:dyDescent="0.25">
      <c r="A21" s="5"/>
      <c r="B21" s="5" t="s">
        <v>168</v>
      </c>
      <c r="C21" s="5" t="s">
        <v>153</v>
      </c>
      <c r="D21" s="31">
        <v>50000</v>
      </c>
      <c r="E21" s="31">
        <v>50000</v>
      </c>
      <c r="F21" s="1"/>
      <c r="P21" s="54"/>
    </row>
    <row r="22" spans="1:22" ht="22.5" customHeight="1" x14ac:dyDescent="0.25">
      <c r="A22" s="5"/>
      <c r="B22" s="5" t="s">
        <v>177</v>
      </c>
      <c r="C22" s="5" t="s">
        <v>176</v>
      </c>
      <c r="D22" s="31">
        <v>6169</v>
      </c>
      <c r="E22" s="31">
        <v>6169</v>
      </c>
      <c r="F22" s="1"/>
      <c r="P22" s="54"/>
    </row>
    <row r="23" spans="1:22" x14ac:dyDescent="0.2">
      <c r="A23" s="5" t="s">
        <v>17</v>
      </c>
      <c r="B23" s="5"/>
      <c r="C23" s="5"/>
      <c r="D23" s="31"/>
      <c r="F23" s="1"/>
    </row>
    <row r="24" spans="1:22" x14ac:dyDescent="0.2">
      <c r="A24" s="5" t="s">
        <v>18</v>
      </c>
      <c r="B24" s="5" t="s">
        <v>155</v>
      </c>
      <c r="C24" s="5" t="s">
        <v>178</v>
      </c>
      <c r="D24" s="29">
        <v>6</v>
      </c>
      <c r="E24" s="29">
        <v>6</v>
      </c>
      <c r="F24" s="1"/>
    </row>
    <row r="25" spans="1:22" ht="38.25" x14ac:dyDescent="0.2">
      <c r="A25" s="5" t="s">
        <v>51</v>
      </c>
      <c r="B25" s="5" t="s">
        <v>182</v>
      </c>
      <c r="C25" s="5" t="s">
        <v>181</v>
      </c>
      <c r="D25" s="31">
        <v>3399</v>
      </c>
      <c r="E25" s="31">
        <v>3392</v>
      </c>
      <c r="H25" s="29">
        <v>7</v>
      </c>
      <c r="J25" s="2" t="s">
        <v>183</v>
      </c>
    </row>
    <row r="26" spans="1:22" ht="51.75" x14ac:dyDescent="0.25">
      <c r="A26" s="5" t="s">
        <v>52</v>
      </c>
      <c r="B26" s="5" t="s">
        <v>184</v>
      </c>
      <c r="C26" s="5" t="s">
        <v>193</v>
      </c>
      <c r="D26" s="33">
        <v>5956</v>
      </c>
      <c r="E26" s="33">
        <v>5943</v>
      </c>
      <c r="F26" s="34"/>
      <c r="H26" s="29">
        <v>12</v>
      </c>
      <c r="J26" s="2" t="s">
        <v>194</v>
      </c>
      <c r="K26" s="14"/>
      <c r="L26" s="14"/>
    </row>
    <row r="27" spans="1:22" ht="15" x14ac:dyDescent="0.25">
      <c r="A27" s="5" t="s">
        <v>148</v>
      </c>
      <c r="B27" s="5" t="s">
        <v>201</v>
      </c>
      <c r="C27" s="5" t="s">
        <v>199</v>
      </c>
      <c r="D27" s="33">
        <v>6259</v>
      </c>
      <c r="E27" s="33">
        <v>3179</v>
      </c>
      <c r="F27" s="34"/>
      <c r="G27" s="31">
        <v>3080</v>
      </c>
      <c r="J27" s="2" t="s">
        <v>191</v>
      </c>
      <c r="K27" s="14"/>
      <c r="L27" s="14"/>
    </row>
    <row r="28" spans="1:22" x14ac:dyDescent="0.2">
      <c r="A28" s="5" t="s">
        <v>53</v>
      </c>
      <c r="B28" s="5" t="s">
        <v>182</v>
      </c>
      <c r="C28" s="5" t="s">
        <v>200</v>
      </c>
      <c r="D28" s="29">
        <v>14</v>
      </c>
      <c r="E28" s="29">
        <v>14</v>
      </c>
    </row>
    <row r="29" spans="1:22" ht="15" x14ac:dyDescent="0.25">
      <c r="A29" s="5" t="s">
        <v>54</v>
      </c>
      <c r="B29" s="5" t="s">
        <v>202</v>
      </c>
      <c r="C29" s="5" t="s">
        <v>203</v>
      </c>
      <c r="D29" s="33">
        <v>5445</v>
      </c>
      <c r="E29" s="33">
        <v>5445</v>
      </c>
      <c r="F29" s="33"/>
      <c r="K29" s="14"/>
      <c r="L29" s="14"/>
      <c r="P29" s="15"/>
      <c r="U29" s="24"/>
      <c r="V29" s="14"/>
    </row>
    <row r="30" spans="1:22" ht="26.25" x14ac:dyDescent="0.25">
      <c r="A30" s="5" t="s">
        <v>55</v>
      </c>
      <c r="B30" s="15" t="s">
        <v>205</v>
      </c>
      <c r="C30" s="5" t="s">
        <v>204</v>
      </c>
      <c r="D30" s="33">
        <v>5855</v>
      </c>
      <c r="E30" s="33">
        <v>5833</v>
      </c>
      <c r="F30" s="34"/>
      <c r="G30" s="8">
        <v>22</v>
      </c>
      <c r="J30" s="2" t="s">
        <v>78</v>
      </c>
      <c r="K30" s="14"/>
      <c r="L30" s="14"/>
      <c r="P30" s="15"/>
      <c r="U30" s="24"/>
    </row>
    <row r="31" spans="1:22" ht="26.25" x14ac:dyDescent="0.25">
      <c r="A31" s="5" t="s">
        <v>56</v>
      </c>
      <c r="B31" s="5" t="s">
        <v>149</v>
      </c>
      <c r="C31" s="5" t="s">
        <v>220</v>
      </c>
      <c r="D31" s="33">
        <v>25582</v>
      </c>
      <c r="E31" s="33">
        <v>25508</v>
      </c>
      <c r="F31" s="33"/>
      <c r="G31" s="29">
        <v>74</v>
      </c>
      <c r="J31" s="2" t="s">
        <v>221</v>
      </c>
      <c r="K31" s="14"/>
      <c r="L31" s="14"/>
      <c r="P31" s="15"/>
    </row>
    <row r="34" spans="1:4" x14ac:dyDescent="0.2">
      <c r="D34" s="29">
        <f>3690+166677</f>
        <v>170367</v>
      </c>
    </row>
    <row r="35" spans="1:4" x14ac:dyDescent="0.2">
      <c r="A35" s="5"/>
      <c r="B35" s="5"/>
      <c r="C35" s="5"/>
    </row>
    <row r="36" spans="1:4" x14ac:dyDescent="0.2">
      <c r="A36" s="43"/>
      <c r="B36" s="43"/>
      <c r="C36" s="43"/>
    </row>
    <row r="37" spans="1:4" ht="15" x14ac:dyDescent="0.25">
      <c r="A37" s="18"/>
      <c r="B37" s="18"/>
      <c r="C37" s="18"/>
    </row>
    <row r="38" spans="1:4" ht="15" x14ac:dyDescent="0.25">
      <c r="A38"/>
      <c r="B38"/>
      <c r="C38"/>
    </row>
    <row r="39" spans="1:4" ht="15" x14ac:dyDescent="0.25">
      <c r="A39"/>
      <c r="B39"/>
      <c r="C39"/>
    </row>
    <row r="40" spans="1:4" ht="15" x14ac:dyDescent="0.25">
      <c r="A40"/>
      <c r="B40"/>
      <c r="C40"/>
    </row>
    <row r="41" spans="1:4" ht="15" x14ac:dyDescent="0.25">
      <c r="A41"/>
      <c r="B41"/>
      <c r="C41"/>
    </row>
    <row r="42" spans="1:4" ht="15" x14ac:dyDescent="0.25">
      <c r="A42"/>
      <c r="B42"/>
      <c r="C42"/>
    </row>
    <row r="43" spans="1:4" ht="15" x14ac:dyDescent="0.25">
      <c r="A43"/>
      <c r="B43"/>
      <c r="C43"/>
    </row>
  </sheetData>
  <mergeCells count="1">
    <mergeCell ref="K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H1" workbookViewId="0">
      <selection activeCell="M2" sqref="M2"/>
    </sheetView>
  </sheetViews>
  <sheetFormatPr defaultRowHeight="12.75" x14ac:dyDescent="0.2"/>
  <cols>
    <col min="1" max="1" width="34.42578125" style="1" customWidth="1"/>
    <col min="2" max="2" width="15.7109375" style="1" bestFit="1" customWidth="1"/>
    <col min="3" max="3" width="16.140625" style="1" customWidth="1"/>
    <col min="4" max="4" width="16.28515625" style="1" customWidth="1"/>
    <col min="5" max="5" width="19.28515625" style="1" customWidth="1"/>
    <col min="6" max="6" width="15.28515625" style="29" customWidth="1"/>
    <col min="7" max="7" width="22.42578125" style="29" bestFit="1" customWidth="1"/>
    <col min="8" max="8" width="7.7109375" style="29" bestFit="1" customWidth="1"/>
    <col min="9" max="9" width="22" style="29" bestFit="1" customWidth="1"/>
    <col min="10" max="10" width="19.28515625" style="29" bestFit="1" customWidth="1"/>
    <col min="11" max="11" width="10.140625" style="1" customWidth="1"/>
    <col min="12" max="12" width="81.42578125" style="2" customWidth="1"/>
    <col min="13" max="13" width="15" style="5" customWidth="1"/>
    <col min="14" max="14" width="16.7109375" style="5" customWidth="1"/>
    <col min="15" max="15" width="21.28515625" style="5" customWidth="1"/>
    <col min="16" max="16" width="18.85546875" style="5" customWidth="1"/>
    <col min="17" max="17" width="8.5703125" style="5" customWidth="1"/>
    <col min="18" max="18" width="113" style="5" customWidth="1"/>
    <col min="19" max="19" width="22.42578125" style="5" customWidth="1"/>
    <col min="20" max="20" width="19.140625" style="5" customWidth="1"/>
    <col min="21" max="21" width="25.42578125" style="5" customWidth="1"/>
    <col min="22" max="22" width="9.140625" style="5"/>
    <col min="23" max="23" width="17.85546875" style="5" bestFit="1" customWidth="1"/>
    <col min="24" max="24" width="16.5703125" style="5" bestFit="1" customWidth="1"/>
    <col min="25" max="25" width="14.5703125" style="5" customWidth="1"/>
    <col min="26" max="26" width="9.7109375" style="5" bestFit="1" customWidth="1"/>
    <col min="27" max="16384" width="9.140625" style="1"/>
  </cols>
  <sheetData>
    <row r="1" spans="1:26" ht="15" customHeight="1" x14ac:dyDescent="0.2">
      <c r="B1" s="48"/>
      <c r="C1" s="48"/>
      <c r="D1" s="48"/>
      <c r="E1" s="52" t="s">
        <v>79</v>
      </c>
      <c r="F1" s="52"/>
      <c r="G1" s="52"/>
      <c r="H1" s="52"/>
      <c r="I1" s="52"/>
      <c r="J1" s="52"/>
      <c r="K1" s="52"/>
      <c r="L1" s="52"/>
      <c r="M1" s="46"/>
      <c r="N1" s="46"/>
      <c r="O1" s="46"/>
      <c r="P1" s="46"/>
      <c r="Q1" s="46"/>
      <c r="R1" s="46"/>
    </row>
    <row r="2" spans="1:26" ht="26.25" thickBot="1" x14ac:dyDescent="0.25">
      <c r="A2" s="3" t="s">
        <v>16</v>
      </c>
      <c r="B2" s="3" t="s">
        <v>151</v>
      </c>
      <c r="C2" s="3" t="s">
        <v>152</v>
      </c>
      <c r="D2" s="50" t="s">
        <v>129</v>
      </c>
      <c r="E2" s="3" t="s">
        <v>80</v>
      </c>
      <c r="F2" s="28" t="s">
        <v>47</v>
      </c>
      <c r="G2" s="28" t="s">
        <v>48</v>
      </c>
      <c r="H2" s="28" t="s">
        <v>77</v>
      </c>
      <c r="I2" s="28" t="s">
        <v>49</v>
      </c>
      <c r="J2" s="28" t="s">
        <v>50</v>
      </c>
      <c r="K2" s="3" t="s">
        <v>69</v>
      </c>
      <c r="L2" s="50" t="s">
        <v>73</v>
      </c>
      <c r="M2" s="36"/>
      <c r="N2" s="36"/>
      <c r="O2" s="36"/>
      <c r="P2" s="36"/>
      <c r="Q2" s="36"/>
      <c r="R2" s="36"/>
      <c r="S2" s="25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3</v>
      </c>
      <c r="B3" s="55">
        <v>42621.644155092596</v>
      </c>
      <c r="C3" s="55">
        <v>42621.644675925927</v>
      </c>
      <c r="D3" s="55" t="s">
        <v>155</v>
      </c>
      <c r="E3" s="1" t="s">
        <v>154</v>
      </c>
      <c r="F3" s="29">
        <v>6</v>
      </c>
      <c r="G3" s="29">
        <v>6</v>
      </c>
    </row>
    <row r="4" spans="1:26" x14ac:dyDescent="0.2">
      <c r="A4" s="5" t="s">
        <v>0</v>
      </c>
      <c r="D4" s="1" t="s">
        <v>155</v>
      </c>
      <c r="E4" s="5" t="s">
        <v>156</v>
      </c>
      <c r="F4" s="29">
        <v>6</v>
      </c>
      <c r="G4" s="29">
        <v>6</v>
      </c>
    </row>
    <row r="5" spans="1:26" x14ac:dyDescent="0.2">
      <c r="A5" s="1" t="s">
        <v>1</v>
      </c>
      <c r="D5" s="1" t="s">
        <v>155</v>
      </c>
      <c r="E5" s="1" t="s">
        <v>157</v>
      </c>
      <c r="F5" s="29">
        <v>78</v>
      </c>
      <c r="G5" s="29">
        <v>78</v>
      </c>
    </row>
    <row r="6" spans="1:26" x14ac:dyDescent="0.2">
      <c r="A6" s="1" t="s">
        <v>2</v>
      </c>
      <c r="D6" s="1" t="s">
        <v>155</v>
      </c>
      <c r="E6" s="1" t="s">
        <v>158</v>
      </c>
      <c r="F6" s="29">
        <v>36</v>
      </c>
      <c r="G6" s="29">
        <v>36</v>
      </c>
    </row>
    <row r="7" spans="1:26" x14ac:dyDescent="0.2">
      <c r="A7" s="1" t="s">
        <v>4</v>
      </c>
      <c r="D7" s="1" t="s">
        <v>155</v>
      </c>
      <c r="E7" s="1" t="s">
        <v>159</v>
      </c>
      <c r="F7" s="29">
        <v>36</v>
      </c>
      <c r="G7" s="29">
        <v>36</v>
      </c>
    </row>
    <row r="8" spans="1:26" x14ac:dyDescent="0.2">
      <c r="A8" s="1" t="s">
        <v>5</v>
      </c>
      <c r="D8" s="1" t="s">
        <v>155</v>
      </c>
      <c r="E8" s="1" t="s">
        <v>160</v>
      </c>
      <c r="F8" s="29">
        <v>18</v>
      </c>
      <c r="G8" s="29">
        <v>18</v>
      </c>
    </row>
    <row r="9" spans="1:26" x14ac:dyDescent="0.2">
      <c r="A9" s="1" t="s">
        <v>15</v>
      </c>
      <c r="D9" s="1" t="s">
        <v>155</v>
      </c>
      <c r="E9" s="1" t="s">
        <v>161</v>
      </c>
      <c r="F9" s="29">
        <v>6</v>
      </c>
      <c r="G9" s="29">
        <v>6</v>
      </c>
    </row>
    <row r="10" spans="1:26" x14ac:dyDescent="0.2">
      <c r="A10" s="1" t="s">
        <v>8</v>
      </c>
      <c r="D10" s="1" t="s">
        <v>163</v>
      </c>
      <c r="E10" s="1" t="s">
        <v>162</v>
      </c>
      <c r="F10" s="31">
        <v>248</v>
      </c>
      <c r="G10" s="31">
        <v>248</v>
      </c>
      <c r="R10" s="15"/>
    </row>
    <row r="11" spans="1:26" x14ac:dyDescent="0.2">
      <c r="A11" s="5" t="s">
        <v>11</v>
      </c>
      <c r="D11" s="1" t="s">
        <v>155</v>
      </c>
      <c r="E11" s="5" t="s">
        <v>164</v>
      </c>
      <c r="F11" s="29">
        <v>17</v>
      </c>
      <c r="G11" s="29">
        <v>17</v>
      </c>
    </row>
    <row r="12" spans="1:26" x14ac:dyDescent="0.2">
      <c r="A12" s="5" t="s">
        <v>12</v>
      </c>
      <c r="D12" s="1" t="s">
        <v>155</v>
      </c>
      <c r="E12" s="5" t="s">
        <v>165</v>
      </c>
      <c r="F12" s="29">
        <v>11</v>
      </c>
      <c r="G12" s="29">
        <v>11</v>
      </c>
      <c r="H12" s="1"/>
    </row>
    <row r="13" spans="1:26" ht="13.5" thickBot="1" x14ac:dyDescent="0.25">
      <c r="A13" s="5" t="s">
        <v>76</v>
      </c>
      <c r="D13" s="1" t="s">
        <v>155</v>
      </c>
      <c r="E13" s="5" t="s">
        <v>166</v>
      </c>
      <c r="F13" s="29">
        <v>11</v>
      </c>
      <c r="G13" s="29">
        <v>11</v>
      </c>
      <c r="H13" s="1"/>
    </row>
    <row r="14" spans="1:26" customFormat="1" ht="15" x14ac:dyDescent="0.25">
      <c r="A14" s="5" t="s">
        <v>42</v>
      </c>
      <c r="B14" s="1"/>
      <c r="C14" s="1"/>
      <c r="D14" s="1" t="s">
        <v>155</v>
      </c>
      <c r="E14" s="5" t="s">
        <v>167</v>
      </c>
      <c r="F14" s="42">
        <v>30</v>
      </c>
      <c r="G14" s="29">
        <v>30</v>
      </c>
      <c r="H14" s="1"/>
      <c r="I14" s="42"/>
      <c r="J14" s="29"/>
      <c r="K14" s="1"/>
      <c r="L14" s="2"/>
      <c r="M14" s="37"/>
      <c r="N14" s="37"/>
      <c r="O14" s="5"/>
      <c r="P14" s="5"/>
      <c r="Q14" s="5"/>
      <c r="R14" s="18"/>
      <c r="S14" s="5"/>
      <c r="T14" s="5"/>
      <c r="U14" s="18"/>
      <c r="V14" s="5"/>
      <c r="W14" s="5"/>
      <c r="X14" s="5"/>
      <c r="Y14" s="18"/>
      <c r="Z14" s="5"/>
    </row>
    <row r="15" spans="1:26" x14ac:dyDescent="0.2">
      <c r="A15" s="5" t="s">
        <v>13</v>
      </c>
      <c r="D15" s="1" t="s">
        <v>170</v>
      </c>
      <c r="E15" s="5" t="s">
        <v>169</v>
      </c>
      <c r="F15" s="31">
        <v>519</v>
      </c>
      <c r="G15" s="31">
        <v>486</v>
      </c>
      <c r="H15" s="1"/>
      <c r="J15" s="31"/>
      <c r="K15" s="1">
        <v>33</v>
      </c>
      <c r="L15" s="51" t="s">
        <v>171</v>
      </c>
      <c r="M15" s="38"/>
      <c r="N15" s="38"/>
      <c r="R15" s="15"/>
    </row>
    <row r="16" spans="1:26" ht="15" x14ac:dyDescent="0.2">
      <c r="A16" s="5" t="s">
        <v>14</v>
      </c>
      <c r="D16" s="1" t="s">
        <v>173</v>
      </c>
      <c r="E16" s="5" t="s">
        <v>172</v>
      </c>
      <c r="F16" s="31">
        <v>1945</v>
      </c>
      <c r="G16" s="31">
        <v>1827</v>
      </c>
      <c r="H16" s="1"/>
      <c r="I16" s="29">
        <v>118</v>
      </c>
      <c r="L16" s="2" t="s">
        <v>96</v>
      </c>
      <c r="M16" s="38"/>
      <c r="W16" s="23"/>
    </row>
    <row r="17" spans="1:24" x14ac:dyDescent="0.2">
      <c r="A17" s="5" t="s">
        <v>9</v>
      </c>
      <c r="D17" s="1" t="s">
        <v>175</v>
      </c>
      <c r="E17" s="5" t="s">
        <v>174</v>
      </c>
      <c r="F17" s="31">
        <v>1051</v>
      </c>
      <c r="G17" s="31">
        <v>977</v>
      </c>
      <c r="H17" s="1"/>
      <c r="I17" s="29">
        <v>74</v>
      </c>
      <c r="L17" s="2" t="s">
        <v>98</v>
      </c>
      <c r="R17" s="15"/>
      <c r="W17" s="24"/>
    </row>
    <row r="18" spans="1:24" x14ac:dyDescent="0.2">
      <c r="A18" s="1" t="s">
        <v>7</v>
      </c>
      <c r="D18" s="1" t="s">
        <v>180</v>
      </c>
      <c r="E18" s="1" t="s">
        <v>179</v>
      </c>
      <c r="F18" s="29">
        <v>170</v>
      </c>
      <c r="G18" s="29">
        <v>170</v>
      </c>
      <c r="H18" s="1"/>
    </row>
    <row r="19" spans="1:24" ht="27" thickBot="1" x14ac:dyDescent="0.3">
      <c r="A19" s="5" t="s">
        <v>10</v>
      </c>
      <c r="D19" s="1" t="s">
        <v>184</v>
      </c>
      <c r="E19" s="5" t="s">
        <v>224</v>
      </c>
      <c r="F19" s="31">
        <v>2023</v>
      </c>
      <c r="G19" s="31">
        <v>1905</v>
      </c>
      <c r="H19" s="1"/>
      <c r="I19" s="29">
        <v>118</v>
      </c>
      <c r="L19" s="2" t="s">
        <v>101</v>
      </c>
      <c r="M19" s="14"/>
      <c r="N19" s="14"/>
      <c r="R19" s="15"/>
    </row>
    <row r="20" spans="1:24" ht="22.5" customHeight="1" thickBot="1" x14ac:dyDescent="0.3">
      <c r="A20" s="57" t="s">
        <v>6</v>
      </c>
      <c r="B20" s="57"/>
      <c r="C20" s="57"/>
      <c r="D20" s="57" t="s">
        <v>186</v>
      </c>
      <c r="E20" s="57" t="s">
        <v>185</v>
      </c>
      <c r="F20" s="58">
        <v>276</v>
      </c>
      <c r="G20" s="58">
        <v>276</v>
      </c>
      <c r="H20" s="1"/>
      <c r="R20" s="39"/>
    </row>
    <row r="21" spans="1:24" x14ac:dyDescent="0.2">
      <c r="A21" s="5" t="s">
        <v>17</v>
      </c>
      <c r="H21" s="1"/>
    </row>
    <row r="22" spans="1:24" x14ac:dyDescent="0.2">
      <c r="A22" s="5" t="s">
        <v>18</v>
      </c>
      <c r="D22" s="1" t="s">
        <v>155</v>
      </c>
      <c r="E22" s="5" t="s">
        <v>187</v>
      </c>
      <c r="F22" s="29">
        <v>6</v>
      </c>
      <c r="G22" s="29">
        <v>6</v>
      </c>
      <c r="H22" s="1"/>
    </row>
    <row r="23" spans="1:24" x14ac:dyDescent="0.2">
      <c r="A23" s="5" t="s">
        <v>51</v>
      </c>
      <c r="D23" s="1" t="s">
        <v>155</v>
      </c>
      <c r="E23" s="5" t="s">
        <v>188</v>
      </c>
      <c r="F23" s="31">
        <v>14</v>
      </c>
      <c r="G23" s="31">
        <v>14</v>
      </c>
    </row>
    <row r="24" spans="1:24" ht="15" x14ac:dyDescent="0.25">
      <c r="A24" s="5" t="s">
        <v>52</v>
      </c>
      <c r="D24" s="1" t="s">
        <v>155</v>
      </c>
      <c r="E24" s="5" t="s">
        <v>189</v>
      </c>
      <c r="F24" s="33">
        <v>22</v>
      </c>
      <c r="G24" s="33">
        <v>22</v>
      </c>
      <c r="H24" s="34"/>
      <c r="M24" s="14"/>
      <c r="N24" s="14"/>
    </row>
    <row r="25" spans="1:24" ht="15" x14ac:dyDescent="0.25">
      <c r="A25" s="5" t="s">
        <v>148</v>
      </c>
      <c r="D25" s="1" t="s">
        <v>155</v>
      </c>
      <c r="E25" s="5" t="s">
        <v>190</v>
      </c>
      <c r="F25" s="33">
        <v>22</v>
      </c>
      <c r="G25" s="33">
        <v>18</v>
      </c>
      <c r="H25" s="34"/>
      <c r="I25" s="29">
        <v>4</v>
      </c>
      <c r="L25" s="2" t="s">
        <v>191</v>
      </c>
      <c r="M25" s="14"/>
      <c r="N25" s="14"/>
    </row>
    <row r="26" spans="1:24" x14ac:dyDescent="0.2">
      <c r="A26" s="5" t="s">
        <v>53</v>
      </c>
      <c r="D26" s="1" t="s">
        <v>155</v>
      </c>
      <c r="E26" s="5" t="s">
        <v>192</v>
      </c>
      <c r="F26" s="29">
        <v>12</v>
      </c>
      <c r="G26" s="29">
        <v>12</v>
      </c>
    </row>
    <row r="27" spans="1:24" ht="15" x14ac:dyDescent="0.25">
      <c r="A27" s="5" t="s">
        <v>54</v>
      </c>
      <c r="D27" s="1" t="s">
        <v>196</v>
      </c>
      <c r="E27" s="5" t="s">
        <v>195</v>
      </c>
      <c r="F27" s="33">
        <v>173</v>
      </c>
      <c r="G27" s="33">
        <v>173</v>
      </c>
      <c r="H27" s="33"/>
      <c r="M27" s="14"/>
      <c r="N27" s="14"/>
      <c r="R27" s="15"/>
      <c r="W27" s="24"/>
      <c r="X27" s="14"/>
    </row>
    <row r="28" spans="1:24" ht="15" x14ac:dyDescent="0.25">
      <c r="A28" s="5" t="s">
        <v>55</v>
      </c>
      <c r="D28" s="1" t="s">
        <v>198</v>
      </c>
      <c r="E28" s="5" t="s">
        <v>197</v>
      </c>
      <c r="F28" s="33">
        <v>176</v>
      </c>
      <c r="G28" s="33">
        <v>176</v>
      </c>
      <c r="H28" s="34"/>
      <c r="M28" s="14"/>
      <c r="N28" s="14"/>
      <c r="R28" s="15"/>
      <c r="W28" s="24"/>
    </row>
    <row r="29" spans="1:24" ht="15" x14ac:dyDescent="0.25">
      <c r="A29" s="5" t="s">
        <v>56</v>
      </c>
      <c r="D29" s="1" t="s">
        <v>182</v>
      </c>
      <c r="E29" s="5" t="s">
        <v>206</v>
      </c>
      <c r="F29" s="33">
        <v>680</v>
      </c>
      <c r="G29" s="33">
        <v>680</v>
      </c>
      <c r="H29" s="33"/>
      <c r="M29" s="14"/>
      <c r="N29" s="14"/>
      <c r="R29" s="15"/>
    </row>
    <row r="30" spans="1:24" x14ac:dyDescent="0.2">
      <c r="E30" s="2"/>
    </row>
    <row r="33" spans="1:5" x14ac:dyDescent="0.2">
      <c r="A33" s="5"/>
      <c r="B33" s="5"/>
      <c r="C33" s="5"/>
      <c r="D33" s="5"/>
      <c r="E33" s="5"/>
    </row>
    <row r="34" spans="1:5" x14ac:dyDescent="0.2">
      <c r="A34" s="43"/>
      <c r="B34" s="43"/>
      <c r="C34" s="43"/>
      <c r="D34" s="43"/>
      <c r="E34" s="43"/>
    </row>
    <row r="35" spans="1:5" ht="15" x14ac:dyDescent="0.25">
      <c r="A35" s="18"/>
      <c r="B35" s="18"/>
      <c r="C35" s="18"/>
      <c r="D35" s="18"/>
      <c r="E35" s="18"/>
    </row>
    <row r="36" spans="1:5" ht="15" x14ac:dyDescent="0.25">
      <c r="A36"/>
      <c r="B36"/>
      <c r="C36"/>
      <c r="D36"/>
      <c r="E36"/>
    </row>
    <row r="37" spans="1:5" ht="15" x14ac:dyDescent="0.25">
      <c r="A37"/>
      <c r="B37"/>
      <c r="C37"/>
      <c r="D37"/>
      <c r="E37"/>
    </row>
    <row r="38" spans="1:5" ht="15" x14ac:dyDescent="0.25">
      <c r="A38"/>
      <c r="B38"/>
      <c r="C38"/>
      <c r="D38"/>
      <c r="E38"/>
    </row>
    <row r="39" spans="1:5" ht="15" x14ac:dyDescent="0.25">
      <c r="A39"/>
      <c r="B39"/>
      <c r="C39"/>
      <c r="D39"/>
      <c r="E39"/>
    </row>
    <row r="40" spans="1:5" ht="15" x14ac:dyDescent="0.25">
      <c r="A40"/>
      <c r="B40"/>
      <c r="C40"/>
      <c r="D40"/>
      <c r="E40"/>
    </row>
    <row r="41" spans="1:5" ht="15" x14ac:dyDescent="0.25">
      <c r="A41"/>
      <c r="B41"/>
      <c r="C41"/>
      <c r="D41"/>
      <c r="E41"/>
    </row>
  </sheetData>
  <mergeCells count="2">
    <mergeCell ref="M1:R1"/>
    <mergeCell ref="E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workbookViewId="0">
      <selection activeCell="D32" sqref="D32"/>
    </sheetView>
  </sheetViews>
  <sheetFormatPr defaultRowHeight="12.75" x14ac:dyDescent="0.2"/>
  <cols>
    <col min="1" max="1" width="34.42578125" style="1" customWidth="1"/>
    <col min="2" max="2" width="15.7109375" style="1" bestFit="1" customWidth="1"/>
    <col min="3" max="3" width="16.140625" style="1" customWidth="1"/>
    <col min="4" max="4" width="16.28515625" style="1" customWidth="1"/>
    <col min="5" max="5" width="19.28515625" style="1" customWidth="1"/>
    <col min="6" max="6" width="15.28515625" style="29" customWidth="1"/>
    <col min="7" max="7" width="22.42578125" style="29" bestFit="1" customWidth="1"/>
    <col min="8" max="8" width="7.7109375" style="29" bestFit="1" customWidth="1"/>
    <col min="9" max="9" width="22" style="29" bestFit="1" customWidth="1"/>
    <col min="10" max="10" width="19.28515625" style="29" bestFit="1" customWidth="1"/>
    <col min="11" max="11" width="10.140625" style="1" customWidth="1"/>
    <col min="12" max="12" width="80.28515625" style="2" customWidth="1"/>
    <col min="13" max="13" width="15" style="5" customWidth="1"/>
    <col min="14" max="14" width="16.7109375" style="5" customWidth="1"/>
    <col min="15" max="15" width="21.28515625" style="5" customWidth="1"/>
    <col min="16" max="16" width="18.85546875" style="5" customWidth="1"/>
    <col min="17" max="17" width="8.5703125" style="5" customWidth="1"/>
    <col min="18" max="18" width="113" style="5" customWidth="1"/>
    <col min="19" max="19" width="22.42578125" style="5" customWidth="1"/>
    <col min="20" max="20" width="19.140625" style="5" customWidth="1"/>
    <col min="21" max="21" width="25.42578125" style="5" customWidth="1"/>
    <col min="22" max="22" width="9.140625" style="5"/>
    <col min="23" max="23" width="17.85546875" style="5" bestFit="1" customWidth="1"/>
    <col min="24" max="24" width="16.5703125" style="5" bestFit="1" customWidth="1"/>
    <col min="25" max="25" width="14.5703125" style="5" customWidth="1"/>
    <col min="26" max="26" width="9.7109375" style="5" bestFit="1" customWidth="1"/>
    <col min="27" max="16384" width="9.140625" style="1"/>
  </cols>
  <sheetData>
    <row r="1" spans="1:26" ht="15" customHeight="1" x14ac:dyDescent="0.2">
      <c r="B1" s="48"/>
      <c r="C1" s="48"/>
      <c r="D1" s="48"/>
      <c r="E1" s="52" t="s">
        <v>79</v>
      </c>
      <c r="F1" s="52"/>
      <c r="G1" s="52"/>
      <c r="H1" s="52"/>
      <c r="I1" s="52"/>
      <c r="J1" s="52"/>
      <c r="K1" s="52"/>
      <c r="L1" s="52"/>
      <c r="M1" s="46"/>
      <c r="N1" s="46"/>
      <c r="O1" s="46"/>
      <c r="P1" s="46"/>
      <c r="Q1" s="46"/>
      <c r="R1" s="46"/>
    </row>
    <row r="2" spans="1:26" ht="26.25" thickBot="1" x14ac:dyDescent="0.25">
      <c r="A2" s="3" t="s">
        <v>16</v>
      </c>
      <c r="B2" s="3" t="s">
        <v>151</v>
      </c>
      <c r="C2" s="3" t="s">
        <v>152</v>
      </c>
      <c r="D2" s="50" t="s">
        <v>129</v>
      </c>
      <c r="E2" s="3" t="s">
        <v>80</v>
      </c>
      <c r="F2" s="28" t="s">
        <v>47</v>
      </c>
      <c r="G2" s="28" t="s">
        <v>48</v>
      </c>
      <c r="H2" s="28" t="s">
        <v>77</v>
      </c>
      <c r="I2" s="28" t="s">
        <v>49</v>
      </c>
      <c r="J2" s="28" t="s">
        <v>50</v>
      </c>
      <c r="K2" s="3" t="s">
        <v>69</v>
      </c>
      <c r="L2" s="50" t="s">
        <v>73</v>
      </c>
      <c r="M2" s="36"/>
      <c r="N2" s="36"/>
      <c r="O2" s="36"/>
      <c r="P2" s="36"/>
      <c r="Q2" s="36"/>
      <c r="R2" s="36"/>
      <c r="S2" s="25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3</v>
      </c>
      <c r="B3" s="55">
        <v>42621.723194444443</v>
      </c>
      <c r="C3" s="55">
        <v>42621.723553240743</v>
      </c>
      <c r="D3" s="55" t="s">
        <v>210</v>
      </c>
      <c r="E3" s="1" t="s">
        <v>207</v>
      </c>
      <c r="F3" s="29">
        <v>3</v>
      </c>
      <c r="G3" s="29">
        <v>3</v>
      </c>
    </row>
    <row r="4" spans="1:26" x14ac:dyDescent="0.2">
      <c r="A4" s="5" t="s">
        <v>0</v>
      </c>
      <c r="D4" s="1" t="s">
        <v>209</v>
      </c>
      <c r="E4" s="5" t="s">
        <v>208</v>
      </c>
      <c r="F4" s="29">
        <v>147</v>
      </c>
      <c r="G4" s="29">
        <v>147</v>
      </c>
    </row>
    <row r="5" spans="1:26" x14ac:dyDescent="0.2">
      <c r="A5" s="1" t="s">
        <v>1</v>
      </c>
      <c r="D5" s="1" t="s">
        <v>210</v>
      </c>
      <c r="E5" s="1" t="s">
        <v>211</v>
      </c>
      <c r="F5" s="29">
        <v>3</v>
      </c>
      <c r="G5" s="29">
        <v>3</v>
      </c>
    </row>
    <row r="6" spans="1:26" x14ac:dyDescent="0.2">
      <c r="A6" s="1" t="s">
        <v>2</v>
      </c>
      <c r="D6" s="1" t="s">
        <v>210</v>
      </c>
      <c r="E6" s="1" t="s">
        <v>213</v>
      </c>
      <c r="F6" s="29">
        <v>3</v>
      </c>
      <c r="G6" s="29">
        <v>3</v>
      </c>
    </row>
    <row r="7" spans="1:26" x14ac:dyDescent="0.2">
      <c r="A7" s="1" t="s">
        <v>4</v>
      </c>
      <c r="D7" s="1" t="s">
        <v>215</v>
      </c>
      <c r="E7" s="1" t="s">
        <v>214</v>
      </c>
      <c r="F7" s="29">
        <v>105</v>
      </c>
      <c r="G7" s="29">
        <v>102</v>
      </c>
      <c r="K7" s="1">
        <v>3</v>
      </c>
      <c r="L7" s="2" t="s">
        <v>216</v>
      </c>
    </row>
    <row r="8" spans="1:26" x14ac:dyDescent="0.2">
      <c r="A8" s="1" t="s">
        <v>5</v>
      </c>
      <c r="D8" s="1" t="s">
        <v>210</v>
      </c>
      <c r="E8" s="1" t="s">
        <v>217</v>
      </c>
      <c r="F8" s="29">
        <v>3</v>
      </c>
      <c r="G8" s="29">
        <v>3</v>
      </c>
    </row>
    <row r="9" spans="1:26" x14ac:dyDescent="0.2">
      <c r="A9" s="1" t="s">
        <v>15</v>
      </c>
      <c r="D9" s="1" t="s">
        <v>210</v>
      </c>
      <c r="E9" s="1" t="s">
        <v>218</v>
      </c>
      <c r="F9" s="29">
        <v>3</v>
      </c>
      <c r="G9" s="29">
        <v>3</v>
      </c>
    </row>
    <row r="10" spans="1:26" x14ac:dyDescent="0.2">
      <c r="A10" s="1" t="s">
        <v>8</v>
      </c>
      <c r="D10" s="1" t="s">
        <v>212</v>
      </c>
      <c r="E10" s="1" t="s">
        <v>225</v>
      </c>
      <c r="F10" s="31">
        <v>118</v>
      </c>
      <c r="G10" s="31">
        <v>118</v>
      </c>
      <c r="R10" s="15"/>
    </row>
    <row r="11" spans="1:26" x14ac:dyDescent="0.2">
      <c r="A11" s="5" t="s">
        <v>11</v>
      </c>
      <c r="D11" s="1" t="s">
        <v>212</v>
      </c>
      <c r="E11" s="5" t="s">
        <v>226</v>
      </c>
      <c r="F11" s="29">
        <v>4</v>
      </c>
      <c r="G11" s="29">
        <v>4</v>
      </c>
    </row>
    <row r="12" spans="1:26" x14ac:dyDescent="0.2">
      <c r="A12" s="5" t="s">
        <v>12</v>
      </c>
      <c r="D12" s="1" t="s">
        <v>210</v>
      </c>
      <c r="E12" s="5" t="s">
        <v>227</v>
      </c>
      <c r="F12" s="29">
        <v>2</v>
      </c>
      <c r="G12" s="29">
        <v>2</v>
      </c>
      <c r="H12" s="1"/>
    </row>
    <row r="13" spans="1:26" ht="13.5" thickBot="1" x14ac:dyDescent="0.25">
      <c r="A13" s="5" t="s">
        <v>76</v>
      </c>
      <c r="D13" s="1" t="s">
        <v>210</v>
      </c>
      <c r="E13" s="5" t="s">
        <v>230</v>
      </c>
      <c r="F13" s="29">
        <v>2</v>
      </c>
      <c r="G13" s="29">
        <v>2</v>
      </c>
      <c r="H13" s="1"/>
    </row>
    <row r="14" spans="1:26" customFormat="1" ht="15" x14ac:dyDescent="0.25">
      <c r="A14" s="5" t="s">
        <v>42</v>
      </c>
      <c r="B14" s="1"/>
      <c r="C14" s="1"/>
      <c r="D14" s="1" t="s">
        <v>210</v>
      </c>
      <c r="E14" s="5" t="s">
        <v>231</v>
      </c>
      <c r="F14" s="42">
        <v>15</v>
      </c>
      <c r="G14" s="29">
        <v>15</v>
      </c>
      <c r="H14" s="1"/>
      <c r="I14" s="42"/>
      <c r="J14" s="29"/>
      <c r="K14" s="1"/>
      <c r="L14" s="2"/>
      <c r="M14" s="37"/>
      <c r="N14" s="37"/>
      <c r="O14" s="5"/>
      <c r="P14" s="5"/>
      <c r="Q14" s="5"/>
      <c r="R14" s="18"/>
      <c r="S14" s="5"/>
      <c r="T14" s="5"/>
      <c r="U14" s="18"/>
      <c r="V14" s="5"/>
      <c r="W14" s="5"/>
      <c r="X14" s="5"/>
      <c r="Y14" s="18"/>
      <c r="Z14" s="5"/>
    </row>
    <row r="15" spans="1:26" x14ac:dyDescent="0.2">
      <c r="A15" s="5" t="s">
        <v>13</v>
      </c>
      <c r="D15" s="1" t="s">
        <v>233</v>
      </c>
      <c r="E15" s="5" t="s">
        <v>232</v>
      </c>
      <c r="F15" s="31">
        <v>191</v>
      </c>
      <c r="G15" s="31">
        <v>191</v>
      </c>
      <c r="H15" s="1"/>
      <c r="J15" s="31"/>
      <c r="L15" s="51" t="s">
        <v>219</v>
      </c>
      <c r="M15" s="38"/>
      <c r="N15" s="38"/>
      <c r="R15" s="15"/>
    </row>
    <row r="16" spans="1:26" ht="15" x14ac:dyDescent="0.2">
      <c r="A16" s="5" t="s">
        <v>14</v>
      </c>
      <c r="D16" s="1" t="s">
        <v>235</v>
      </c>
      <c r="E16" s="5" t="s">
        <v>234</v>
      </c>
      <c r="F16" s="31">
        <v>4032</v>
      </c>
      <c r="G16" s="59">
        <v>4032</v>
      </c>
      <c r="H16" s="1"/>
      <c r="M16" s="38"/>
      <c r="W16" s="23"/>
    </row>
    <row r="17" spans="1:24" x14ac:dyDescent="0.2">
      <c r="A17" s="5" t="s">
        <v>9</v>
      </c>
      <c r="D17" s="1" t="s">
        <v>196</v>
      </c>
      <c r="E17" s="5" t="s">
        <v>236</v>
      </c>
      <c r="F17" s="31">
        <v>244</v>
      </c>
      <c r="G17" s="31">
        <v>244</v>
      </c>
      <c r="H17" s="1"/>
      <c r="R17" s="15"/>
      <c r="W17" s="24"/>
    </row>
    <row r="18" spans="1:24" x14ac:dyDescent="0.2">
      <c r="A18" s="1" t="s">
        <v>7</v>
      </c>
      <c r="D18" s="1" t="s">
        <v>238</v>
      </c>
      <c r="E18" s="1" t="s">
        <v>237</v>
      </c>
      <c r="F18" s="29">
        <v>103</v>
      </c>
      <c r="G18" s="29">
        <v>103</v>
      </c>
      <c r="H18" s="1"/>
    </row>
    <row r="19" spans="1:24" ht="15.75" thickBot="1" x14ac:dyDescent="0.3">
      <c r="A19" s="5" t="s">
        <v>10</v>
      </c>
      <c r="D19" s="1" t="s">
        <v>240</v>
      </c>
      <c r="E19" s="5" t="s">
        <v>239</v>
      </c>
      <c r="F19" s="29">
        <v>3360</v>
      </c>
      <c r="G19" s="29">
        <v>3360</v>
      </c>
      <c r="H19" s="1"/>
      <c r="M19" s="14"/>
      <c r="N19" s="14"/>
      <c r="R19" s="15"/>
    </row>
    <row r="20" spans="1:24" ht="22.5" customHeight="1" thickBot="1" x14ac:dyDescent="0.3">
      <c r="A20" s="5" t="s">
        <v>6</v>
      </c>
      <c r="E20" s="5"/>
      <c r="H20" s="1"/>
      <c r="R20" s="39"/>
    </row>
    <row r="21" spans="1:24" x14ac:dyDescent="0.2">
      <c r="A21" s="5" t="s">
        <v>17</v>
      </c>
      <c r="E21" s="5"/>
      <c r="H21" s="1"/>
    </row>
    <row r="22" spans="1:24" x14ac:dyDescent="0.2">
      <c r="A22" s="5" t="s">
        <v>18</v>
      </c>
      <c r="D22" s="1" t="s">
        <v>210</v>
      </c>
      <c r="E22" s="5" t="s">
        <v>241</v>
      </c>
      <c r="F22" s="29">
        <v>3</v>
      </c>
      <c r="G22" s="29">
        <v>3</v>
      </c>
      <c r="H22" s="1"/>
    </row>
    <row r="23" spans="1:24" x14ac:dyDescent="0.2">
      <c r="A23" s="5" t="s">
        <v>51</v>
      </c>
      <c r="D23" s="1" t="s">
        <v>243</v>
      </c>
      <c r="E23" s="5" t="s">
        <v>242</v>
      </c>
      <c r="F23" s="31">
        <v>203</v>
      </c>
      <c r="G23" s="31">
        <v>203</v>
      </c>
    </row>
    <row r="24" spans="1:24" ht="15" x14ac:dyDescent="0.25">
      <c r="A24" s="5" t="s">
        <v>52</v>
      </c>
      <c r="D24" s="1" t="s">
        <v>233</v>
      </c>
      <c r="E24" s="5" t="s">
        <v>244</v>
      </c>
      <c r="F24" s="33">
        <v>270</v>
      </c>
      <c r="G24" s="33">
        <v>270</v>
      </c>
      <c r="H24" s="34"/>
      <c r="M24" s="14"/>
      <c r="N24" s="14"/>
    </row>
    <row r="25" spans="1:24" ht="15" x14ac:dyDescent="0.25">
      <c r="A25" s="5" t="s">
        <v>148</v>
      </c>
      <c r="D25" s="1" t="s">
        <v>170</v>
      </c>
      <c r="E25" s="5" t="s">
        <v>245</v>
      </c>
      <c r="F25" s="33">
        <v>507</v>
      </c>
      <c r="G25" s="33">
        <v>183</v>
      </c>
      <c r="H25" s="34"/>
      <c r="I25" s="29">
        <v>324</v>
      </c>
      <c r="L25" s="2" t="s">
        <v>191</v>
      </c>
      <c r="M25" s="14"/>
      <c r="N25" s="14"/>
    </row>
    <row r="26" spans="1:24" x14ac:dyDescent="0.2">
      <c r="A26" s="5" t="s">
        <v>53</v>
      </c>
      <c r="D26" s="1" t="s">
        <v>210</v>
      </c>
      <c r="E26" s="5" t="s">
        <v>246</v>
      </c>
      <c r="F26" s="29">
        <v>6</v>
      </c>
      <c r="G26" s="29">
        <v>6</v>
      </c>
    </row>
    <row r="27" spans="1:24" ht="15" x14ac:dyDescent="0.25">
      <c r="A27" s="5" t="s">
        <v>54</v>
      </c>
      <c r="D27" s="1" t="s">
        <v>248</v>
      </c>
      <c r="E27" s="5" t="s">
        <v>247</v>
      </c>
      <c r="F27" s="33">
        <v>2786</v>
      </c>
      <c r="G27" s="59">
        <v>2786</v>
      </c>
      <c r="H27" s="33"/>
      <c r="M27" s="14"/>
      <c r="N27" s="14"/>
      <c r="R27" s="15"/>
      <c r="W27" s="24"/>
      <c r="X27" s="14"/>
    </row>
    <row r="28" spans="1:24" ht="15" x14ac:dyDescent="0.25">
      <c r="A28" s="5" t="s">
        <v>55</v>
      </c>
      <c r="D28" s="1" t="s">
        <v>250</v>
      </c>
      <c r="E28" s="5" t="s">
        <v>249</v>
      </c>
      <c r="F28" s="33">
        <v>2083</v>
      </c>
      <c r="G28" s="59">
        <v>2082</v>
      </c>
      <c r="H28" s="34"/>
      <c r="I28" s="29">
        <v>1</v>
      </c>
      <c r="L28" s="2" t="s">
        <v>251</v>
      </c>
      <c r="M28" s="14"/>
      <c r="N28" s="14"/>
      <c r="R28" s="15"/>
      <c r="W28" s="24"/>
    </row>
    <row r="29" spans="1:24" ht="26.25" x14ac:dyDescent="0.25">
      <c r="A29" s="5" t="s">
        <v>56</v>
      </c>
      <c r="D29" s="1" t="s">
        <v>255</v>
      </c>
      <c r="E29" s="5" t="s">
        <v>254</v>
      </c>
      <c r="F29" s="33">
        <v>12194</v>
      </c>
      <c r="G29" s="31">
        <v>12192</v>
      </c>
      <c r="H29" s="33"/>
      <c r="I29" s="29">
        <v>2</v>
      </c>
      <c r="L29" s="2" t="s">
        <v>221</v>
      </c>
      <c r="M29" s="14"/>
      <c r="N29" s="14"/>
      <c r="R29" s="15"/>
    </row>
    <row r="33" spans="1:5" x14ac:dyDescent="0.2">
      <c r="A33" s="5"/>
      <c r="B33" s="5"/>
      <c r="C33" s="5"/>
      <c r="D33" s="5"/>
      <c r="E33" s="5"/>
    </row>
    <row r="34" spans="1:5" x14ac:dyDescent="0.2">
      <c r="A34" s="43"/>
      <c r="B34" s="43"/>
      <c r="C34" s="43"/>
      <c r="D34" s="43"/>
      <c r="E34" s="43"/>
    </row>
    <row r="35" spans="1:5" ht="15" x14ac:dyDescent="0.25">
      <c r="A35" s="18"/>
      <c r="B35" s="18"/>
      <c r="C35" s="18"/>
      <c r="D35" s="18"/>
      <c r="E35" s="18"/>
    </row>
    <row r="36" spans="1:5" ht="15" x14ac:dyDescent="0.25">
      <c r="A36"/>
      <c r="B36"/>
      <c r="C36"/>
      <c r="D36"/>
      <c r="E36"/>
    </row>
    <row r="37" spans="1:5" ht="15" x14ac:dyDescent="0.25">
      <c r="A37"/>
      <c r="B37"/>
      <c r="C37"/>
      <c r="D37"/>
      <c r="E37"/>
    </row>
    <row r="38" spans="1:5" ht="15" x14ac:dyDescent="0.25">
      <c r="A38"/>
      <c r="B38"/>
      <c r="C38"/>
      <c r="D38"/>
      <c r="E38"/>
    </row>
    <row r="39" spans="1:5" ht="15" x14ac:dyDescent="0.25">
      <c r="A39"/>
      <c r="B39"/>
      <c r="C39"/>
      <c r="D39"/>
      <c r="E39"/>
    </row>
    <row r="40" spans="1:5" ht="15" x14ac:dyDescent="0.25">
      <c r="A40"/>
      <c r="B40"/>
      <c r="C40"/>
      <c r="D40"/>
      <c r="E40"/>
    </row>
    <row r="41" spans="1:5" ht="15" x14ac:dyDescent="0.25">
      <c r="A41"/>
      <c r="B41"/>
      <c r="C41"/>
      <c r="D41"/>
      <c r="E41"/>
    </row>
  </sheetData>
  <mergeCells count="2">
    <mergeCell ref="E1:L1"/>
    <mergeCell ref="M1:R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2"/>
    </sheetView>
  </sheetViews>
  <sheetFormatPr defaultRowHeight="15" x14ac:dyDescent="0.25"/>
  <cols>
    <col min="1" max="1" width="31.140625" bestFit="1" customWidth="1"/>
    <col min="2" max="2" width="11.140625" bestFit="1" customWidth="1"/>
    <col min="5" max="5" width="9.42578125" customWidth="1"/>
    <col min="6" max="6" width="22" bestFit="1" customWidth="1"/>
    <col min="7" max="7" width="19.28515625" bestFit="1" customWidth="1"/>
    <col min="9" max="9" width="77.42578125" customWidth="1"/>
  </cols>
  <sheetData>
    <row r="1" spans="1:9" ht="15.75" thickBot="1" x14ac:dyDescent="0.3">
      <c r="A1" s="3" t="s">
        <v>16</v>
      </c>
      <c r="B1" s="3" t="s">
        <v>80</v>
      </c>
      <c r="C1" s="28" t="s">
        <v>47</v>
      </c>
      <c r="D1" s="28" t="s">
        <v>48</v>
      </c>
      <c r="E1" s="28" t="s">
        <v>77</v>
      </c>
      <c r="F1" s="28" t="s">
        <v>49</v>
      </c>
      <c r="G1" s="28" t="s">
        <v>50</v>
      </c>
      <c r="H1" s="3" t="s">
        <v>69</v>
      </c>
      <c r="I1" s="50" t="s">
        <v>73</v>
      </c>
    </row>
    <row r="2" spans="1:9" x14ac:dyDescent="0.25">
      <c r="A2" s="5" t="s">
        <v>6</v>
      </c>
      <c r="B2" s="5" t="s">
        <v>150</v>
      </c>
      <c r="C2" s="31">
        <v>50000</v>
      </c>
      <c r="D2" s="31">
        <v>50000</v>
      </c>
      <c r="E2" s="1"/>
      <c r="F2" s="29"/>
      <c r="G2" s="29"/>
      <c r="H2" s="1"/>
      <c r="I2" s="2"/>
    </row>
    <row r="3" spans="1:9" x14ac:dyDescent="0.25">
      <c r="A3" s="5"/>
      <c r="B3" s="5" t="s">
        <v>153</v>
      </c>
      <c r="C3" s="31">
        <v>50000</v>
      </c>
      <c r="D3" s="31">
        <v>50000</v>
      </c>
      <c r="E3" s="1"/>
      <c r="F3" s="29"/>
      <c r="G3" s="29"/>
      <c r="H3" s="1"/>
      <c r="I3" s="2"/>
    </row>
    <row r="4" spans="1:9" x14ac:dyDescent="0.25">
      <c r="A4" s="5"/>
      <c r="B4" s="5" t="s">
        <v>176</v>
      </c>
      <c r="C4" s="31">
        <v>6169</v>
      </c>
      <c r="D4" s="31">
        <v>6169</v>
      </c>
      <c r="E4" s="1"/>
      <c r="F4" s="29"/>
      <c r="G4" s="29"/>
      <c r="H4" s="1"/>
      <c r="I4" s="2"/>
    </row>
    <row r="5" spans="1:9" x14ac:dyDescent="0.25">
      <c r="A5" s="5" t="s">
        <v>17</v>
      </c>
      <c r="B5" s="5"/>
      <c r="C5" s="29"/>
      <c r="D5" s="29"/>
      <c r="E5" s="1"/>
      <c r="F5" s="29"/>
      <c r="G5" s="29"/>
      <c r="H5" s="1"/>
      <c r="I5" s="2"/>
    </row>
    <row r="6" spans="1:9" x14ac:dyDescent="0.25">
      <c r="A6" s="5" t="s">
        <v>18</v>
      </c>
      <c r="B6" s="5" t="s">
        <v>178</v>
      </c>
      <c r="C6" s="29">
        <v>6</v>
      </c>
      <c r="D6" s="29">
        <v>6</v>
      </c>
      <c r="E6" s="1"/>
      <c r="F6" s="29"/>
      <c r="G6" s="29"/>
      <c r="H6" s="1"/>
      <c r="I6" s="2"/>
    </row>
    <row r="7" spans="1:9" ht="39" x14ac:dyDescent="0.25">
      <c r="A7" s="5" t="s">
        <v>51</v>
      </c>
      <c r="B7" s="5" t="s">
        <v>181</v>
      </c>
      <c r="C7" s="31">
        <v>3399</v>
      </c>
      <c r="D7" s="31">
        <v>3392</v>
      </c>
      <c r="E7" s="29"/>
      <c r="F7" s="29"/>
      <c r="G7" s="29">
        <v>7</v>
      </c>
      <c r="H7" s="1"/>
      <c r="I7" s="2" t="s">
        <v>183</v>
      </c>
    </row>
    <row r="8" spans="1:9" ht="51.75" x14ac:dyDescent="0.25">
      <c r="A8" s="5" t="s">
        <v>52</v>
      </c>
      <c r="B8" s="5" t="s">
        <v>193</v>
      </c>
      <c r="C8" s="33">
        <v>5956</v>
      </c>
      <c r="D8" s="33">
        <v>5943</v>
      </c>
      <c r="E8" s="34"/>
      <c r="F8" s="29"/>
      <c r="G8" s="29">
        <v>12</v>
      </c>
      <c r="H8" s="1"/>
      <c r="I8" s="2" t="s">
        <v>194</v>
      </c>
    </row>
    <row r="9" spans="1:9" x14ac:dyDescent="0.25">
      <c r="A9" s="5" t="s">
        <v>148</v>
      </c>
      <c r="B9" s="5" t="s">
        <v>199</v>
      </c>
      <c r="C9" s="33">
        <v>6259</v>
      </c>
      <c r="D9" s="33">
        <v>3179</v>
      </c>
      <c r="E9" s="34"/>
      <c r="F9" s="31">
        <v>3080</v>
      </c>
      <c r="G9" s="29"/>
      <c r="H9" s="1"/>
      <c r="I9" s="2" t="s">
        <v>191</v>
      </c>
    </row>
    <row r="10" spans="1:9" x14ac:dyDescent="0.25">
      <c r="A10" s="5" t="s">
        <v>53</v>
      </c>
      <c r="B10" s="5" t="s">
        <v>200</v>
      </c>
      <c r="C10" s="29">
        <v>14</v>
      </c>
      <c r="D10" s="29">
        <v>14</v>
      </c>
      <c r="E10" s="29"/>
      <c r="F10" s="29"/>
      <c r="G10" s="29"/>
      <c r="H10" s="1"/>
      <c r="I10" s="2"/>
    </row>
    <row r="11" spans="1:9" x14ac:dyDescent="0.25">
      <c r="A11" s="5" t="s">
        <v>54</v>
      </c>
      <c r="B11" s="5" t="s">
        <v>203</v>
      </c>
      <c r="C11" s="33">
        <v>5445</v>
      </c>
      <c r="D11" s="33">
        <v>5445</v>
      </c>
      <c r="E11" s="33"/>
      <c r="F11" s="29"/>
      <c r="G11" s="29"/>
      <c r="H11" s="1"/>
      <c r="I11" s="2"/>
    </row>
    <row r="12" spans="1:9" ht="26.25" x14ac:dyDescent="0.25">
      <c r="A12" s="5" t="s">
        <v>55</v>
      </c>
      <c r="B12" s="5" t="s">
        <v>204</v>
      </c>
      <c r="C12" s="33">
        <v>5855</v>
      </c>
      <c r="D12" s="33">
        <v>5833</v>
      </c>
      <c r="E12" s="34"/>
      <c r="F12" s="8">
        <v>22</v>
      </c>
      <c r="G12" s="29"/>
      <c r="H12" s="1"/>
      <c r="I12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ClientNames</vt:lpstr>
      <vt:lpstr>Astellas-101</vt:lpstr>
      <vt:lpstr>AbbiveIT-99</vt:lpstr>
      <vt:lpstr>Abbive-83</vt:lpstr>
      <vt:lpstr>Bloomberg-102</vt:lpstr>
      <vt:lpstr>Scripps-30</vt:lpstr>
      <vt:lpstr>Sheet2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KPMG</cp:lastModifiedBy>
  <dcterms:created xsi:type="dcterms:W3CDTF">2016-06-15T18:53:14Z</dcterms:created>
  <dcterms:modified xsi:type="dcterms:W3CDTF">2016-09-09T18:50:50Z</dcterms:modified>
</cp:coreProperties>
</file>