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<sst xmlns="http://schemas.openxmlformats.org/spreadsheetml/2006/main" count="292" uniqueCount="78">
  <si>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</si>
  <si>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</si>
  <si>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</si>
  <si>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</si>
  <si>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</si>
  <si>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</si>
  <si>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</si>
  <si>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</si>
  <si>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</si>
  <si>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</si>
  <si>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</si>
  <si>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</si>
  <si>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</si>
  <si>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</si>
  <si>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</si>
  <si>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</si>
  <si>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</si>
  <si>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</si>
  <si>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</si>
  <si>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</si>
  <si>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</si>
  <si>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</si>
  <si>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</si>
  <si>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</si>
  <si>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</si>
  <si>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</si>
  <si>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</si>
  <si>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</si>
  <si>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</si>
  <si>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</si>
  <si>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</si>
  <si>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</si>
  <si>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</si>
  <si>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</si>
  <si>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</si>
  <si>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</si>
  <si>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</si>
  <si>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</si>
  <si>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</si>
  <si>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</si>
  <si>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</si>
  <si>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</si>
  <si>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</si>
  <si>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</si>
  <si>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</si>
  <si>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</si>
  <si>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</si>
  <si>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</si>
  <si>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</si>
  <si>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</si>
  <si>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</si>
  <si>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</si>
  <si>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</si>
  <si>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</si>
  <si>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</si>
  <si>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</si>
  <si>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</si>
  <si>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</si>
  <si>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</si>
  <si>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</si>
  <si>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</si>
  <si>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Upcoming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</si>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</sst>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6" fillId="0" fontId="1" numFmtId="0" xfId="0" applyBorder="1" applyFont="1"/>
    <xf borderId="15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0" fillId="0" fontId="1" numFmtId="0" xfId="0" applyBorder="1" applyFont="1"/>
    <xf borderId="21" fillId="3" fontId="5" numFmtId="0" xfId="0" applyAlignment="1" applyBorder="1" applyFont="1">
      <alignment horizontal="left" readingOrder="0"/>
    </xf>
    <xf borderId="22" fillId="3" fontId="5" numFmtId="0" xfId="0" applyAlignment="1" applyBorder="1" applyFont="1">
      <alignment horizontal="left" readingOrder="0"/>
    </xf>
    <xf borderId="23" fillId="3" fontId="5" numFmtId="0" xfId="0" applyAlignment="1" applyBorder="1" applyFont="1">
      <alignment horizontal="left" readingOrder="0"/>
    </xf>
    <xf borderId="24" fillId="3" fontId="5" numFmtId="0" xfId="0" applyAlignment="1" applyBorder="1" applyFont="1">
      <alignment horizontal="left" readingOrder="0"/>
    </xf>
    <xf borderId="25" fillId="3" fontId="4" numFmtId="49" xfId="0" applyAlignment="1" applyBorder="1" applyFont="1" applyNumberFormat="1">
      <alignment horizontal="left" readingOrder="0"/>
    </xf>
    <xf borderId="26" fillId="3" fontId="4" numFmtId="49" xfId="0" applyAlignment="1" applyBorder="1" applyFont="1" applyNumberFormat="1">
      <alignment horizontal="left" readingOrder="0"/>
    </xf>
    <xf borderId="27" fillId="3" fontId="4" numFmtId="49" xfId="0" applyAlignment="1" applyBorder="1" applyFont="1" applyNumberFormat="1">
      <alignment horizontal="left" readingOrder="0"/>
    </xf>
    <xf borderId="28" fillId="3" fontId="5" numFmtId="0" xfId="0" applyAlignment="1" applyBorder="1" applyFont="1">
      <alignment horizontal="left" readingOrder="0"/>
    </xf>
    <xf borderId="10" fillId="5" fontId="4" numFmtId="49" xfId="0" applyAlignment="1" applyBorder="1" applyFont="1" applyNumberFormat="1">
      <alignment horizontal="left" readingOrder="0"/>
    </xf>
    <xf borderId="11" fillId="5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5" fontId="4" numFmtId="49" xfId="0" applyAlignment="1" applyBorder="1" applyFont="1" applyNumberFormat="1">
      <alignment horizontal="left" readingOrder="0"/>
    </xf>
    <xf borderId="29" fillId="3" fontId="5" numFmtId="0" xfId="0" applyAlignment="1" applyBorder="1" applyFont="1">
      <alignment horizontal="left" readingOrder="0"/>
    </xf>
    <xf borderId="15" fillId="3" fontId="4" numFmtId="49" xfId="0" applyAlignment="1" applyBorder="1" applyFont="1" applyNumberFormat="1">
      <alignment horizontal="left" readingOrder="0"/>
    </xf>
    <xf borderId="16" fillId="3" fontId="4" numFmtId="49" xfId="0" applyAlignment="1" applyBorder="1" applyFont="1" applyNumberFormat="1">
      <alignment horizontal="left" readingOrder="0"/>
    </xf>
    <xf borderId="17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12"/>
      <c r="AN3" s="9">
        <v>2.0</v>
      </c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4">
        <v>6.0</v>
      </c>
      <c r="AJ4" s="15">
        <v>8.0</v>
      </c>
      <c r="AK4" s="16" t="s">
        <v>23</v>
      </c>
      <c r="AL4" s="17">
        <f>IFERROR((VLOOKUP(AI4,Sheet2!$A:$B,2,0))+IF(AK4="y",1,0),0)</f>
        <v>8</v>
      </c>
      <c r="AM4" s="14">
        <v>22.0</v>
      </c>
      <c r="AN4" s="15">
        <v>22.0</v>
      </c>
      <c r="AO4" s="16" t="s">
        <v>23</v>
      </c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4">
        <v>5.0</v>
      </c>
      <c r="AJ5" s="15">
        <v>5.0</v>
      </c>
      <c r="AK5" s="16" t="s">
        <v>23</v>
      </c>
      <c r="AL5" s="17">
        <f>IFERROR((VLOOKUP(AI5,Sheet2!$A:$B,2,0))+IF(AK5="y",1,0),0)</f>
        <v>10</v>
      </c>
      <c r="AM5" s="14">
        <v>22.0</v>
      </c>
      <c r="AN5" s="15">
        <v>22.0</v>
      </c>
      <c r="AO5" s="16" t="s">
        <v>23</v>
      </c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4">
        <v>8.0</v>
      </c>
      <c r="AJ6" s="15">
        <v>7.0</v>
      </c>
      <c r="AK6" s="16" t="s">
        <v>23</v>
      </c>
      <c r="AL6" s="17">
        <f>IFERROR((VLOOKUP(AI6,Sheet2!$A:$B,2,0))+IF(AK6="y",1,0),0)</f>
        <v>4</v>
      </c>
      <c r="AM6" s="18"/>
      <c r="AN6" s="15">
        <v>3.0</v>
      </c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4">
        <v>4.0</v>
      </c>
      <c r="AJ7" s="15">
        <v>6.0</v>
      </c>
      <c r="AK7" s="16" t="s">
        <v>23</v>
      </c>
      <c r="AL7" s="17">
        <f>IFERROR((VLOOKUP(AI7,Sheet2!$A:$B,2,0))+IF(AK7="y",1,0),0)</f>
        <v>12</v>
      </c>
      <c r="AM7" s="18"/>
      <c r="AN7" s="15">
        <v>5.0</v>
      </c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4">
        <v>22.0</v>
      </c>
      <c r="AJ8" s="15">
        <v>22.0</v>
      </c>
      <c r="AK8" s="16" t="s">
        <v>23</v>
      </c>
      <c r="AL8" s="17">
        <f>IFERROR((VLOOKUP(AI8,Sheet2!$A:$B,2,0))+IF(AK8="y",1,0),0)</f>
        <v>0</v>
      </c>
      <c r="AM8" s="14">
        <v>22.0</v>
      </c>
      <c r="AN8" s="15">
        <v>22.0</v>
      </c>
      <c r="AO8" s="16" t="s">
        <v>23</v>
      </c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4">
        <v>7.0</v>
      </c>
      <c r="AJ9" s="15">
        <v>4.0</v>
      </c>
      <c r="AK9" s="16" t="s">
        <v>23</v>
      </c>
      <c r="AL9" s="17">
        <f>IFERROR((VLOOKUP(AI9,Sheet2!$A:$B,2,0))+IF(AK9="y",1,0),0)</f>
        <v>6</v>
      </c>
      <c r="AM9" s="18"/>
      <c r="AN9" s="15">
        <v>4.0</v>
      </c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4">
        <v>3.0</v>
      </c>
      <c r="AJ10" s="15">
        <v>1.0</v>
      </c>
      <c r="AK10" s="16" t="s">
        <v>24</v>
      </c>
      <c r="AL10" s="17">
        <f>IFERROR((VLOOKUP(AI10,Sheet2!$A:$B,2,0))+IF(AK10="y",1,0),0)</f>
        <v>16</v>
      </c>
      <c r="AM10" s="14">
        <v>22.0</v>
      </c>
      <c r="AN10" s="15">
        <v>22.0</v>
      </c>
      <c r="AO10" s="16" t="s">
        <v>23</v>
      </c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4">
        <v>22.0</v>
      </c>
      <c r="AJ11" s="15">
        <v>22.0</v>
      </c>
      <c r="AK11" s="16" t="s">
        <v>23</v>
      </c>
      <c r="AL11" s="17">
        <f>IFERROR((VLOOKUP(AI11,Sheet2!$A:$B,2,0))+IF(AK11="y",1,0),0)</f>
        <v>0</v>
      </c>
      <c r="AM11" s="14">
        <v>22.0</v>
      </c>
      <c r="AN11" s="15">
        <v>22.0</v>
      </c>
      <c r="AO11" s="16" t="s">
        <v>23</v>
      </c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4">
        <v>18.0</v>
      </c>
      <c r="AJ12" s="15">
        <v>20.0</v>
      </c>
      <c r="AK12" s="16" t="s">
        <v>23</v>
      </c>
      <c r="AL12" s="17">
        <f>IFERROR((VLOOKUP(AI12,Sheet2!$A:$B,2,0))+IF(AK12="y",1,0),0)</f>
        <v>1</v>
      </c>
      <c r="AM12" s="14">
        <v>22.0</v>
      </c>
      <c r="AN12" s="15">
        <v>22.0</v>
      </c>
      <c r="AO12" s="16" t="s">
        <v>23</v>
      </c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4">
        <v>22.0</v>
      </c>
      <c r="AJ13" s="15">
        <v>22.0</v>
      </c>
      <c r="AK13" s="16" t="s">
        <v>23</v>
      </c>
      <c r="AL13" s="17">
        <f>IFERROR((VLOOKUP(AI13,Sheet2!$A:$B,2,0))+IF(AK13="y",1,0),0)</f>
        <v>0</v>
      </c>
      <c r="AM13" s="14">
        <v>22.0</v>
      </c>
      <c r="AN13" s="15">
        <v>22.0</v>
      </c>
      <c r="AO13" s="16" t="s">
        <v>23</v>
      </c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3">
        <v>1.0</v>
      </c>
      <c r="AJ14" s="24">
        <v>2.0</v>
      </c>
      <c r="AK14" s="25" t="s">
        <v>23</v>
      </c>
      <c r="AL14" s="26">
        <f>IFERROR((VLOOKUP(AI14,Sheet2!$A:$B,2,0))+IF(AK14="y",1,0),0)</f>
        <v>25</v>
      </c>
      <c r="AM14" s="28"/>
      <c r="AN14" s="24">
        <v>1.0</v>
      </c>
      <c r="AO14" s="29"/>
      <c r="AP14" s="26">
        <f>IFERROR((VLOOKUP(AM14,Sheet2!$A:$B,2,0))+IF(AO14="y",1,0),0)</f>
        <v>0</v>
      </c>
      <c r="AQ14" s="28"/>
      <c r="AR14" s="30"/>
      <c r="AS14" s="29"/>
      <c r="AT14" s="26">
        <f>IFERROR((VLOOKUP(AQ14,Sheet2!$A:$B,2,0))+IF(AS14="y",1,0),0)</f>
        <v>0</v>
      </c>
      <c r="AU14" s="28"/>
      <c r="AV14" s="30"/>
      <c r="AW14" s="29"/>
      <c r="AX14" s="26">
        <f>IFERROR((VLOOKUP(AU14,Sheet2!$D:$E,2,0))+IF(AW14="y",1,0),0)</f>
        <v>0</v>
      </c>
      <c r="AY14" s="28"/>
      <c r="AZ14" s="30"/>
      <c r="BA14" s="29"/>
      <c r="BB14" s="26">
        <f>IFERROR((VLOOKUP(AY14,Sheet2!$A:$B,2,0))+IF(BA14="y",1,0),0)</f>
        <v>0</v>
      </c>
      <c r="BC14" s="28"/>
      <c r="BD14" s="30"/>
      <c r="BE14" s="29"/>
      <c r="BF14" s="26">
        <f>IFERROR((VLOOKUP(BC14,Sheet2!$D:$E,2,0))+IF(BE14="y",1,0),0)</f>
        <v>0</v>
      </c>
      <c r="BG14" s="28"/>
      <c r="BH14" s="30"/>
      <c r="BI14" s="29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>
        <f>Sheet1!AI3</f>
        <v>2</v>
      </c>
      <c r="AJ2" s="34">
        <f>Sheet1!AJ3</f>
        <v>3</v>
      </c>
      <c r="AK2" s="34" t="str">
        <f>Sheet1!AK3</f>
        <v>N</v>
      </c>
      <c r="AL2" s="34">
        <f>Sheet1!AL3</f>
        <v>18</v>
      </c>
      <c r="AM2" s="34" t="str">
        <f>Sheet1!AM3</f>
        <v/>
      </c>
      <c r="AN2" s="34">
        <f>Sheet1!AN3</f>
        <v>2</v>
      </c>
      <c r="AO2" s="34" t="str">
        <f>Sheet1!AO3</f>
        <v/>
      </c>
      <c r="AP2" s="34">
        <f>Sheet1!AP3</f>
        <v>0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>
        <f>Sheet1!AI4</f>
        <v>6</v>
      </c>
      <c r="AJ3" s="34">
        <f>Sheet1!AJ4</f>
        <v>8</v>
      </c>
      <c r="AK3" s="34" t="str">
        <f>Sheet1!AK4</f>
        <v>N</v>
      </c>
      <c r="AL3" s="34">
        <f>Sheet1!AL4</f>
        <v>8</v>
      </c>
      <c r="AM3" s="34">
        <f>Sheet1!AM4</f>
        <v>22</v>
      </c>
      <c r="AN3" s="34">
        <f>Sheet1!AN4</f>
        <v>22</v>
      </c>
      <c r="AO3" s="34" t="str">
        <f>Sheet1!AO4</f>
        <v>N</v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>
        <f>Sheet1!AI5</f>
        <v>5</v>
      </c>
      <c r="AJ4" s="34">
        <f>Sheet1!AJ5</f>
        <v>5</v>
      </c>
      <c r="AK4" s="34" t="str">
        <f>Sheet1!AK5</f>
        <v>N</v>
      </c>
      <c r="AL4" s="34">
        <f>Sheet1!AL5</f>
        <v>10</v>
      </c>
      <c r="AM4" s="34">
        <f>Sheet1!AM5</f>
        <v>22</v>
      </c>
      <c r="AN4" s="34">
        <f>Sheet1!AN5</f>
        <v>22</v>
      </c>
      <c r="AO4" s="34" t="str">
        <f>Sheet1!AO5</f>
        <v>N</v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>
        <f>Sheet1!AI6</f>
        <v>8</v>
      </c>
      <c r="AJ5" s="34">
        <f>Sheet1!AJ6</f>
        <v>7</v>
      </c>
      <c r="AK5" s="34" t="str">
        <f>Sheet1!AK6</f>
        <v>N</v>
      </c>
      <c r="AL5" s="34">
        <f>Sheet1!AL6</f>
        <v>4</v>
      </c>
      <c r="AM5" s="34" t="str">
        <f>Sheet1!AM6</f>
        <v/>
      </c>
      <c r="AN5" s="34">
        <f>Sheet1!AN6</f>
        <v>3</v>
      </c>
      <c r="AO5" s="34" t="str">
        <f>Sheet1!AO6</f>
        <v/>
      </c>
      <c r="AP5" s="34">
        <f>Sheet1!AP6</f>
        <v>0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>
        <f>Sheet1!AI7</f>
        <v>4</v>
      </c>
      <c r="AJ6" s="34">
        <f>Sheet1!AJ7</f>
        <v>6</v>
      </c>
      <c r="AK6" s="34" t="str">
        <f>Sheet1!AK7</f>
        <v>N</v>
      </c>
      <c r="AL6" s="34">
        <f>Sheet1!AL7</f>
        <v>12</v>
      </c>
      <c r="AM6" s="34" t="str">
        <f>Sheet1!AM7</f>
        <v/>
      </c>
      <c r="AN6" s="34">
        <f>Sheet1!AN7</f>
        <v>5</v>
      </c>
      <c r="AO6" s="34" t="str">
        <f>Sheet1!AO7</f>
        <v/>
      </c>
      <c r="AP6" s="34">
        <f>Sheet1!AP7</f>
        <v>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>
        <f>Sheet1!AI8</f>
        <v>22</v>
      </c>
      <c r="AJ7" s="34">
        <f>Sheet1!AJ8</f>
        <v>22</v>
      </c>
      <c r="AK7" s="34" t="str">
        <f>Sheet1!AK8</f>
        <v>N</v>
      </c>
      <c r="AL7" s="34">
        <f>Sheet1!AL8</f>
        <v>0</v>
      </c>
      <c r="AM7" s="34">
        <f>Sheet1!AM8</f>
        <v>22</v>
      </c>
      <c r="AN7" s="34">
        <f>Sheet1!AN8</f>
        <v>22</v>
      </c>
      <c r="AO7" s="34" t="str">
        <f>Sheet1!AO8</f>
        <v>N</v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>
        <f>Sheet1!AI9</f>
        <v>7</v>
      </c>
      <c r="AJ8" s="34">
        <f>Sheet1!AJ9</f>
        <v>4</v>
      </c>
      <c r="AK8" s="34" t="str">
        <f>Sheet1!AK9</f>
        <v>N</v>
      </c>
      <c r="AL8" s="34">
        <f>Sheet1!AL9</f>
        <v>6</v>
      </c>
      <c r="AM8" s="34" t="str">
        <f>Sheet1!AM9</f>
        <v/>
      </c>
      <c r="AN8" s="34">
        <f>Sheet1!AN9</f>
        <v>4</v>
      </c>
      <c r="AO8" s="34" t="str">
        <f>Sheet1!AO9</f>
        <v/>
      </c>
      <c r="AP8" s="34">
        <f>Sheet1!AP9</f>
        <v>0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>
        <f>Sheet1!AI10</f>
        <v>3</v>
      </c>
      <c r="AJ9" s="34">
        <f>Sheet1!AJ10</f>
        <v>1</v>
      </c>
      <c r="AK9" s="34" t="str">
        <f>Sheet1!AK10</f>
        <v>Y</v>
      </c>
      <c r="AL9" s="34">
        <f>Sheet1!AL10</f>
        <v>16</v>
      </c>
      <c r="AM9" s="34">
        <f>Sheet1!AM10</f>
        <v>22</v>
      </c>
      <c r="AN9" s="34">
        <f>Sheet1!AN10</f>
        <v>22</v>
      </c>
      <c r="AO9" s="34" t="str">
        <f>Sheet1!AO10</f>
        <v>N</v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>
        <f>Sheet1!AI11</f>
        <v>22</v>
      </c>
      <c r="AJ10" s="34">
        <f>Sheet1!AJ11</f>
        <v>22</v>
      </c>
      <c r="AK10" s="34" t="str">
        <f>Sheet1!AK11</f>
        <v>N</v>
      </c>
      <c r="AL10" s="34">
        <f>Sheet1!AL11</f>
        <v>0</v>
      </c>
      <c r="AM10" s="34">
        <f>Sheet1!AM11</f>
        <v>22</v>
      </c>
      <c r="AN10" s="34">
        <f>Sheet1!AN11</f>
        <v>22</v>
      </c>
      <c r="AO10" s="34" t="str">
        <f>Sheet1!AO11</f>
        <v>N</v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>
        <f>Sheet1!AI12</f>
        <v>18</v>
      </c>
      <c r="AJ11" s="34">
        <f>Sheet1!AJ12</f>
        <v>20</v>
      </c>
      <c r="AK11" s="34" t="str">
        <f>Sheet1!AK12</f>
        <v>N</v>
      </c>
      <c r="AL11" s="34">
        <f>Sheet1!AL12</f>
        <v>1</v>
      </c>
      <c r="AM11" s="34">
        <f>Sheet1!AM12</f>
        <v>22</v>
      </c>
      <c r="AN11" s="34">
        <f>Sheet1!AN12</f>
        <v>22</v>
      </c>
      <c r="AO11" s="34" t="str">
        <f>Sheet1!AO12</f>
        <v>N</v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>
        <f>Sheet1!AI13</f>
        <v>22</v>
      </c>
      <c r="AJ12" s="34">
        <f>Sheet1!AJ13</f>
        <v>22</v>
      </c>
      <c r="AK12" s="34" t="str">
        <f>Sheet1!AK13</f>
        <v>N</v>
      </c>
      <c r="AL12" s="34">
        <f>Sheet1!AL13</f>
        <v>0</v>
      </c>
      <c r="AM12" s="34">
        <f>Sheet1!AM13</f>
        <v>22</v>
      </c>
      <c r="AN12" s="34">
        <f>Sheet1!AN13</f>
        <v>22</v>
      </c>
      <c r="AO12" s="34" t="str">
        <f>Sheet1!AO13</f>
        <v>N</v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>
        <f>Sheet1!AI14</f>
        <v>1</v>
      </c>
      <c r="AJ13" s="34">
        <f>Sheet1!AJ14</f>
        <v>2</v>
      </c>
      <c r="AK13" s="34" t="str">
        <f>Sheet1!AK14</f>
        <v>N</v>
      </c>
      <c r="AL13" s="34">
        <f>Sheet1!AL14</f>
        <v>25</v>
      </c>
      <c r="AM13" s="34" t="str">
        <f>Sheet1!AM14</f>
        <v/>
      </c>
      <c r="AN13" s="34">
        <f>Sheet1!AN14</f>
        <v>1</v>
      </c>
      <c r="AO13" s="34" t="str">
        <f>Sheet1!AO14</f>
        <v/>
      </c>
      <c r="AP13" s="34">
        <f>Sheet1!AP14</f>
        <v>0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51</v>
      </c>
    </row>
    <row r="10">
      <c r="A10" s="35" t="s">
        <v>8</v>
      </c>
      <c r="B10" s="36" t="s">
        <v>59</v>
      </c>
      <c r="C10" s="35" t="s">
        <v>51</v>
      </c>
    </row>
    <row r="11">
      <c r="A11" s="35" t="s">
        <v>9</v>
      </c>
      <c r="B11" s="36" t="s">
        <v>60</v>
      </c>
      <c r="C11" s="35" t="s">
        <v>61</v>
      </c>
      <c r="D11" s="37"/>
    </row>
    <row r="12">
      <c r="A12" s="35" t="s">
        <v>10</v>
      </c>
      <c r="B12" s="36" t="s">
        <v>62</v>
      </c>
      <c r="C12" s="35" t="s">
        <v>61</v>
      </c>
      <c r="D12" s="37"/>
    </row>
    <row r="13">
      <c r="A13" s="35" t="s">
        <v>63</v>
      </c>
      <c r="B13" s="36" t="s">
        <v>64</v>
      </c>
      <c r="C13" s="35" t="s">
        <v>61</v>
      </c>
      <c r="D13" s="37"/>
    </row>
    <row r="14">
      <c r="A14" s="35" t="s">
        <v>65</v>
      </c>
      <c r="B14" s="36" t="s">
        <v>66</v>
      </c>
      <c r="C14" s="35" t="s">
        <v>61</v>
      </c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38"/>
      <c r="D1" s="38"/>
      <c r="E1" s="38"/>
    </row>
    <row r="2">
      <c r="B2" s="39"/>
      <c r="C2" s="40" t="s">
        <v>67</v>
      </c>
      <c r="D2" s="41" t="s">
        <v>68</v>
      </c>
      <c r="E2" s="42" t="s">
        <v>69</v>
      </c>
    </row>
    <row r="3">
      <c r="A3" s="38"/>
      <c r="B3" s="43" t="s">
        <v>8</v>
      </c>
      <c r="C3" s="44" t="s">
        <v>70</v>
      </c>
      <c r="D3" s="45" t="s">
        <v>71</v>
      </c>
      <c r="E3" s="46" t="s">
        <v>71</v>
      </c>
    </row>
    <row r="4">
      <c r="A4" s="38"/>
      <c r="B4" s="47" t="s">
        <v>9</v>
      </c>
      <c r="C4" s="48" t="s">
        <v>72</v>
      </c>
      <c r="D4" s="49" t="s">
        <v>73</v>
      </c>
      <c r="E4" s="50" t="s">
        <v>74</v>
      </c>
    </row>
    <row r="5">
      <c r="A5" s="38"/>
      <c r="B5" s="47" t="s">
        <v>10</v>
      </c>
      <c r="C5" s="51" t="s">
        <v>74</v>
      </c>
      <c r="D5" s="52" t="s">
        <v>74</v>
      </c>
      <c r="E5" s="50" t="s">
        <v>75</v>
      </c>
    </row>
    <row r="6">
      <c r="A6" s="38"/>
      <c r="B6" s="47" t="s">
        <v>63</v>
      </c>
      <c r="C6" s="51" t="s">
        <v>75</v>
      </c>
      <c r="D6" s="52" t="s">
        <v>75</v>
      </c>
      <c r="E6" s="53" t="s">
        <v>76</v>
      </c>
    </row>
    <row r="7">
      <c r="A7" s="38"/>
      <c r="B7" s="54" t="s">
        <v>65</v>
      </c>
      <c r="C7" s="55" t="s">
        <v>77</v>
      </c>
      <c r="D7" s="56" t="s">
        <v>77</v>
      </c>
      <c r="E7" s="57" t="s">
        <v>77</v>
      </c>
    </row>
  </sheetData>
  <drawing r:id="rId1"/>
</worksheet>
</file>