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coring" sheetId="2" r:id="rId5"/>
    <sheet state="visible" name="Season1" sheetId="3" r:id="rId6"/>
    <sheet state="visible" name="S1Schedule" sheetId="4" r:id="rId7"/>
    <sheet state="visible" name="Season2" sheetId="5" r:id="rId8"/>
    <sheet state="visible" name="S2Schedule" sheetId="6" r:id="rId9"/>
    <sheet state="visible" name="Season3" sheetId="7" r:id="rId10"/>
    <sheet state="visible" name="S3Schedule" sheetId="8" r:id="rId11"/>
    <sheet state="visible" name="Season4" sheetId="9" r:id="rId12"/>
    <sheet state="visible" name="S4Schedule" sheetId="10" r:id="rId13"/>
  </sheets>
  <definedNames/>
  <calcPr/>
</workbook>
</file>

<file path=xl/sharedStrings.xml><?xml version="1.0" encoding="utf-8"?>
<sst xmlns="http://schemas.openxmlformats.org/spreadsheetml/2006/main" count="1333" uniqueCount="310">
  <si>
    <t>Positions</t>
  </si>
  <si>
    <t>Code</t>
  </si>
  <si>
    <t>Place</t>
  </si>
  <si>
    <t>Qualifying</t>
  </si>
  <si>
    <t>FastestLap</t>
  </si>
  <si>
    <t>Points</t>
  </si>
  <si>
    <t>DNF</t>
  </si>
  <si>
    <t>DNS</t>
  </si>
  <si>
    <t>DSQ</t>
  </si>
  <si>
    <t>Miami OG</t>
  </si>
  <si>
    <t>Miami Updated</t>
  </si>
  <si>
    <t>Alpine</t>
  </si>
  <si>
    <t>Joshua</t>
  </si>
  <si>
    <t>JoshuaRosario89</t>
  </si>
  <si>
    <t>Eddie</t>
  </si>
  <si>
    <t>penguin2780</t>
  </si>
  <si>
    <t>McLaren</t>
  </si>
  <si>
    <t>Nick</t>
  </si>
  <si>
    <t>infmsmantis</t>
  </si>
  <si>
    <t>Travis</t>
  </si>
  <si>
    <t>PrisonMike</t>
  </si>
  <si>
    <t>VCARB</t>
  </si>
  <si>
    <t>Patrick</t>
  </si>
  <si>
    <t>PKnowlez</t>
  </si>
  <si>
    <t>Josh</t>
  </si>
  <si>
    <t>JellyWaffles37</t>
  </si>
  <si>
    <t>Red Bull</t>
  </si>
  <si>
    <t>Brently</t>
  </si>
  <si>
    <t>Brentuar</t>
  </si>
  <si>
    <t>Matthew</t>
  </si>
  <si>
    <t>NC_Newman</t>
  </si>
  <si>
    <t>Aston Martin</t>
  </si>
  <si>
    <t>Del</t>
  </si>
  <si>
    <t>DELREAL718</t>
  </si>
  <si>
    <t>Boz</t>
  </si>
  <si>
    <t>Bositive</t>
  </si>
  <si>
    <t>Ferrari</t>
  </si>
  <si>
    <t>Erick</t>
  </si>
  <si>
    <t>penguinator2780</t>
  </si>
  <si>
    <t>Leo</t>
  </si>
  <si>
    <t>LeonelM17</t>
  </si>
  <si>
    <t>Mercedes</t>
  </si>
  <si>
    <t>Jayden</t>
  </si>
  <si>
    <t>Jvytrbl</t>
  </si>
  <si>
    <t>Jairo</t>
  </si>
  <si>
    <t>JairoFSO</t>
  </si>
  <si>
    <t>Race</t>
  </si>
  <si>
    <t>Sprint</t>
  </si>
  <si>
    <t>Team</t>
  </si>
  <si>
    <t>Driver</t>
  </si>
  <si>
    <t>Username</t>
  </si>
  <si>
    <t>BahrainPlace</t>
  </si>
  <si>
    <t>BahrainQualifying</t>
  </si>
  <si>
    <t>BahrainFastestLap</t>
  </si>
  <si>
    <t>BahrainPoints</t>
  </si>
  <si>
    <t>Saudi ArabiaPlace</t>
  </si>
  <si>
    <t>Saudi ArabiaQualifying</t>
  </si>
  <si>
    <t>Saudi ArabiaFastestLap</t>
  </si>
  <si>
    <t>Saudi ArabiaPoints</t>
  </si>
  <si>
    <t>AustraliaPlace</t>
  </si>
  <si>
    <t>AustraliaQualifying</t>
  </si>
  <si>
    <t>AustraliaFastestLap</t>
  </si>
  <si>
    <t>AustraliaPoints</t>
  </si>
  <si>
    <t>MiamiPlace</t>
  </si>
  <si>
    <t>MiamiQualifying</t>
  </si>
  <si>
    <t>MiamiFastestLap</t>
  </si>
  <si>
    <t>MiamiPoints</t>
  </si>
  <si>
    <t>SpainPlace</t>
  </si>
  <si>
    <t>SpainQualifying</t>
  </si>
  <si>
    <t>SpainFastestLap</t>
  </si>
  <si>
    <t>SpainPoints</t>
  </si>
  <si>
    <t>CanadaPlace</t>
  </si>
  <si>
    <t>CanadaQualifying</t>
  </si>
  <si>
    <t>CanadaFastestLap</t>
  </si>
  <si>
    <t>CanadaPoints</t>
  </si>
  <si>
    <t>AustriaPlace</t>
  </si>
  <si>
    <t>AustriaQualifying</t>
  </si>
  <si>
    <t>AustriaFastestLap</t>
  </si>
  <si>
    <t>AustriaPoints</t>
  </si>
  <si>
    <t>SilverstonePlace</t>
  </si>
  <si>
    <t>SilverstoneQualifying</t>
  </si>
  <si>
    <t>SilverstoneFastestLap</t>
  </si>
  <si>
    <t>SilverstonePoints</t>
  </si>
  <si>
    <t>SpaPlace</t>
  </si>
  <si>
    <t>SpaQualifying</t>
  </si>
  <si>
    <t>SpaFastestLap</t>
  </si>
  <si>
    <t>SpaPoints</t>
  </si>
  <si>
    <t>ZandvoortPlace</t>
  </si>
  <si>
    <t>ZandvoortQualifying</t>
  </si>
  <si>
    <t>ZandvoortFastestLap</t>
  </si>
  <si>
    <t>ZandvoortPoints</t>
  </si>
  <si>
    <t>MonzaPlace</t>
  </si>
  <si>
    <t>MonzaQualifying</t>
  </si>
  <si>
    <t>MonzaFastestLap</t>
  </si>
  <si>
    <t>MonzaPoints</t>
  </si>
  <si>
    <t>SingaporePlace</t>
  </si>
  <si>
    <t>SingaporeQualifying</t>
  </si>
  <si>
    <t>SingaporeFastestLap</t>
  </si>
  <si>
    <t>SingaporePoints</t>
  </si>
  <si>
    <t>SuzukaPlace</t>
  </si>
  <si>
    <t>SuzukaQualifying</t>
  </si>
  <si>
    <t>SuzukaFastestLap</t>
  </si>
  <si>
    <t>SuzukaPoints</t>
  </si>
  <si>
    <t>QatarPlace</t>
  </si>
  <si>
    <t>QatarQualifying</t>
  </si>
  <si>
    <t>QatarFastestLap</t>
  </si>
  <si>
    <t>QatarPoints</t>
  </si>
  <si>
    <t>COTAPlace</t>
  </si>
  <si>
    <t>COTAQualifying</t>
  </si>
  <si>
    <t>COTAFastestLap</t>
  </si>
  <si>
    <t>COTAPoints</t>
  </si>
  <si>
    <t>MexicoPlace</t>
  </si>
  <si>
    <t>MexicoQualifying</t>
  </si>
  <si>
    <t>MexicoFastestLap</t>
  </si>
  <si>
    <t>MexicoPoints</t>
  </si>
  <si>
    <t>BrazilPlace</t>
  </si>
  <si>
    <t>BrazilQualifying</t>
  </si>
  <si>
    <t>BrazilFastestLap</t>
  </si>
  <si>
    <t>BrazilPoints</t>
  </si>
  <si>
    <t>VegasPlace</t>
  </si>
  <si>
    <t>VegasQualifying</t>
  </si>
  <si>
    <t>VegasFastestLap</t>
  </si>
  <si>
    <t>VegasPoints</t>
  </si>
  <si>
    <t>Abu DhabiPlace</t>
  </si>
  <si>
    <t>Abu DhabiQualifying</t>
  </si>
  <si>
    <t>Abu DhabiFastestLap</t>
  </si>
  <si>
    <t>Abu DhabiPoints</t>
  </si>
  <si>
    <t>Starting</t>
  </si>
  <si>
    <t>N</t>
  </si>
  <si>
    <t>Y</t>
  </si>
  <si>
    <t>ImHuntinWabit</t>
  </si>
  <si>
    <t>Zane</t>
  </si>
  <si>
    <t>Tastik45</t>
  </si>
  <si>
    <t>David</t>
  </si>
  <si>
    <t>KingDavidLivee</t>
  </si>
  <si>
    <t>Marcus</t>
  </si>
  <si>
    <t>oItsBigM</t>
  </si>
  <si>
    <t>Josh L</t>
  </si>
  <si>
    <t>WannaGetRowdy</t>
  </si>
  <si>
    <t>Gary</t>
  </si>
  <si>
    <t>Mediummnh</t>
  </si>
  <si>
    <t>Bahrain</t>
  </si>
  <si>
    <t>Saudi Arabia</t>
  </si>
  <si>
    <t>Australia</t>
  </si>
  <si>
    <t>Miami</t>
  </si>
  <si>
    <t>Spain</t>
  </si>
  <si>
    <t>Canada</t>
  </si>
  <si>
    <t>Austria</t>
  </si>
  <si>
    <t>Silverstone</t>
  </si>
  <si>
    <t>Spa</t>
  </si>
  <si>
    <t>Zandvoort</t>
  </si>
  <si>
    <t>Monza</t>
  </si>
  <si>
    <t>Singapore</t>
  </si>
  <si>
    <t>Suzuka</t>
  </si>
  <si>
    <t>Qatar</t>
  </si>
  <si>
    <t>COTA</t>
  </si>
  <si>
    <t>Mexico</t>
  </si>
  <si>
    <t>Brazil</t>
  </si>
  <si>
    <t>Vegas</t>
  </si>
  <si>
    <t>Abu Dhabi</t>
  </si>
  <si>
    <t>MonacoPlace</t>
  </si>
  <si>
    <t>MonacoQualifying</t>
  </si>
  <si>
    <t>MonacoFastestLap</t>
  </si>
  <si>
    <t>MonacoPoints</t>
  </si>
  <si>
    <t>ChinaPlace</t>
  </si>
  <si>
    <t>ChinaQualifying</t>
  </si>
  <si>
    <t>ChinaFastestLap</t>
  </si>
  <si>
    <t>ChinaPoints</t>
  </si>
  <si>
    <t>Alfa Romeo</t>
  </si>
  <si>
    <t>Yeti</t>
  </si>
  <si>
    <t>aYETl</t>
  </si>
  <si>
    <t>AlphaTauri</t>
  </si>
  <si>
    <t>Monaco</t>
  </si>
  <si>
    <t>China</t>
  </si>
  <si>
    <t>China SprintPlace</t>
  </si>
  <si>
    <t>China SprintQualifying</t>
  </si>
  <si>
    <t>China SprintFastestLap</t>
  </si>
  <si>
    <t>China SprintPoints</t>
  </si>
  <si>
    <t>BakuPlace</t>
  </si>
  <si>
    <t>BakuQualifying</t>
  </si>
  <si>
    <t>BakuFastestLap</t>
  </si>
  <si>
    <t>BakuPoints</t>
  </si>
  <si>
    <t>Austria SprintPlace</t>
  </si>
  <si>
    <t>Austria SprintQualifying</t>
  </si>
  <si>
    <t>Austria SprintFastestLap</t>
  </si>
  <si>
    <t>Austria SprintPoints</t>
  </si>
  <si>
    <t>COTA SprintPlace</t>
  </si>
  <si>
    <t>COTA SprintQualifying</t>
  </si>
  <si>
    <t>COTA SprintFastestLap</t>
  </si>
  <si>
    <t>COTA SprintPoints</t>
  </si>
  <si>
    <t>aYETI</t>
  </si>
  <si>
    <t>China Sprint</t>
  </si>
  <si>
    <t>Baku</t>
  </si>
  <si>
    <t>Austria Sprint</t>
  </si>
  <si>
    <t>COTA Sprint</t>
  </si>
  <si>
    <t>BahrainDOTD</t>
  </si>
  <si>
    <t>BahrainMOT</t>
  </si>
  <si>
    <t>BahrainCD</t>
  </si>
  <si>
    <t>MiamiSprintPlace</t>
  </si>
  <si>
    <t>MiamiSprintQualifying</t>
  </si>
  <si>
    <t>MiamiSprintFastestLap</t>
  </si>
  <si>
    <t>MiamiSprintDOTD</t>
  </si>
  <si>
    <t>MiamiSprintMOT</t>
  </si>
  <si>
    <t>MiamiSprintCD</t>
  </si>
  <si>
    <t>MiamiSprintPoints</t>
  </si>
  <si>
    <t>MiamiDOTD</t>
  </si>
  <si>
    <t>MiamiMOT</t>
  </si>
  <si>
    <t>MiamiCD</t>
  </si>
  <si>
    <t>SpainDOTD</t>
  </si>
  <si>
    <t>SpainMOT</t>
  </si>
  <si>
    <t>SpainCD</t>
  </si>
  <si>
    <t>MexicoDOTD</t>
  </si>
  <si>
    <t>MexicoMOT</t>
  </si>
  <si>
    <t>MexicoCD</t>
  </si>
  <si>
    <t>BakuDOTD</t>
  </si>
  <si>
    <t>BakuMOT</t>
  </si>
  <si>
    <t>BakuCD</t>
  </si>
  <si>
    <t>AustriaReversePlace</t>
  </si>
  <si>
    <t>AustriaReverseQualifying</t>
  </si>
  <si>
    <t>AustriaReverseFastestLap</t>
  </si>
  <si>
    <t>AustriaReverseDOTD</t>
  </si>
  <si>
    <t>AustriaReverseMOT</t>
  </si>
  <si>
    <t>AustriaReverseCD</t>
  </si>
  <si>
    <t>AustriaReversePoints</t>
  </si>
  <si>
    <t>SpaSprintPlace</t>
  </si>
  <si>
    <t>SpaSprintQualifying</t>
  </si>
  <si>
    <t>SpaSprintFastestLap</t>
  </si>
  <si>
    <t>SpaSprintDOTD</t>
  </si>
  <si>
    <t>SpaSprintMOT</t>
  </si>
  <si>
    <t>SpaSprintCD</t>
  </si>
  <si>
    <t>SpaSprintPoints</t>
  </si>
  <si>
    <t>SpaDOTD</t>
  </si>
  <si>
    <t>SpaMOT</t>
  </si>
  <si>
    <t>SpaCD</t>
  </si>
  <si>
    <t>BrazilSprintPlace</t>
  </si>
  <si>
    <t>BrazilSprintQualifying</t>
  </si>
  <si>
    <t>BrazilSprintFastestLap</t>
  </si>
  <si>
    <t>BrazilSprintDOTD</t>
  </si>
  <si>
    <t>BrazilSprintMOT</t>
  </si>
  <si>
    <t>BrazilSprintCD</t>
  </si>
  <si>
    <t>BrazilSprintPoints</t>
  </si>
  <si>
    <t>BrazilDOTD</t>
  </si>
  <si>
    <t>BrazilMOT</t>
  </si>
  <si>
    <t>BrazilCD</t>
  </si>
  <si>
    <t>AustriaDOTD</t>
  </si>
  <si>
    <t>AustriaMOT</t>
  </si>
  <si>
    <t>AustriaCD</t>
  </si>
  <si>
    <t>ZandvoortDOTD</t>
  </si>
  <si>
    <t>ZandvoortMOT</t>
  </si>
  <si>
    <t>ZandvoortCD</t>
  </si>
  <si>
    <t>JeddahPlace</t>
  </si>
  <si>
    <t>JeddahQualifying</t>
  </si>
  <si>
    <t>JeddahFastestLap</t>
  </si>
  <si>
    <t>JeddahDOTD</t>
  </si>
  <si>
    <t>JeddahMOT</t>
  </si>
  <si>
    <t>JeddahCD</t>
  </si>
  <si>
    <t>JeddahPoints</t>
  </si>
  <si>
    <t>LasVegasPlace</t>
  </si>
  <si>
    <t>LasVegasQualifying</t>
  </si>
  <si>
    <t>LasVegasFastestLap</t>
  </si>
  <si>
    <t>LasVegasDOTD</t>
  </si>
  <si>
    <t>LasVegasMOT</t>
  </si>
  <si>
    <t>LasVegasCD</t>
  </si>
  <si>
    <t>LasVegasPoints</t>
  </si>
  <si>
    <t>AbuDhabiPlace</t>
  </si>
  <si>
    <t>AbuDhabiQualifying</t>
  </si>
  <si>
    <t>AbuDhabiFastestLap</t>
  </si>
  <si>
    <t>AbuDhabiDOTD</t>
  </si>
  <si>
    <t>AbuDhabiMOT</t>
  </si>
  <si>
    <t>AbuDhabiCD</t>
  </si>
  <si>
    <t>AbuDhabiPoints</t>
  </si>
  <si>
    <t>ImolaPlace</t>
  </si>
  <si>
    <t>ImolaQualifying</t>
  </si>
  <si>
    <t>ImolaFastestLap</t>
  </si>
  <si>
    <t>ImolaDOTD</t>
  </si>
  <si>
    <t>ImolaMOT</t>
  </si>
  <si>
    <t>ImolaCD</t>
  </si>
  <si>
    <t>ImolaPoints</t>
  </si>
  <si>
    <t>y</t>
  </si>
  <si>
    <t>n</t>
  </si>
  <si>
    <t>Date</t>
  </si>
  <si>
    <t>Status</t>
  </si>
  <si>
    <t>Pre-Season: Silverstone</t>
  </si>
  <si>
    <t>9/24/2025</t>
  </si>
  <si>
    <t>Final</t>
  </si>
  <si>
    <t>10/1/2025</t>
  </si>
  <si>
    <t>Miami Sprint</t>
  </si>
  <si>
    <t>10/8/2025</t>
  </si>
  <si>
    <t>10/22/2025</t>
  </si>
  <si>
    <t>10/29/2025</t>
  </si>
  <si>
    <t>Confirmed</t>
  </si>
  <si>
    <t>11/5/2025</t>
  </si>
  <si>
    <t>Tentative</t>
  </si>
  <si>
    <t>Austria (Reverse)</t>
  </si>
  <si>
    <t>11/12/2025</t>
  </si>
  <si>
    <t>Spa Sprint</t>
  </si>
  <si>
    <t>11/19/2025</t>
  </si>
  <si>
    <t>Brazil Sprint</t>
  </si>
  <si>
    <t>12/3/2025</t>
  </si>
  <si>
    <t>12/10/2025</t>
  </si>
  <si>
    <t>12/17/2025</t>
  </si>
  <si>
    <t>Jeddah</t>
  </si>
  <si>
    <t>1/1/2026</t>
  </si>
  <si>
    <t>Las Vegas</t>
  </si>
  <si>
    <t>1/7/2026</t>
  </si>
  <si>
    <t>1/14/2026</t>
  </si>
  <si>
    <t>Imola</t>
  </si>
  <si>
    <t>1/21/2026</t>
  </si>
  <si>
    <t>Post-Season: Monaco</t>
  </si>
  <si>
    <t>1/28/2026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</si>
</sst>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3" fontId="2" numFmtId="0" xfId="0" applyAlignment="1" applyBorder="1" applyFill="1" applyFont="1">
      <alignment readingOrder="0"/>
    </xf>
    <xf borderId="5" fillId="4" fontId="2" numFmtId="0" xfId="0" applyAlignment="1" applyBorder="1" applyFill="1" applyFont="1">
      <alignment readingOrder="0"/>
    </xf>
    <xf borderId="5" fillId="5" fontId="2" numFmtId="0" xfId="0" applyAlignment="1" applyBorder="1" applyFill="1" applyFont="1">
      <alignment readingOrder="0"/>
    </xf>
    <xf borderId="5" fillId="6" fontId="2" numFmtId="0" xfId="0" applyAlignment="1" applyBorder="1" applyFill="1" applyFont="1">
      <alignment readingOrder="0"/>
    </xf>
    <xf borderId="5" fillId="7" fontId="2" numFmtId="0" xfId="0" applyAlignment="1" applyBorder="1" applyFill="1" applyFont="1">
      <alignment readingOrder="0"/>
    </xf>
    <xf borderId="6" fillId="8" fontId="2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5" fillId="8" fontId="2" numFmtId="0" xfId="0" applyBorder="1" applyFont="1"/>
    <xf borderId="5" fillId="9" fontId="1" numFmtId="0" xfId="0" applyAlignment="1" applyBorder="1" applyFill="1" applyFont="1">
      <alignment readingOrder="0"/>
    </xf>
    <xf borderId="5" fillId="3" fontId="1" numFmtId="0" xfId="0" applyBorder="1" applyFont="1"/>
    <xf borderId="5" fillId="4" fontId="1" numFmtId="0" xfId="0" applyBorder="1" applyFont="1"/>
    <xf borderId="5" fillId="5" fontId="1" numFmtId="0" xfId="0" applyBorder="1" applyFont="1"/>
    <xf borderId="5" fillId="6" fontId="1" numFmtId="0" xfId="0" applyBorder="1" applyFont="1"/>
    <xf borderId="5" fillId="7" fontId="2" numFmtId="0" xfId="0" applyBorder="1" applyFont="1"/>
    <xf borderId="7" fillId="2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2" numFmtId="0" xfId="0" applyFont="1"/>
    <xf borderId="0" fillId="9" fontId="1" numFmtId="0" xfId="0" applyAlignment="1" applyFont="1">
      <alignment readingOrder="0"/>
    </xf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2" numFmtId="0" xfId="0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10" fillId="7" fontId="1" numFmtId="0" xfId="0" applyAlignment="1" applyBorder="1" applyFont="1">
      <alignment readingOrder="0"/>
    </xf>
    <xf borderId="10" fillId="8" fontId="2" numFmtId="0" xfId="0" applyBorder="1" applyFont="1"/>
    <xf borderId="10" fillId="9" fontId="1" numFmtId="0" xfId="0" applyAlignment="1" applyBorder="1" applyFont="1">
      <alignment readingOrder="0"/>
    </xf>
    <xf borderId="10" fillId="3" fontId="1" numFmtId="0" xfId="0" applyBorder="1" applyFont="1"/>
    <xf borderId="10" fillId="4" fontId="1" numFmtId="0" xfId="0" applyBorder="1" applyFont="1"/>
    <xf borderId="10" fillId="5" fontId="1" numFmtId="0" xfId="0" applyBorder="1" applyFont="1"/>
    <xf borderId="10" fillId="6" fontId="1" numFmtId="0" xfId="0" applyBorder="1" applyFont="1"/>
    <xf borderId="10" fillId="7" fontId="2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3" fontId="1" numFmtId="0" xfId="0" applyAlignment="1" applyBorder="1" applyFont="1">
      <alignment readingOrder="0"/>
    </xf>
    <xf borderId="13" fillId="4" fontId="1" numFmtId="0" xfId="0" applyAlignment="1" applyBorder="1" applyFont="1">
      <alignment readingOrder="0"/>
    </xf>
    <xf borderId="13" fillId="5" fontId="1" numFmtId="0" xfId="0" applyAlignment="1" applyBorder="1" applyFont="1">
      <alignment readingOrder="0"/>
    </xf>
    <xf borderId="13" fillId="6" fontId="1" numFmtId="0" xfId="0" applyAlignment="1" applyBorder="1" applyFont="1">
      <alignment readingOrder="0"/>
    </xf>
    <xf borderId="13" fillId="7" fontId="1" numFmtId="0" xfId="0" applyAlignment="1" applyBorder="1" applyFont="1">
      <alignment readingOrder="0"/>
    </xf>
    <xf borderId="13" fillId="8" fontId="2" numFmtId="0" xfId="0" applyBorder="1" applyFont="1"/>
    <xf borderId="13" fillId="9" fontId="1" numFmtId="0" xfId="0" applyAlignment="1" applyBorder="1" applyFont="1">
      <alignment readingOrder="0"/>
    </xf>
    <xf borderId="13" fillId="3" fontId="1" numFmtId="0" xfId="0" applyBorder="1" applyFont="1"/>
    <xf borderId="13" fillId="4" fontId="1" numFmtId="0" xfId="0" applyBorder="1" applyFont="1"/>
    <xf borderId="13" fillId="5" fontId="1" numFmtId="0" xfId="0" applyBorder="1" applyFont="1"/>
    <xf borderId="13" fillId="6" fontId="1" numFmtId="0" xfId="0" applyBorder="1" applyFont="1"/>
    <xf borderId="13" fillId="7" fontId="2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5" fillId="2" fontId="1" numFmtId="0" xfId="0" applyAlignment="1" applyBorder="1" applyFont="1">
      <alignment readingOrder="0"/>
    </xf>
    <xf borderId="16" fillId="3" fontId="1" numFmtId="0" xfId="0" applyAlignment="1" applyBorder="1" applyFont="1">
      <alignment readingOrder="0"/>
    </xf>
    <xf borderId="16" fillId="4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16" fillId="6" fontId="1" numFmtId="0" xfId="0" applyAlignment="1" applyBorder="1" applyFont="1">
      <alignment readingOrder="0"/>
    </xf>
    <xf borderId="16" fillId="7" fontId="1" numFmtId="0" xfId="0" applyAlignment="1" applyBorder="1" applyFont="1">
      <alignment readingOrder="0"/>
    </xf>
    <xf borderId="16" fillId="8" fontId="2" numFmtId="0" xfId="0" applyBorder="1" applyFont="1"/>
    <xf borderId="16" fillId="9" fontId="1" numFmtId="0" xfId="0" applyAlignment="1" applyBorder="1" applyFont="1">
      <alignment readingOrder="0"/>
    </xf>
    <xf borderId="16" fillId="3" fontId="1" numFmtId="0" xfId="0" applyBorder="1" applyFont="1"/>
    <xf borderId="16" fillId="4" fontId="1" numFmtId="0" xfId="0" applyBorder="1" applyFont="1"/>
    <xf borderId="16" fillId="5" fontId="1" numFmtId="0" xfId="0" applyBorder="1" applyFont="1"/>
    <xf borderId="16" fillId="6" fontId="1" numFmtId="0" xfId="0" applyBorder="1" applyFont="1"/>
    <xf borderId="16" fillId="7" fontId="2" numFmtId="0" xfId="0" applyBorder="1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21.0</v>
      </c>
      <c r="B2" s="1" t="s">
        <v>6</v>
      </c>
    </row>
    <row r="3">
      <c r="A3" s="1">
        <v>22.0</v>
      </c>
      <c r="B3" s="1" t="s">
        <v>7</v>
      </c>
    </row>
    <row r="4">
      <c r="A4" s="1">
        <v>23.0</v>
      </c>
      <c r="B4" s="1" t="s">
        <v>8</v>
      </c>
    </row>
    <row r="10">
      <c r="D10" s="1" t="s">
        <v>9</v>
      </c>
      <c r="E10" s="1" t="s">
        <v>10</v>
      </c>
    </row>
    <row r="11">
      <c r="A11" s="1" t="s">
        <v>11</v>
      </c>
      <c r="B11" s="1" t="s">
        <v>12</v>
      </c>
      <c r="C11" s="1" t="s">
        <v>13</v>
      </c>
      <c r="D11" s="1">
        <v>4.0</v>
      </c>
      <c r="E11" s="1">
        <v>3.0</v>
      </c>
    </row>
    <row r="12">
      <c r="A12" s="1" t="s">
        <v>11</v>
      </c>
      <c r="B12" s="1" t="s">
        <v>14</v>
      </c>
      <c r="C12" s="1" t="s">
        <v>15</v>
      </c>
      <c r="E12" s="1">
        <v>22.0</v>
      </c>
    </row>
    <row r="13">
      <c r="A13" s="1" t="s">
        <v>16</v>
      </c>
      <c r="B13" s="1" t="s">
        <v>17</v>
      </c>
      <c r="C13" s="1" t="s">
        <v>18</v>
      </c>
      <c r="E13" s="1">
        <v>1.0</v>
      </c>
    </row>
    <row r="14">
      <c r="A14" s="1" t="s">
        <v>16</v>
      </c>
      <c r="B14" s="1" t="s">
        <v>19</v>
      </c>
      <c r="C14" s="1" t="s">
        <v>20</v>
      </c>
      <c r="D14" s="1">
        <v>6.0</v>
      </c>
      <c r="E14" s="1">
        <v>5.0</v>
      </c>
    </row>
    <row r="15">
      <c r="A15" s="1" t="s">
        <v>21</v>
      </c>
      <c r="B15" s="1" t="s">
        <v>22</v>
      </c>
      <c r="C15" s="1" t="s">
        <v>23</v>
      </c>
      <c r="E15" s="1">
        <v>9.0</v>
      </c>
    </row>
    <row r="16">
      <c r="A16" s="1" t="s">
        <v>21</v>
      </c>
      <c r="B16" s="1" t="s">
        <v>24</v>
      </c>
      <c r="C16" s="1" t="s">
        <v>25</v>
      </c>
      <c r="E16" s="1">
        <v>21.0</v>
      </c>
    </row>
    <row r="17">
      <c r="A17" s="1" t="s">
        <v>26</v>
      </c>
      <c r="B17" s="1" t="s">
        <v>27</v>
      </c>
      <c r="C17" s="1" t="s">
        <v>28</v>
      </c>
      <c r="E17" s="1">
        <v>2.0</v>
      </c>
    </row>
    <row r="18">
      <c r="A18" s="1" t="s">
        <v>26</v>
      </c>
      <c r="B18" s="1" t="s">
        <v>29</v>
      </c>
      <c r="C18" s="1" t="s">
        <v>30</v>
      </c>
      <c r="E18" s="1">
        <v>21.0</v>
      </c>
    </row>
    <row r="19">
      <c r="A19" s="1" t="s">
        <v>31</v>
      </c>
      <c r="B19" s="1" t="s">
        <v>32</v>
      </c>
      <c r="C19" s="1" t="s">
        <v>33</v>
      </c>
      <c r="D19" s="1">
        <v>7.0</v>
      </c>
      <c r="E19" s="1">
        <v>6.0</v>
      </c>
    </row>
    <row r="20">
      <c r="A20" s="1" t="s">
        <v>31</v>
      </c>
      <c r="B20" s="1" t="s">
        <v>34</v>
      </c>
      <c r="C20" s="1" t="s">
        <v>35</v>
      </c>
      <c r="E20" s="1">
        <v>11.0</v>
      </c>
    </row>
    <row r="21">
      <c r="A21" s="1" t="s">
        <v>36</v>
      </c>
      <c r="B21" s="1" t="s">
        <v>37</v>
      </c>
      <c r="C21" s="1" t="s">
        <v>38</v>
      </c>
      <c r="D21" s="1">
        <v>5.0</v>
      </c>
      <c r="E21" s="1">
        <v>4.0</v>
      </c>
    </row>
    <row r="22">
      <c r="A22" s="1" t="s">
        <v>36</v>
      </c>
      <c r="B22" s="1" t="s">
        <v>39</v>
      </c>
      <c r="C22" s="1" t="s">
        <v>40</v>
      </c>
      <c r="E22" s="1">
        <v>10.0</v>
      </c>
    </row>
    <row r="23">
      <c r="A23" s="1" t="s">
        <v>41</v>
      </c>
      <c r="B23" s="1" t="s">
        <v>42</v>
      </c>
      <c r="C23" s="1" t="s">
        <v>43</v>
      </c>
      <c r="D23" s="1">
        <v>3.0</v>
      </c>
      <c r="E23" s="1">
        <v>8.0</v>
      </c>
    </row>
    <row r="24">
      <c r="A24" s="1" t="s">
        <v>41</v>
      </c>
      <c r="B24" s="1" t="s">
        <v>44</v>
      </c>
      <c r="C24" s="1" t="s">
        <v>45</v>
      </c>
      <c r="E24" s="1">
        <v>21.0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46</v>
      </c>
      <c r="B1" s="1" t="s">
        <v>280</v>
      </c>
      <c r="C1" s="1" t="s">
        <v>281</v>
      </c>
    </row>
    <row r="2">
      <c r="A2" s="1" t="s">
        <v>282</v>
      </c>
      <c r="B2" s="89" t="s">
        <v>283</v>
      </c>
      <c r="C2" s="1" t="s">
        <v>284</v>
      </c>
    </row>
    <row r="3">
      <c r="A3" s="1" t="s">
        <v>141</v>
      </c>
      <c r="B3" s="89" t="s">
        <v>285</v>
      </c>
      <c r="C3" s="1" t="s">
        <v>284</v>
      </c>
    </row>
    <row r="4">
      <c r="A4" s="1" t="s">
        <v>286</v>
      </c>
      <c r="B4" s="89" t="s">
        <v>287</v>
      </c>
      <c r="C4" s="1" t="s">
        <v>284</v>
      </c>
    </row>
    <row r="5">
      <c r="A5" s="1" t="s">
        <v>144</v>
      </c>
      <c r="B5" s="89" t="s">
        <v>287</v>
      </c>
      <c r="C5" s="1" t="s">
        <v>284</v>
      </c>
    </row>
    <row r="6">
      <c r="A6" s="1" t="s">
        <v>145</v>
      </c>
      <c r="B6" s="89" t="s">
        <v>288</v>
      </c>
      <c r="C6" s="1" t="s">
        <v>284</v>
      </c>
    </row>
    <row r="7">
      <c r="A7" s="1" t="s">
        <v>156</v>
      </c>
      <c r="B7" s="89" t="s">
        <v>289</v>
      </c>
      <c r="C7" s="1" t="s">
        <v>290</v>
      </c>
    </row>
    <row r="8">
      <c r="A8" s="1" t="s">
        <v>192</v>
      </c>
      <c r="B8" s="89" t="s">
        <v>291</v>
      </c>
      <c r="C8" s="1" t="s">
        <v>292</v>
      </c>
    </row>
    <row r="9">
      <c r="A9" s="1" t="s">
        <v>293</v>
      </c>
      <c r="B9" s="89" t="s">
        <v>294</v>
      </c>
      <c r="C9" s="1" t="s">
        <v>292</v>
      </c>
    </row>
    <row r="10">
      <c r="A10" s="1" t="s">
        <v>295</v>
      </c>
      <c r="B10" s="89" t="s">
        <v>296</v>
      </c>
      <c r="C10" s="1" t="s">
        <v>292</v>
      </c>
    </row>
    <row r="11">
      <c r="A11" s="1" t="s">
        <v>149</v>
      </c>
      <c r="B11" s="89" t="s">
        <v>296</v>
      </c>
      <c r="C11" s="1" t="s">
        <v>292</v>
      </c>
    </row>
    <row r="12">
      <c r="A12" s="1" t="s">
        <v>297</v>
      </c>
      <c r="B12" s="89" t="s">
        <v>298</v>
      </c>
      <c r="C12" s="1" t="s">
        <v>292</v>
      </c>
    </row>
    <row r="13">
      <c r="A13" s="1" t="s">
        <v>157</v>
      </c>
      <c r="B13" s="89" t="s">
        <v>298</v>
      </c>
      <c r="C13" s="1" t="s">
        <v>292</v>
      </c>
    </row>
    <row r="14">
      <c r="A14" s="1" t="s">
        <v>147</v>
      </c>
      <c r="B14" s="89" t="s">
        <v>299</v>
      </c>
      <c r="C14" s="1" t="s">
        <v>292</v>
      </c>
    </row>
    <row r="15">
      <c r="A15" s="1" t="s">
        <v>150</v>
      </c>
      <c r="B15" s="89" t="s">
        <v>300</v>
      </c>
      <c r="C15" s="1" t="s">
        <v>292</v>
      </c>
    </row>
    <row r="16">
      <c r="A16" s="1" t="s">
        <v>301</v>
      </c>
      <c r="B16" s="89" t="s">
        <v>302</v>
      </c>
      <c r="C16" s="1" t="s">
        <v>292</v>
      </c>
    </row>
    <row r="17">
      <c r="A17" s="1" t="s">
        <v>303</v>
      </c>
      <c r="B17" s="89" t="s">
        <v>304</v>
      </c>
      <c r="C17" s="1" t="s">
        <v>292</v>
      </c>
    </row>
    <row r="18">
      <c r="A18" s="1" t="s">
        <v>159</v>
      </c>
      <c r="B18" s="89" t="s">
        <v>305</v>
      </c>
      <c r="C18" s="1" t="s">
        <v>292</v>
      </c>
    </row>
    <row r="19">
      <c r="A19" s="1" t="s">
        <v>306</v>
      </c>
      <c r="B19" s="89" t="s">
        <v>307</v>
      </c>
      <c r="C19" s="1" t="s">
        <v>292</v>
      </c>
    </row>
    <row r="20">
      <c r="A20" s="1" t="s">
        <v>308</v>
      </c>
      <c r="B20" s="89" t="s">
        <v>309</v>
      </c>
      <c r="C20" s="1" t="s">
        <v>292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  <c r="D1" s="1" t="s">
        <v>47</v>
      </c>
    </row>
    <row r="2">
      <c r="A2" s="1">
        <v>1.0</v>
      </c>
      <c r="B2" s="1">
        <v>25.0</v>
      </c>
      <c r="D2" s="1">
        <v>1.0</v>
      </c>
      <c r="E2" s="1">
        <v>8.0</v>
      </c>
    </row>
    <row r="3">
      <c r="A3" s="1">
        <v>2.0</v>
      </c>
      <c r="B3" s="1">
        <v>18.0</v>
      </c>
      <c r="D3" s="1">
        <v>2.0</v>
      </c>
      <c r="E3" s="1">
        <v>7.0</v>
      </c>
    </row>
    <row r="4">
      <c r="A4" s="1">
        <v>3.0</v>
      </c>
      <c r="B4" s="1">
        <v>15.0</v>
      </c>
      <c r="D4" s="1">
        <v>3.0</v>
      </c>
      <c r="E4" s="1">
        <v>6.0</v>
      </c>
    </row>
    <row r="5">
      <c r="A5" s="1">
        <v>4.0</v>
      </c>
      <c r="B5" s="1">
        <v>12.0</v>
      </c>
      <c r="D5" s="1">
        <v>4.0</v>
      </c>
      <c r="E5" s="1">
        <v>5.0</v>
      </c>
    </row>
    <row r="6">
      <c r="A6" s="1">
        <v>5.0</v>
      </c>
      <c r="B6" s="1">
        <v>10.0</v>
      </c>
      <c r="D6" s="1">
        <v>5.0</v>
      </c>
      <c r="E6" s="1">
        <v>4.0</v>
      </c>
    </row>
    <row r="7">
      <c r="A7" s="1">
        <v>6.0</v>
      </c>
      <c r="B7" s="1">
        <v>8.0</v>
      </c>
      <c r="D7" s="1">
        <v>6.0</v>
      </c>
      <c r="E7" s="1">
        <v>3.0</v>
      </c>
    </row>
    <row r="8">
      <c r="A8" s="1">
        <v>7.0</v>
      </c>
      <c r="B8" s="1">
        <v>6.0</v>
      </c>
      <c r="D8" s="1">
        <v>7.0</v>
      </c>
      <c r="E8" s="1">
        <v>2.0</v>
      </c>
    </row>
    <row r="9">
      <c r="A9" s="1">
        <v>8.0</v>
      </c>
      <c r="B9" s="1">
        <v>4.0</v>
      </c>
      <c r="D9" s="1">
        <v>8.0</v>
      </c>
      <c r="E9" s="1">
        <v>1.0</v>
      </c>
    </row>
    <row r="10">
      <c r="A10" s="1">
        <v>9.0</v>
      </c>
      <c r="B10" s="1">
        <v>3.0</v>
      </c>
      <c r="D10" s="1">
        <v>9.0</v>
      </c>
      <c r="E10" s="1">
        <v>0.5</v>
      </c>
    </row>
    <row r="11">
      <c r="A11" s="1">
        <v>10.0</v>
      </c>
      <c r="B11" s="1">
        <v>2.0</v>
      </c>
      <c r="D11" s="1">
        <v>10.0</v>
      </c>
      <c r="E11" s="1">
        <v>0.5</v>
      </c>
    </row>
    <row r="12">
      <c r="A12" s="1">
        <v>11.0</v>
      </c>
      <c r="B12" s="1">
        <v>1.0</v>
      </c>
      <c r="D12" s="1">
        <v>11.0</v>
      </c>
      <c r="E12" s="1">
        <v>0.5</v>
      </c>
    </row>
    <row r="13">
      <c r="A13" s="1">
        <v>12.0</v>
      </c>
      <c r="B13" s="1">
        <v>1.0</v>
      </c>
      <c r="D13" s="1">
        <v>12.0</v>
      </c>
      <c r="E13" s="1">
        <v>0.5</v>
      </c>
    </row>
    <row r="14">
      <c r="A14" s="1">
        <v>13.0</v>
      </c>
      <c r="B14" s="1">
        <v>1.0</v>
      </c>
      <c r="D14" s="1">
        <v>13.0</v>
      </c>
      <c r="E14" s="1">
        <v>0.5</v>
      </c>
    </row>
    <row r="15">
      <c r="A15" s="1">
        <v>14.0</v>
      </c>
      <c r="B15" s="1">
        <v>1.0</v>
      </c>
      <c r="D15" s="1">
        <v>14.0</v>
      </c>
      <c r="E15" s="1">
        <v>0.5</v>
      </c>
    </row>
    <row r="16">
      <c r="A16" s="1">
        <v>15.0</v>
      </c>
      <c r="B16" s="1">
        <v>1.0</v>
      </c>
      <c r="D16" s="1">
        <v>15.0</v>
      </c>
      <c r="E16" s="1">
        <v>0.5</v>
      </c>
    </row>
    <row r="17">
      <c r="A17" s="1">
        <v>16.0</v>
      </c>
      <c r="B17" s="1">
        <v>1.0</v>
      </c>
      <c r="D17" s="1">
        <v>16.0</v>
      </c>
      <c r="E17" s="1">
        <v>0.5</v>
      </c>
    </row>
    <row r="18">
      <c r="A18" s="1">
        <v>17.0</v>
      </c>
      <c r="B18" s="1">
        <v>1.0</v>
      </c>
      <c r="D18" s="1">
        <v>17.0</v>
      </c>
      <c r="E18" s="1">
        <v>0.5</v>
      </c>
    </row>
    <row r="19">
      <c r="A19" s="1">
        <v>18.0</v>
      </c>
      <c r="B19" s="1">
        <v>1.0</v>
      </c>
      <c r="D19" s="1">
        <v>18.0</v>
      </c>
      <c r="E19" s="1">
        <v>0.5</v>
      </c>
    </row>
    <row r="20">
      <c r="A20" s="1">
        <v>19.0</v>
      </c>
      <c r="B20" s="1">
        <v>1.0</v>
      </c>
      <c r="D20" s="1">
        <v>19.0</v>
      </c>
      <c r="E20" s="1">
        <v>0.5</v>
      </c>
    </row>
    <row r="21">
      <c r="A21" s="1">
        <v>20.0</v>
      </c>
      <c r="B21" s="1">
        <v>1.0</v>
      </c>
      <c r="D21" s="1">
        <v>20.0</v>
      </c>
      <c r="E21" s="1">
        <v>0.5</v>
      </c>
    </row>
    <row r="22">
      <c r="A22" s="1">
        <v>21.0</v>
      </c>
      <c r="B22" s="1">
        <v>0.0</v>
      </c>
      <c r="C22" s="1" t="s">
        <v>6</v>
      </c>
      <c r="D22" s="1">
        <v>21.0</v>
      </c>
      <c r="E22" s="1">
        <v>0.0</v>
      </c>
      <c r="F22" s="1" t="s">
        <v>6</v>
      </c>
    </row>
    <row r="23">
      <c r="A23" s="1">
        <v>22.0</v>
      </c>
      <c r="B23" s="1">
        <v>0.0</v>
      </c>
      <c r="C23" s="1" t="s">
        <v>7</v>
      </c>
      <c r="D23" s="1">
        <v>22.0</v>
      </c>
      <c r="E23" s="1">
        <v>0.0</v>
      </c>
      <c r="F23" s="1" t="s">
        <v>7</v>
      </c>
    </row>
    <row r="24">
      <c r="A24" s="1">
        <v>23.0</v>
      </c>
      <c r="B24" s="1">
        <v>0.0</v>
      </c>
      <c r="C24" s="1" t="s">
        <v>8</v>
      </c>
      <c r="D24" s="1">
        <v>23.0</v>
      </c>
      <c r="E24" s="1">
        <v>0.0</v>
      </c>
      <c r="F24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  <c r="BM1" s="1" t="s">
        <v>112</v>
      </c>
      <c r="BN1" s="1" t="s">
        <v>113</v>
      </c>
      <c r="BO1" s="1" t="s">
        <v>114</v>
      </c>
      <c r="BP1" s="1" t="s">
        <v>115</v>
      </c>
      <c r="BQ1" s="1" t="s">
        <v>116</v>
      </c>
      <c r="BR1" s="1" t="s">
        <v>117</v>
      </c>
      <c r="BS1" s="1" t="s">
        <v>118</v>
      </c>
      <c r="BT1" s="1" t="s">
        <v>119</v>
      </c>
      <c r="BU1" s="1" t="s">
        <v>120</v>
      </c>
      <c r="BV1" s="1" t="s">
        <v>121</v>
      </c>
      <c r="BW1" s="1" t="s">
        <v>122</v>
      </c>
      <c r="BX1" s="1" t="s">
        <v>123</v>
      </c>
      <c r="BY1" s="1" t="s">
        <v>124</v>
      </c>
      <c r="BZ1" s="1" t="s">
        <v>125</v>
      </c>
      <c r="CA1" s="1" t="s">
        <v>126</v>
      </c>
      <c r="CB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1.0</v>
      </c>
      <c r="E2" s="1">
        <v>1.0</v>
      </c>
      <c r="F2" s="1" t="s">
        <v>128</v>
      </c>
      <c r="G2" s="1">
        <v>30.0</v>
      </c>
      <c r="H2" s="1">
        <v>1.0</v>
      </c>
      <c r="I2" s="1">
        <v>1.0</v>
      </c>
      <c r="J2" s="1" t="s">
        <v>129</v>
      </c>
      <c r="K2" s="1">
        <v>31.0</v>
      </c>
      <c r="L2" s="1">
        <v>2.0</v>
      </c>
      <c r="M2" s="1">
        <v>1.0</v>
      </c>
      <c r="N2" s="1" t="s">
        <v>129</v>
      </c>
      <c r="O2" s="1">
        <v>24.0</v>
      </c>
      <c r="P2" s="1">
        <v>1.0</v>
      </c>
      <c r="Q2" s="1">
        <v>1.0</v>
      </c>
      <c r="R2" s="1" t="s">
        <v>129</v>
      </c>
      <c r="S2" s="1">
        <v>31.0</v>
      </c>
      <c r="T2" s="1">
        <v>1.0</v>
      </c>
      <c r="U2" s="1">
        <v>2.0</v>
      </c>
      <c r="V2" s="1" t="s">
        <v>128</v>
      </c>
      <c r="W2" s="1">
        <v>29.0</v>
      </c>
      <c r="X2" s="1">
        <v>10.0</v>
      </c>
      <c r="Y2" s="1">
        <v>4.0</v>
      </c>
      <c r="Z2" s="1" t="s">
        <v>129</v>
      </c>
      <c r="AA2" s="1">
        <v>3.0</v>
      </c>
      <c r="AB2" s="1">
        <v>1.0</v>
      </c>
      <c r="AC2" s="1">
        <v>4.0</v>
      </c>
      <c r="AD2" s="1" t="s">
        <v>128</v>
      </c>
      <c r="AE2" s="1">
        <v>27.0</v>
      </c>
      <c r="AF2" s="1">
        <v>2.0</v>
      </c>
      <c r="AG2" s="1">
        <v>2.0</v>
      </c>
      <c r="AH2" s="1" t="s">
        <v>128</v>
      </c>
      <c r="AI2" s="1">
        <v>22.0</v>
      </c>
      <c r="AJ2" s="1">
        <v>1.0</v>
      </c>
      <c r="AK2" s="1">
        <v>1.0</v>
      </c>
      <c r="AL2" s="1" t="s">
        <v>128</v>
      </c>
      <c r="AM2" s="1">
        <v>30.0</v>
      </c>
      <c r="AN2" s="1">
        <v>2.0</v>
      </c>
      <c r="AO2" s="1">
        <v>2.0</v>
      </c>
      <c r="AP2" s="1" t="s">
        <v>129</v>
      </c>
      <c r="AQ2" s="1">
        <v>23.0</v>
      </c>
      <c r="AR2" s="1">
        <v>21.0</v>
      </c>
      <c r="AS2" s="1">
        <v>17.0</v>
      </c>
      <c r="AT2" s="1" t="s">
        <v>128</v>
      </c>
      <c r="AU2" s="1">
        <v>0.0</v>
      </c>
      <c r="AV2" s="1">
        <v>8.0</v>
      </c>
      <c r="AW2" s="1">
        <v>2.0</v>
      </c>
      <c r="AX2" s="1" t="s">
        <v>128</v>
      </c>
      <c r="AY2" s="1">
        <v>5.0</v>
      </c>
      <c r="AZ2" s="1">
        <v>1.0</v>
      </c>
      <c r="BA2" s="1">
        <v>1.0</v>
      </c>
      <c r="BB2" s="1" t="s">
        <v>129</v>
      </c>
      <c r="BC2" s="1">
        <v>31.0</v>
      </c>
      <c r="BD2" s="1">
        <v>1.0</v>
      </c>
      <c r="BE2" s="1">
        <v>2.0</v>
      </c>
      <c r="BF2" s="1" t="s">
        <v>128</v>
      </c>
      <c r="BG2" s="1">
        <v>29.0</v>
      </c>
      <c r="BH2" s="1">
        <v>2.0</v>
      </c>
      <c r="BI2" s="1">
        <v>5.0</v>
      </c>
      <c r="BJ2" s="1" t="s">
        <v>129</v>
      </c>
      <c r="BK2" s="1">
        <v>20.0</v>
      </c>
      <c r="BL2" s="1">
        <v>3.0</v>
      </c>
      <c r="BM2" s="1">
        <v>6.0</v>
      </c>
      <c r="BN2" s="1" t="s">
        <v>128</v>
      </c>
      <c r="BO2" s="1">
        <v>18.0</v>
      </c>
      <c r="BP2" s="1">
        <v>1.0</v>
      </c>
      <c r="BQ2" s="1">
        <v>4.0</v>
      </c>
      <c r="BR2" s="1" t="s">
        <v>128</v>
      </c>
      <c r="BS2" s="1">
        <v>27.0</v>
      </c>
      <c r="BT2" s="1">
        <v>2.0</v>
      </c>
      <c r="BU2" s="1">
        <v>1.0</v>
      </c>
      <c r="BV2" s="1" t="s">
        <v>128</v>
      </c>
      <c r="BW2" s="1">
        <v>23.0</v>
      </c>
      <c r="BX2" s="1">
        <v>1.0</v>
      </c>
      <c r="BY2" s="1">
        <v>1.0</v>
      </c>
      <c r="BZ2" s="1" t="s">
        <v>129</v>
      </c>
      <c r="CA2" s="1">
        <v>31.0</v>
      </c>
      <c r="CB2" s="1">
        <v>0.0</v>
      </c>
    </row>
    <row r="3">
      <c r="A3" s="1" t="s">
        <v>16</v>
      </c>
      <c r="B3" s="1" t="s">
        <v>19</v>
      </c>
      <c r="C3" s="1" t="s">
        <v>130</v>
      </c>
      <c r="D3" s="1">
        <v>22.0</v>
      </c>
      <c r="E3" s="1">
        <v>22.0</v>
      </c>
      <c r="F3" s="1" t="s">
        <v>128</v>
      </c>
      <c r="G3" s="1">
        <v>0.0</v>
      </c>
      <c r="H3" s="1">
        <v>0.0</v>
      </c>
      <c r="I3" s="1">
        <v>22.0</v>
      </c>
      <c r="J3" s="1" t="s">
        <v>128</v>
      </c>
      <c r="K3" s="1">
        <v>0.0</v>
      </c>
      <c r="L3" s="1">
        <v>9.0</v>
      </c>
      <c r="M3" s="1">
        <v>5.0</v>
      </c>
      <c r="N3" s="1" t="s">
        <v>128</v>
      </c>
      <c r="O3" s="1">
        <v>2.0</v>
      </c>
      <c r="P3" s="1">
        <v>9.0</v>
      </c>
      <c r="Q3" s="1">
        <v>3.0</v>
      </c>
      <c r="R3" s="1" t="s">
        <v>128</v>
      </c>
      <c r="S3" s="1">
        <v>4.0</v>
      </c>
      <c r="T3" s="1">
        <v>22.0</v>
      </c>
      <c r="U3" s="1">
        <v>22.0</v>
      </c>
      <c r="V3" s="1" t="s">
        <v>128</v>
      </c>
      <c r="W3" s="1">
        <v>0.0</v>
      </c>
      <c r="X3" s="1">
        <v>22.0</v>
      </c>
      <c r="Y3" s="1">
        <v>22.0</v>
      </c>
      <c r="Z3" s="1" t="s">
        <v>128</v>
      </c>
      <c r="AA3" s="1">
        <v>0.0</v>
      </c>
      <c r="AB3" s="1">
        <v>4.0</v>
      </c>
      <c r="AC3" s="1">
        <v>6.0</v>
      </c>
      <c r="AD3" s="1" t="s">
        <v>128</v>
      </c>
      <c r="AE3" s="1">
        <v>12.0</v>
      </c>
      <c r="AF3" s="1">
        <v>3.0</v>
      </c>
      <c r="AG3" s="1">
        <v>1.0</v>
      </c>
      <c r="AH3" s="1" t="s">
        <v>128</v>
      </c>
      <c r="AI3" s="1">
        <v>20.0</v>
      </c>
      <c r="AJ3" s="1">
        <v>3.0</v>
      </c>
      <c r="AK3" s="1">
        <v>3.0</v>
      </c>
      <c r="AL3" s="1" t="s">
        <v>128</v>
      </c>
      <c r="AM3" s="1">
        <v>18.0</v>
      </c>
      <c r="AN3" s="1">
        <v>22.0</v>
      </c>
      <c r="AO3" s="1">
        <v>22.0</v>
      </c>
      <c r="AP3" s="1" t="s">
        <v>128</v>
      </c>
      <c r="AQ3" s="1">
        <v>0.0</v>
      </c>
      <c r="AR3" s="1">
        <v>4.0</v>
      </c>
      <c r="AS3" s="1">
        <v>2.0</v>
      </c>
      <c r="AT3" s="1" t="s">
        <v>128</v>
      </c>
      <c r="AU3" s="1">
        <v>16.0</v>
      </c>
      <c r="AV3" s="1">
        <v>22.0</v>
      </c>
      <c r="AW3" s="1">
        <v>22.0</v>
      </c>
      <c r="AX3" s="1" t="s">
        <v>128</v>
      </c>
      <c r="AY3" s="1">
        <v>0.0</v>
      </c>
      <c r="AZ3" s="1">
        <v>12.0</v>
      </c>
      <c r="BA3" s="1">
        <v>5.0</v>
      </c>
      <c r="BB3" s="1" t="s">
        <v>128</v>
      </c>
      <c r="BC3" s="1">
        <v>2.0</v>
      </c>
      <c r="BD3" s="1">
        <v>22.0</v>
      </c>
      <c r="BE3" s="1">
        <v>22.0</v>
      </c>
      <c r="BF3" s="1" t="s">
        <v>128</v>
      </c>
      <c r="BG3" s="1">
        <v>0.0</v>
      </c>
      <c r="BH3" s="1">
        <v>4.0</v>
      </c>
      <c r="BI3" s="1">
        <v>1.0</v>
      </c>
      <c r="BJ3" s="1" t="s">
        <v>128</v>
      </c>
      <c r="BK3" s="1">
        <v>15.0</v>
      </c>
      <c r="BL3" s="1">
        <v>6.0</v>
      </c>
      <c r="BM3" s="1">
        <v>7.0</v>
      </c>
      <c r="BN3" s="1" t="s">
        <v>128</v>
      </c>
      <c r="BO3" s="1">
        <v>8.0</v>
      </c>
      <c r="BP3" s="1">
        <v>22.0</v>
      </c>
      <c r="BQ3" s="1">
        <v>22.0</v>
      </c>
      <c r="BR3" s="1" t="s">
        <v>128</v>
      </c>
      <c r="BS3" s="1">
        <v>0.0</v>
      </c>
      <c r="BT3" s="1">
        <v>22.0</v>
      </c>
      <c r="BU3" s="1">
        <v>22.0</v>
      </c>
      <c r="BV3" s="1" t="s">
        <v>128</v>
      </c>
      <c r="BW3" s="1">
        <v>0.0</v>
      </c>
      <c r="BX3" s="1">
        <v>22.0</v>
      </c>
      <c r="BY3" s="1">
        <v>22.0</v>
      </c>
      <c r="BZ3" s="1" t="s">
        <v>128</v>
      </c>
      <c r="CA3" s="1">
        <v>0.0</v>
      </c>
      <c r="CB3" s="1">
        <v>0.0</v>
      </c>
    </row>
    <row r="4">
      <c r="A4" s="1" t="s">
        <v>31</v>
      </c>
      <c r="B4" s="1" t="s">
        <v>131</v>
      </c>
      <c r="C4" s="1" t="s">
        <v>132</v>
      </c>
      <c r="D4" s="1">
        <v>4.0</v>
      </c>
      <c r="E4" s="1">
        <v>2.0</v>
      </c>
      <c r="F4" s="1" t="s">
        <v>128</v>
      </c>
      <c r="G4" s="1">
        <v>14.0</v>
      </c>
      <c r="H4" s="1">
        <v>12.0</v>
      </c>
      <c r="I4" s="1">
        <v>4.0</v>
      </c>
      <c r="J4" s="1" t="s">
        <v>128</v>
      </c>
      <c r="K4" s="1">
        <v>1.0</v>
      </c>
      <c r="L4" s="1">
        <v>4.0</v>
      </c>
      <c r="M4" s="1">
        <v>3.0</v>
      </c>
      <c r="N4" s="1" t="s">
        <v>128</v>
      </c>
      <c r="O4" s="1">
        <v>13.0</v>
      </c>
      <c r="P4" s="1">
        <v>7.0</v>
      </c>
      <c r="Q4" s="1">
        <v>4.0</v>
      </c>
      <c r="R4" s="1" t="s">
        <v>128</v>
      </c>
      <c r="S4" s="1">
        <v>8.0</v>
      </c>
      <c r="T4" s="1">
        <v>3.0</v>
      </c>
      <c r="U4" s="1">
        <v>4.0</v>
      </c>
      <c r="V4" s="1" t="s">
        <v>128</v>
      </c>
      <c r="W4" s="1">
        <v>17.0</v>
      </c>
      <c r="X4" s="1">
        <v>21.0</v>
      </c>
      <c r="Y4" s="1">
        <v>3.0</v>
      </c>
      <c r="Z4" s="1" t="s">
        <v>128</v>
      </c>
      <c r="AA4" s="1">
        <v>0.0</v>
      </c>
      <c r="AB4" s="1">
        <v>2.0</v>
      </c>
      <c r="AC4" s="1">
        <v>2.0</v>
      </c>
      <c r="AD4" s="1" t="s">
        <v>128</v>
      </c>
      <c r="AE4" s="1">
        <v>22.0</v>
      </c>
      <c r="AF4" s="1">
        <v>4.0</v>
      </c>
      <c r="AG4" s="1">
        <v>8.0</v>
      </c>
      <c r="AH4" s="1" t="s">
        <v>128</v>
      </c>
      <c r="AI4" s="1">
        <v>12.0</v>
      </c>
      <c r="AJ4" s="1">
        <v>4.0</v>
      </c>
      <c r="AK4" s="1">
        <v>6.0</v>
      </c>
      <c r="AL4" s="1" t="s">
        <v>128</v>
      </c>
      <c r="AM4" s="1">
        <v>12.0</v>
      </c>
      <c r="AN4" s="1">
        <v>8.0</v>
      </c>
      <c r="AO4" s="1">
        <v>1.0</v>
      </c>
      <c r="AP4" s="1" t="s">
        <v>128</v>
      </c>
      <c r="AQ4" s="1">
        <v>5.0</v>
      </c>
      <c r="AR4" s="1">
        <v>5.0</v>
      </c>
      <c r="AS4" s="1">
        <v>1.0</v>
      </c>
      <c r="AT4" s="1" t="s">
        <v>128</v>
      </c>
      <c r="AU4" s="1">
        <v>13.0</v>
      </c>
      <c r="AV4" s="1">
        <v>9.0</v>
      </c>
      <c r="AW4" s="1">
        <v>1.0</v>
      </c>
      <c r="AX4" s="1" t="s">
        <v>128</v>
      </c>
      <c r="AY4" s="1">
        <v>5.0</v>
      </c>
      <c r="AZ4" s="1">
        <v>10.0</v>
      </c>
      <c r="BA4" s="1">
        <v>4.0</v>
      </c>
      <c r="BB4" s="1" t="s">
        <v>128</v>
      </c>
      <c r="BC4" s="1">
        <v>3.0</v>
      </c>
      <c r="BD4" s="1">
        <v>3.0</v>
      </c>
      <c r="BE4" s="1">
        <v>1.0</v>
      </c>
      <c r="BF4" s="1" t="s">
        <v>128</v>
      </c>
      <c r="BG4" s="1">
        <v>20.0</v>
      </c>
      <c r="BH4" s="1">
        <v>1.0</v>
      </c>
      <c r="BI4" s="1">
        <v>2.0</v>
      </c>
      <c r="BJ4" s="1" t="s">
        <v>128</v>
      </c>
      <c r="BK4" s="1">
        <v>29.0</v>
      </c>
      <c r="BL4" s="1">
        <v>1.0</v>
      </c>
      <c r="BM4" s="1">
        <v>1.0</v>
      </c>
      <c r="BN4" s="1" t="s">
        <v>129</v>
      </c>
      <c r="BO4" s="1">
        <v>31.0</v>
      </c>
      <c r="BP4" s="1">
        <v>4.0</v>
      </c>
      <c r="BQ4" s="1">
        <v>1.0</v>
      </c>
      <c r="BR4" s="1" t="s">
        <v>128</v>
      </c>
      <c r="BS4" s="1">
        <v>17.0</v>
      </c>
      <c r="BT4" s="1">
        <v>9.0</v>
      </c>
      <c r="BU4" s="1">
        <v>3.0</v>
      </c>
      <c r="BV4" s="1" t="s">
        <v>128</v>
      </c>
      <c r="BW4" s="1">
        <v>4.0</v>
      </c>
      <c r="BX4" s="1">
        <v>5.0</v>
      </c>
      <c r="BY4" s="1">
        <v>5.0</v>
      </c>
      <c r="BZ4" s="1" t="s">
        <v>128</v>
      </c>
      <c r="CA4" s="1">
        <v>11.0</v>
      </c>
      <c r="CB4" s="1">
        <v>0.0</v>
      </c>
    </row>
    <row r="5">
      <c r="A5" s="1" t="s">
        <v>31</v>
      </c>
      <c r="B5" s="1" t="s">
        <v>133</v>
      </c>
      <c r="C5" s="1" t="s">
        <v>134</v>
      </c>
      <c r="D5" s="1">
        <v>10.0</v>
      </c>
      <c r="E5" s="1">
        <v>5.0</v>
      </c>
      <c r="F5" s="1" t="s">
        <v>128</v>
      </c>
      <c r="G5" s="1">
        <v>2.0</v>
      </c>
      <c r="H5" s="1">
        <v>9.0</v>
      </c>
      <c r="I5" s="1">
        <v>5.0</v>
      </c>
      <c r="J5" s="1" t="s">
        <v>128</v>
      </c>
      <c r="K5" s="1">
        <v>3.0</v>
      </c>
      <c r="L5" s="1">
        <v>11.0</v>
      </c>
      <c r="M5" s="1">
        <v>4.0</v>
      </c>
      <c r="N5" s="1" t="s">
        <v>128</v>
      </c>
      <c r="O5" s="1">
        <v>2.0</v>
      </c>
      <c r="P5" s="1">
        <v>22.0</v>
      </c>
      <c r="Q5" s="1">
        <v>22.0</v>
      </c>
      <c r="R5" s="1" t="s">
        <v>128</v>
      </c>
      <c r="S5" s="1">
        <v>0.0</v>
      </c>
      <c r="T5" s="1">
        <v>5.0</v>
      </c>
      <c r="U5" s="1">
        <v>3.0</v>
      </c>
      <c r="V5" s="1" t="s">
        <v>128</v>
      </c>
      <c r="W5" s="1">
        <v>13.0</v>
      </c>
      <c r="X5" s="1">
        <v>12.0</v>
      </c>
      <c r="Y5" s="1">
        <v>5.0</v>
      </c>
      <c r="Z5" s="1" t="s">
        <v>128</v>
      </c>
      <c r="AA5" s="1">
        <v>2.0</v>
      </c>
      <c r="AB5" s="1">
        <v>11.0</v>
      </c>
      <c r="AC5" s="1">
        <v>5.0</v>
      </c>
      <c r="AD5" s="1" t="s">
        <v>128</v>
      </c>
      <c r="AE5" s="1">
        <v>1.0</v>
      </c>
      <c r="AF5" s="1">
        <v>21.0</v>
      </c>
      <c r="AG5" s="1">
        <v>6.0</v>
      </c>
      <c r="AH5" s="1" t="s">
        <v>128</v>
      </c>
      <c r="AI5" s="1">
        <v>0.0</v>
      </c>
      <c r="AJ5" s="1">
        <v>21.0</v>
      </c>
      <c r="AK5" s="1">
        <v>7.0</v>
      </c>
      <c r="AL5" s="1" t="s">
        <v>128</v>
      </c>
      <c r="AM5" s="1">
        <v>0.0</v>
      </c>
      <c r="AN5" s="1">
        <v>12.0</v>
      </c>
      <c r="AO5" s="1">
        <v>12.0</v>
      </c>
      <c r="AP5" s="1" t="s">
        <v>128</v>
      </c>
      <c r="AQ5" s="1">
        <v>1.0</v>
      </c>
      <c r="AR5" s="1">
        <v>3.0</v>
      </c>
      <c r="AS5" s="1">
        <v>4.0</v>
      </c>
      <c r="AT5" s="1" t="s">
        <v>128</v>
      </c>
      <c r="AU5" s="1">
        <v>17.0</v>
      </c>
      <c r="AV5" s="1">
        <v>14.0</v>
      </c>
      <c r="AW5" s="1">
        <v>6.0</v>
      </c>
      <c r="AX5" s="1" t="s">
        <v>128</v>
      </c>
      <c r="AY5" s="1">
        <v>1.0</v>
      </c>
      <c r="AZ5" s="1">
        <v>9.0</v>
      </c>
      <c r="BA5" s="1">
        <v>3.0</v>
      </c>
      <c r="BB5" s="1" t="s">
        <v>128</v>
      </c>
      <c r="BC5" s="1">
        <v>4.0</v>
      </c>
      <c r="BD5" s="1">
        <v>5.0</v>
      </c>
      <c r="BE5" s="1">
        <v>5.0</v>
      </c>
      <c r="BF5" s="1" t="s">
        <v>128</v>
      </c>
      <c r="BG5" s="1">
        <v>11.0</v>
      </c>
      <c r="BH5" s="1">
        <v>6.0</v>
      </c>
      <c r="BI5" s="1">
        <v>4.0</v>
      </c>
      <c r="BJ5" s="1" t="s">
        <v>128</v>
      </c>
      <c r="BK5" s="1">
        <v>10.0</v>
      </c>
      <c r="BL5" s="1">
        <v>9.0</v>
      </c>
      <c r="BM5" s="1">
        <v>3.0</v>
      </c>
      <c r="BN5" s="1" t="s">
        <v>128</v>
      </c>
      <c r="BO5" s="1">
        <v>3.0</v>
      </c>
      <c r="BP5" s="1">
        <v>9.0</v>
      </c>
      <c r="BQ5" s="1">
        <v>3.0</v>
      </c>
      <c r="BR5" s="1" t="s">
        <v>128</v>
      </c>
      <c r="BS5" s="1">
        <v>3.0</v>
      </c>
      <c r="BT5" s="1">
        <v>21.0</v>
      </c>
      <c r="BU5" s="1">
        <v>6.0</v>
      </c>
      <c r="BV5" s="1" t="s">
        <v>128</v>
      </c>
      <c r="BW5" s="1">
        <v>0.0</v>
      </c>
      <c r="BX5" s="1">
        <v>22.0</v>
      </c>
      <c r="BY5" s="1">
        <v>22.0</v>
      </c>
      <c r="BZ5" s="1" t="s">
        <v>128</v>
      </c>
      <c r="CA5" s="1">
        <v>0.0</v>
      </c>
      <c r="CB5" s="1">
        <v>0.0</v>
      </c>
    </row>
    <row r="6">
      <c r="A6" s="1" t="s">
        <v>41</v>
      </c>
      <c r="B6" s="1" t="s">
        <v>37</v>
      </c>
      <c r="C6" s="1" t="s">
        <v>38</v>
      </c>
      <c r="D6" s="1">
        <v>7.0</v>
      </c>
      <c r="E6" s="1">
        <v>3.0</v>
      </c>
      <c r="F6" s="1" t="s">
        <v>129</v>
      </c>
      <c r="G6" s="1">
        <v>8.0</v>
      </c>
      <c r="H6" s="1">
        <v>2.0</v>
      </c>
      <c r="I6" s="1">
        <v>2.0</v>
      </c>
      <c r="J6" s="1" t="s">
        <v>128</v>
      </c>
      <c r="K6" s="1">
        <v>22.0</v>
      </c>
      <c r="L6" s="1">
        <v>1.0</v>
      </c>
      <c r="M6" s="1">
        <v>2.0</v>
      </c>
      <c r="N6" s="1" t="s">
        <v>128</v>
      </c>
      <c r="O6" s="1">
        <v>29.0</v>
      </c>
      <c r="P6" s="1">
        <v>2.0</v>
      </c>
      <c r="Q6" s="1">
        <v>2.0</v>
      </c>
      <c r="R6" s="1" t="s">
        <v>128</v>
      </c>
      <c r="S6" s="1">
        <v>22.0</v>
      </c>
      <c r="T6" s="1">
        <v>2.0</v>
      </c>
      <c r="U6" s="1">
        <v>1.0</v>
      </c>
      <c r="V6" s="1" t="s">
        <v>129</v>
      </c>
      <c r="W6" s="1">
        <v>24.0</v>
      </c>
      <c r="X6" s="1">
        <v>8.0</v>
      </c>
      <c r="Y6" s="1">
        <v>1.0</v>
      </c>
      <c r="Z6" s="1" t="s">
        <v>128</v>
      </c>
      <c r="AA6" s="1">
        <v>6.0</v>
      </c>
      <c r="AB6" s="1">
        <v>3.0</v>
      </c>
      <c r="AC6" s="1">
        <v>1.0</v>
      </c>
      <c r="AD6" s="1" t="s">
        <v>129</v>
      </c>
      <c r="AE6" s="1">
        <v>21.0</v>
      </c>
      <c r="AF6" s="1">
        <v>1.0</v>
      </c>
      <c r="AG6" s="1">
        <v>3.0</v>
      </c>
      <c r="AH6" s="1" t="s">
        <v>129</v>
      </c>
      <c r="AI6" s="1">
        <v>29.0</v>
      </c>
      <c r="AJ6" s="1">
        <v>2.0</v>
      </c>
      <c r="AK6" s="1">
        <v>2.0</v>
      </c>
      <c r="AL6" s="1" t="s">
        <v>129</v>
      </c>
      <c r="AM6" s="1">
        <v>24.0</v>
      </c>
      <c r="AN6" s="1">
        <v>1.0</v>
      </c>
      <c r="AO6" s="1">
        <v>3.0</v>
      </c>
      <c r="AP6" s="1" t="s">
        <v>128</v>
      </c>
      <c r="AQ6" s="1">
        <v>28.0</v>
      </c>
      <c r="AR6" s="1">
        <v>2.0</v>
      </c>
      <c r="AS6" s="1">
        <v>20.0</v>
      </c>
      <c r="AT6" s="1" t="s">
        <v>129</v>
      </c>
      <c r="AU6" s="1">
        <v>19.0</v>
      </c>
      <c r="AV6" s="1">
        <v>1.0</v>
      </c>
      <c r="AW6" s="1">
        <v>4.0</v>
      </c>
      <c r="AX6" s="1" t="s">
        <v>129</v>
      </c>
      <c r="AY6" s="1">
        <v>28.0</v>
      </c>
      <c r="AZ6" s="1">
        <v>2.0</v>
      </c>
      <c r="BA6" s="1">
        <v>2.0</v>
      </c>
      <c r="BB6" s="1" t="s">
        <v>128</v>
      </c>
      <c r="BC6" s="1">
        <v>22.0</v>
      </c>
      <c r="BD6" s="1">
        <v>2.0</v>
      </c>
      <c r="BE6" s="1">
        <v>3.0</v>
      </c>
      <c r="BF6" s="1" t="s">
        <v>129</v>
      </c>
      <c r="BG6" s="1">
        <v>22.0</v>
      </c>
      <c r="BH6" s="1">
        <v>5.0</v>
      </c>
      <c r="BI6" s="1">
        <v>6.0</v>
      </c>
      <c r="BJ6" s="1" t="s">
        <v>128</v>
      </c>
      <c r="BK6" s="1">
        <v>12.0</v>
      </c>
      <c r="BL6" s="1">
        <v>4.0</v>
      </c>
      <c r="BM6" s="1">
        <v>5.0</v>
      </c>
      <c r="BN6" s="1" t="s">
        <v>128</v>
      </c>
      <c r="BO6" s="1">
        <v>13.0</v>
      </c>
      <c r="BP6" s="1">
        <v>3.0</v>
      </c>
      <c r="BQ6" s="1">
        <v>5.0</v>
      </c>
      <c r="BR6" s="1" t="s">
        <v>129</v>
      </c>
      <c r="BS6" s="1">
        <v>17.0</v>
      </c>
      <c r="BT6" s="1">
        <v>1.0</v>
      </c>
      <c r="BU6" s="1">
        <v>2.0</v>
      </c>
      <c r="BV6" s="1" t="s">
        <v>129</v>
      </c>
      <c r="BW6" s="1">
        <v>30.0</v>
      </c>
      <c r="BX6" s="1">
        <v>3.0</v>
      </c>
      <c r="BY6" s="1">
        <v>2.0</v>
      </c>
      <c r="BZ6" s="1" t="s">
        <v>128</v>
      </c>
      <c r="CA6" s="1">
        <v>19.0</v>
      </c>
      <c r="CB6" s="1">
        <v>0.0</v>
      </c>
    </row>
    <row r="7">
      <c r="A7" s="1" t="s">
        <v>41</v>
      </c>
      <c r="B7" s="1" t="s">
        <v>135</v>
      </c>
      <c r="C7" s="1" t="s">
        <v>136</v>
      </c>
      <c r="D7" s="1">
        <v>14.0</v>
      </c>
      <c r="E7" s="1">
        <v>18.0</v>
      </c>
      <c r="F7" s="1" t="s">
        <v>128</v>
      </c>
      <c r="G7" s="1">
        <v>1.0</v>
      </c>
      <c r="H7" s="1">
        <v>3.0</v>
      </c>
      <c r="I7" s="1">
        <v>3.0</v>
      </c>
      <c r="J7" s="1" t="s">
        <v>128</v>
      </c>
      <c r="K7" s="1">
        <v>18.0</v>
      </c>
      <c r="L7" s="1">
        <v>3.0</v>
      </c>
      <c r="M7" s="1">
        <v>5.0</v>
      </c>
      <c r="N7" s="1" t="s">
        <v>128</v>
      </c>
      <c r="O7" s="1">
        <v>15.0</v>
      </c>
      <c r="P7" s="1">
        <v>3.0</v>
      </c>
      <c r="Q7" s="1">
        <v>5.0</v>
      </c>
      <c r="R7" s="1" t="s">
        <v>128</v>
      </c>
      <c r="S7" s="1">
        <v>16.0</v>
      </c>
      <c r="T7" s="1">
        <v>4.0</v>
      </c>
      <c r="U7" s="1">
        <v>5.0</v>
      </c>
      <c r="V7" s="1" t="s">
        <v>128</v>
      </c>
      <c r="W7" s="1">
        <v>13.0</v>
      </c>
      <c r="X7" s="1">
        <v>1.0</v>
      </c>
      <c r="Y7" s="1">
        <v>2.0</v>
      </c>
      <c r="Z7" s="1" t="s">
        <v>128</v>
      </c>
      <c r="AA7" s="1">
        <v>29.0</v>
      </c>
      <c r="AB7" s="1">
        <v>5.0</v>
      </c>
      <c r="AC7" s="1">
        <v>3.0</v>
      </c>
      <c r="AD7" s="1" t="s">
        <v>128</v>
      </c>
      <c r="AE7" s="1">
        <v>11.0</v>
      </c>
      <c r="AF7" s="1">
        <v>8.0</v>
      </c>
      <c r="AG7" s="1">
        <v>5.0</v>
      </c>
      <c r="AH7" s="1" t="s">
        <v>128</v>
      </c>
      <c r="AI7" s="1">
        <v>5.0</v>
      </c>
      <c r="AJ7" s="1">
        <v>9.0</v>
      </c>
      <c r="AK7" s="1">
        <v>4.0</v>
      </c>
      <c r="AL7" s="1" t="s">
        <v>128</v>
      </c>
      <c r="AM7" s="1">
        <v>3.0</v>
      </c>
      <c r="AN7" s="1">
        <v>21.0</v>
      </c>
      <c r="AO7" s="1">
        <v>19.0</v>
      </c>
      <c r="AP7" s="1" t="s">
        <v>128</v>
      </c>
      <c r="AQ7" s="1">
        <v>0.0</v>
      </c>
      <c r="AR7" s="1">
        <v>1.0</v>
      </c>
      <c r="AS7" s="1">
        <v>3.0</v>
      </c>
      <c r="AT7" s="1" t="s">
        <v>128</v>
      </c>
      <c r="AU7" s="1">
        <v>28.0</v>
      </c>
      <c r="AV7" s="1">
        <v>11.0</v>
      </c>
      <c r="AW7" s="1">
        <v>3.0</v>
      </c>
      <c r="AX7" s="1" t="s">
        <v>128</v>
      </c>
      <c r="AY7" s="1">
        <v>3.0</v>
      </c>
      <c r="AZ7" s="1">
        <v>15.0</v>
      </c>
      <c r="BA7" s="1">
        <v>7.0</v>
      </c>
      <c r="BB7" s="1" t="s">
        <v>128</v>
      </c>
      <c r="BC7" s="1">
        <v>1.0</v>
      </c>
      <c r="BD7" s="1">
        <v>22.0</v>
      </c>
      <c r="BE7" s="1">
        <v>22.0</v>
      </c>
      <c r="BF7" s="1" t="s">
        <v>128</v>
      </c>
      <c r="BG7" s="1">
        <v>0.0</v>
      </c>
      <c r="BH7" s="1">
        <v>22.0</v>
      </c>
      <c r="BI7" s="1">
        <v>22.0</v>
      </c>
      <c r="BJ7" s="1" t="s">
        <v>128</v>
      </c>
      <c r="BK7" s="1">
        <v>0.0</v>
      </c>
      <c r="BL7" s="1">
        <v>5.0</v>
      </c>
      <c r="BM7" s="1">
        <v>4.0</v>
      </c>
      <c r="BN7" s="1" t="s">
        <v>128</v>
      </c>
      <c r="BO7" s="1">
        <v>12.0</v>
      </c>
      <c r="BP7" s="1">
        <v>14.0</v>
      </c>
      <c r="BQ7" s="1">
        <v>6.0</v>
      </c>
      <c r="BR7" s="1" t="s">
        <v>128</v>
      </c>
      <c r="BS7" s="1">
        <v>0.0</v>
      </c>
      <c r="BT7" s="1">
        <v>3.0</v>
      </c>
      <c r="BU7" s="1">
        <v>5.0</v>
      </c>
      <c r="BV7" s="1" t="s">
        <v>128</v>
      </c>
      <c r="BW7" s="1">
        <v>16.0</v>
      </c>
      <c r="BX7" s="1">
        <v>2.0</v>
      </c>
      <c r="BY7" s="1">
        <v>4.0</v>
      </c>
      <c r="BZ7" s="1" t="s">
        <v>128</v>
      </c>
      <c r="CA7" s="1">
        <v>20.0</v>
      </c>
      <c r="CB7" s="1">
        <v>0.0</v>
      </c>
    </row>
    <row r="8">
      <c r="A8" s="1" t="s">
        <v>26</v>
      </c>
      <c r="B8" s="1" t="s">
        <v>137</v>
      </c>
      <c r="C8" s="1" t="s">
        <v>138</v>
      </c>
      <c r="D8" s="1">
        <v>11.0</v>
      </c>
      <c r="E8" s="1">
        <v>4.0</v>
      </c>
      <c r="F8" s="1" t="s">
        <v>128</v>
      </c>
      <c r="G8" s="1">
        <v>2.0</v>
      </c>
      <c r="H8" s="1">
        <v>0.0</v>
      </c>
      <c r="I8" s="1">
        <v>22.0</v>
      </c>
      <c r="J8" s="1" t="s">
        <v>128</v>
      </c>
      <c r="K8" s="1">
        <v>0.0</v>
      </c>
      <c r="L8" s="1">
        <v>22.0</v>
      </c>
      <c r="M8" s="1">
        <v>22.0</v>
      </c>
      <c r="N8" s="1" t="s">
        <v>128</v>
      </c>
      <c r="O8" s="1">
        <v>0.0</v>
      </c>
      <c r="P8" s="1">
        <v>22.0</v>
      </c>
      <c r="Q8" s="1">
        <v>22.0</v>
      </c>
      <c r="R8" s="1" t="s">
        <v>128</v>
      </c>
      <c r="S8" s="1">
        <v>0.0</v>
      </c>
      <c r="T8" s="1">
        <v>22.0</v>
      </c>
      <c r="U8" s="1">
        <v>22.0</v>
      </c>
      <c r="V8" s="1" t="s">
        <v>128</v>
      </c>
      <c r="W8" s="1">
        <v>0.0</v>
      </c>
      <c r="X8" s="1">
        <v>22.0</v>
      </c>
      <c r="Y8" s="1">
        <v>22.0</v>
      </c>
      <c r="Z8" s="1" t="s">
        <v>128</v>
      </c>
      <c r="AA8" s="1">
        <v>0.0</v>
      </c>
      <c r="AB8" s="1">
        <v>22.0</v>
      </c>
      <c r="AC8" s="1">
        <v>22.0</v>
      </c>
      <c r="AD8" s="1" t="s">
        <v>128</v>
      </c>
      <c r="AE8" s="1">
        <v>0.0</v>
      </c>
      <c r="AF8" s="1">
        <v>22.0</v>
      </c>
      <c r="AG8" s="1">
        <v>22.0</v>
      </c>
      <c r="AH8" s="1" t="s">
        <v>128</v>
      </c>
      <c r="AI8" s="1">
        <v>0.0</v>
      </c>
      <c r="AJ8" s="1">
        <v>22.0</v>
      </c>
      <c r="AK8" s="1">
        <v>22.0</v>
      </c>
      <c r="AL8" s="1" t="s">
        <v>128</v>
      </c>
      <c r="AM8" s="1">
        <v>0.0</v>
      </c>
      <c r="AN8" s="1">
        <v>22.0</v>
      </c>
      <c r="AO8" s="1">
        <v>22.0</v>
      </c>
      <c r="AP8" s="1" t="s">
        <v>128</v>
      </c>
      <c r="AQ8" s="1">
        <v>0.0</v>
      </c>
      <c r="AR8" s="1">
        <v>22.0</v>
      </c>
      <c r="AS8" s="1">
        <v>22.0</v>
      </c>
      <c r="AT8" s="1" t="s">
        <v>128</v>
      </c>
      <c r="AU8" s="1">
        <v>0.0</v>
      </c>
      <c r="AV8" s="1">
        <v>22.0</v>
      </c>
      <c r="AW8" s="1">
        <v>22.0</v>
      </c>
      <c r="AX8" s="1" t="s">
        <v>128</v>
      </c>
      <c r="AY8" s="1">
        <v>0.0</v>
      </c>
      <c r="AZ8" s="1">
        <v>22.0</v>
      </c>
      <c r="BA8" s="1">
        <v>22.0</v>
      </c>
      <c r="BB8" s="1" t="s">
        <v>128</v>
      </c>
      <c r="BC8" s="1">
        <v>0.0</v>
      </c>
      <c r="BD8" s="1">
        <v>22.0</v>
      </c>
      <c r="BE8" s="1">
        <v>22.0</v>
      </c>
      <c r="BF8" s="1" t="s">
        <v>128</v>
      </c>
      <c r="BG8" s="1">
        <v>0.0</v>
      </c>
      <c r="BH8" s="1">
        <v>22.0</v>
      </c>
      <c r="BI8" s="1">
        <v>22.0</v>
      </c>
      <c r="BJ8" s="1" t="s">
        <v>128</v>
      </c>
      <c r="BK8" s="1">
        <v>0.0</v>
      </c>
      <c r="BL8" s="1">
        <v>22.0</v>
      </c>
      <c r="BM8" s="1">
        <v>22.0</v>
      </c>
      <c r="BN8" s="1" t="s">
        <v>128</v>
      </c>
      <c r="BO8" s="1">
        <v>0.0</v>
      </c>
      <c r="BP8" s="1">
        <v>22.0</v>
      </c>
      <c r="BQ8" s="1">
        <v>22.0</v>
      </c>
      <c r="BR8" s="1" t="s">
        <v>128</v>
      </c>
      <c r="BS8" s="1">
        <v>0.0</v>
      </c>
      <c r="BT8" s="1">
        <v>22.0</v>
      </c>
      <c r="BU8" s="1">
        <v>22.0</v>
      </c>
      <c r="BV8" s="1" t="s">
        <v>128</v>
      </c>
      <c r="BW8" s="1">
        <v>0.0</v>
      </c>
      <c r="BX8" s="1">
        <v>22.0</v>
      </c>
      <c r="BY8" s="1">
        <v>22.0</v>
      </c>
      <c r="BZ8" s="1" t="s">
        <v>128</v>
      </c>
      <c r="CA8" s="1">
        <v>0.0</v>
      </c>
      <c r="CB8" s="1">
        <v>0.0</v>
      </c>
    </row>
    <row r="9">
      <c r="A9" s="1" t="s">
        <v>26</v>
      </c>
      <c r="B9" s="1" t="s">
        <v>34</v>
      </c>
      <c r="C9" s="1" t="s">
        <v>35</v>
      </c>
      <c r="D9" s="1">
        <v>13.0</v>
      </c>
      <c r="E9" s="1">
        <v>10.0</v>
      </c>
      <c r="F9" s="1" t="s">
        <v>128</v>
      </c>
      <c r="G9" s="1">
        <v>1.0</v>
      </c>
      <c r="H9" s="1">
        <v>0.0</v>
      </c>
      <c r="I9" s="1">
        <v>22.0</v>
      </c>
      <c r="J9" s="1" t="s">
        <v>128</v>
      </c>
      <c r="K9" s="1">
        <v>0.0</v>
      </c>
      <c r="L9" s="1">
        <v>22.0</v>
      </c>
      <c r="M9" s="1">
        <v>22.0</v>
      </c>
      <c r="N9" s="1" t="s">
        <v>128</v>
      </c>
      <c r="O9" s="1">
        <v>0.0</v>
      </c>
      <c r="P9" s="1">
        <v>4.0</v>
      </c>
      <c r="Q9" s="1">
        <v>6.0</v>
      </c>
      <c r="R9" s="1" t="s">
        <v>128</v>
      </c>
      <c r="S9" s="1">
        <v>12.0</v>
      </c>
      <c r="T9" s="1">
        <v>10.0</v>
      </c>
      <c r="U9" s="1">
        <v>6.0</v>
      </c>
      <c r="V9" s="1" t="s">
        <v>128</v>
      </c>
      <c r="W9" s="1">
        <v>1.0</v>
      </c>
      <c r="X9" s="1">
        <v>14.0</v>
      </c>
      <c r="Y9" s="1">
        <v>7.0</v>
      </c>
      <c r="Z9" s="1" t="s">
        <v>128</v>
      </c>
      <c r="AA9" s="1">
        <v>1.0</v>
      </c>
      <c r="AB9" s="1">
        <v>6.0</v>
      </c>
      <c r="AC9" s="1">
        <v>7.0</v>
      </c>
      <c r="AD9" s="1" t="s">
        <v>128</v>
      </c>
      <c r="AE9" s="1">
        <v>10.0</v>
      </c>
      <c r="AF9" s="1">
        <v>5.0</v>
      </c>
      <c r="AG9" s="1">
        <v>4.0</v>
      </c>
      <c r="AH9" s="1" t="s">
        <v>128</v>
      </c>
      <c r="AI9" s="1">
        <v>12.0</v>
      </c>
      <c r="AJ9" s="1">
        <v>12.0</v>
      </c>
      <c r="AK9" s="1">
        <v>5.0</v>
      </c>
      <c r="AL9" s="1" t="s">
        <v>128</v>
      </c>
      <c r="AM9" s="1">
        <v>1.0</v>
      </c>
      <c r="AN9" s="1">
        <v>10.0</v>
      </c>
      <c r="AO9" s="1">
        <v>18.0</v>
      </c>
      <c r="AP9" s="1" t="s">
        <v>128</v>
      </c>
      <c r="AQ9" s="1">
        <v>2.0</v>
      </c>
      <c r="AR9" s="1">
        <v>6.0</v>
      </c>
      <c r="AS9" s="1">
        <v>5.0</v>
      </c>
      <c r="AT9" s="1" t="s">
        <v>128</v>
      </c>
      <c r="AU9" s="1">
        <v>11.0</v>
      </c>
      <c r="AV9" s="1">
        <v>15.0</v>
      </c>
      <c r="AW9" s="1">
        <v>5.0</v>
      </c>
      <c r="AX9" s="1" t="s">
        <v>128</v>
      </c>
      <c r="AY9" s="1">
        <v>1.0</v>
      </c>
      <c r="AZ9" s="1">
        <v>14.0</v>
      </c>
      <c r="BA9" s="1">
        <v>6.0</v>
      </c>
      <c r="BB9" s="1" t="s">
        <v>128</v>
      </c>
      <c r="BC9" s="1">
        <v>1.0</v>
      </c>
      <c r="BD9" s="1">
        <v>4.0</v>
      </c>
      <c r="BE9" s="1">
        <v>4.0</v>
      </c>
      <c r="BF9" s="1" t="s">
        <v>128</v>
      </c>
      <c r="BG9" s="1">
        <v>14.0</v>
      </c>
      <c r="BH9" s="1">
        <v>3.0</v>
      </c>
      <c r="BI9" s="1">
        <v>3.0</v>
      </c>
      <c r="BJ9" s="1" t="s">
        <v>128</v>
      </c>
      <c r="BK9" s="1">
        <v>18.0</v>
      </c>
      <c r="BL9" s="1">
        <v>2.0</v>
      </c>
      <c r="BM9" s="1">
        <v>2.0</v>
      </c>
      <c r="BN9" s="1" t="s">
        <v>128</v>
      </c>
      <c r="BO9" s="1">
        <v>19.0</v>
      </c>
      <c r="BP9" s="1">
        <v>2.0</v>
      </c>
      <c r="BQ9" s="1">
        <v>2.0</v>
      </c>
      <c r="BR9" s="1" t="s">
        <v>128</v>
      </c>
      <c r="BS9" s="1">
        <v>22.0</v>
      </c>
      <c r="BT9" s="1">
        <v>4.0</v>
      </c>
      <c r="BU9" s="1">
        <v>4.0</v>
      </c>
      <c r="BV9" s="1" t="s">
        <v>128</v>
      </c>
      <c r="BW9" s="1">
        <v>14.0</v>
      </c>
      <c r="BX9" s="1">
        <v>4.0</v>
      </c>
      <c r="BY9" s="1">
        <v>3.0</v>
      </c>
      <c r="BZ9" s="1" t="s">
        <v>128</v>
      </c>
      <c r="CA9" s="1">
        <v>15.0</v>
      </c>
      <c r="CB9" s="1">
        <v>0.0</v>
      </c>
    </row>
    <row r="10">
      <c r="A10" s="1" t="s">
        <v>36</v>
      </c>
      <c r="B10" s="1" t="s">
        <v>139</v>
      </c>
      <c r="C10" s="1" t="s">
        <v>140</v>
      </c>
      <c r="D10" s="1">
        <v>22.0</v>
      </c>
      <c r="E10" s="1">
        <v>22.0</v>
      </c>
      <c r="F10" s="1" t="s">
        <v>128</v>
      </c>
      <c r="G10" s="1">
        <v>0.0</v>
      </c>
      <c r="H10" s="1">
        <v>0.0</v>
      </c>
      <c r="I10" s="1">
        <v>22.0</v>
      </c>
      <c r="J10" s="1" t="s">
        <v>128</v>
      </c>
      <c r="K10" s="1">
        <v>0.0</v>
      </c>
      <c r="L10" s="1">
        <v>22.0</v>
      </c>
      <c r="M10" s="1">
        <v>22.0</v>
      </c>
      <c r="N10" s="1" t="s">
        <v>128</v>
      </c>
      <c r="O10" s="1">
        <v>0.0</v>
      </c>
      <c r="P10" s="1">
        <v>22.0</v>
      </c>
      <c r="Q10" s="1">
        <v>22.0</v>
      </c>
      <c r="R10" s="1" t="s">
        <v>128</v>
      </c>
      <c r="S10" s="1">
        <v>0.0</v>
      </c>
      <c r="T10" s="1">
        <v>22.0</v>
      </c>
      <c r="U10" s="1">
        <v>22.0</v>
      </c>
      <c r="V10" s="1" t="s">
        <v>128</v>
      </c>
      <c r="W10" s="1">
        <v>0.0</v>
      </c>
      <c r="X10" s="1">
        <v>22.0</v>
      </c>
      <c r="Y10" s="1">
        <v>22.0</v>
      </c>
      <c r="Z10" s="1" t="s">
        <v>128</v>
      </c>
      <c r="AA10" s="1">
        <v>0.0</v>
      </c>
      <c r="AB10" s="1">
        <v>22.0</v>
      </c>
      <c r="AC10" s="1">
        <v>22.0</v>
      </c>
      <c r="AD10" s="1" t="s">
        <v>128</v>
      </c>
      <c r="AE10" s="1">
        <v>0.0</v>
      </c>
      <c r="AF10" s="1">
        <v>22.0</v>
      </c>
      <c r="AG10" s="1">
        <v>22.0</v>
      </c>
      <c r="AH10" s="1" t="s">
        <v>128</v>
      </c>
      <c r="AI10" s="1">
        <v>0.0</v>
      </c>
      <c r="AJ10" s="1">
        <v>22.0</v>
      </c>
      <c r="AK10" s="1">
        <v>22.0</v>
      </c>
      <c r="AL10" s="1" t="s">
        <v>128</v>
      </c>
      <c r="AM10" s="1">
        <v>0.0</v>
      </c>
      <c r="AN10" s="1">
        <v>21.0</v>
      </c>
      <c r="AO10" s="1">
        <v>20.0</v>
      </c>
      <c r="AP10" s="1" t="s">
        <v>128</v>
      </c>
      <c r="AQ10" s="1">
        <v>0.0</v>
      </c>
      <c r="AR10" s="1">
        <v>11.0</v>
      </c>
      <c r="AS10" s="1">
        <v>12.0</v>
      </c>
      <c r="AT10" s="1" t="s">
        <v>128</v>
      </c>
      <c r="AU10" s="1">
        <v>1.0</v>
      </c>
      <c r="AV10" s="1">
        <v>22.0</v>
      </c>
      <c r="AW10" s="1">
        <v>22.0</v>
      </c>
      <c r="AX10" s="1" t="s">
        <v>128</v>
      </c>
      <c r="AY10" s="1">
        <v>0.0</v>
      </c>
      <c r="AZ10" s="1">
        <v>22.0</v>
      </c>
      <c r="BA10" s="1">
        <v>22.0</v>
      </c>
      <c r="BB10" s="1" t="s">
        <v>128</v>
      </c>
      <c r="BC10" s="1">
        <v>0.0</v>
      </c>
      <c r="BD10" s="1">
        <v>22.0</v>
      </c>
      <c r="BE10" s="1">
        <v>22.0</v>
      </c>
      <c r="BF10" s="1" t="s">
        <v>128</v>
      </c>
      <c r="BG10" s="1">
        <v>0.0</v>
      </c>
      <c r="BH10" s="1">
        <v>11.0</v>
      </c>
      <c r="BI10" s="1">
        <v>14.0</v>
      </c>
      <c r="BJ10" s="1" t="s">
        <v>128</v>
      </c>
      <c r="BK10" s="1">
        <v>1.0</v>
      </c>
      <c r="BL10" s="1">
        <v>8.0</v>
      </c>
      <c r="BM10" s="1">
        <v>8.0</v>
      </c>
      <c r="BN10" s="1" t="s">
        <v>128</v>
      </c>
      <c r="BO10" s="1">
        <v>4.0</v>
      </c>
      <c r="BP10" s="1">
        <v>22.0</v>
      </c>
      <c r="BQ10" s="1">
        <v>22.0</v>
      </c>
      <c r="BR10" s="1" t="s">
        <v>128</v>
      </c>
      <c r="BS10" s="1">
        <v>0.0</v>
      </c>
      <c r="BT10" s="1">
        <v>21.0</v>
      </c>
      <c r="BU10" s="1">
        <v>7.0</v>
      </c>
      <c r="BV10" s="1" t="s">
        <v>128</v>
      </c>
      <c r="BW10" s="1">
        <v>0.0</v>
      </c>
      <c r="BX10" s="1">
        <v>8.0</v>
      </c>
      <c r="BY10" s="1">
        <v>6.0</v>
      </c>
      <c r="BZ10" s="1" t="s">
        <v>128</v>
      </c>
      <c r="CA10" s="1">
        <v>4.0</v>
      </c>
      <c r="CB10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141</v>
      </c>
    </row>
    <row r="3">
      <c r="A3" s="1" t="s">
        <v>142</v>
      </c>
    </row>
    <row r="4">
      <c r="A4" s="1" t="s">
        <v>143</v>
      </c>
    </row>
    <row r="5">
      <c r="A5" s="1" t="s">
        <v>144</v>
      </c>
    </row>
    <row r="6">
      <c r="A6" s="1" t="s">
        <v>145</v>
      </c>
    </row>
    <row r="7">
      <c r="A7" s="1" t="s">
        <v>146</v>
      </c>
    </row>
    <row r="8">
      <c r="A8" s="1" t="s">
        <v>147</v>
      </c>
    </row>
    <row r="9">
      <c r="A9" s="1" t="s">
        <v>148</v>
      </c>
    </row>
    <row r="10">
      <c r="A10" s="1" t="s">
        <v>149</v>
      </c>
    </row>
    <row r="11">
      <c r="A11" s="1" t="s">
        <v>150</v>
      </c>
    </row>
    <row r="12">
      <c r="A12" s="1" t="s">
        <v>151</v>
      </c>
    </row>
    <row r="13">
      <c r="A13" s="1" t="s">
        <v>152</v>
      </c>
    </row>
    <row r="14">
      <c r="A14" s="1" t="s">
        <v>153</v>
      </c>
    </row>
    <row r="15">
      <c r="A15" s="1" t="s">
        <v>154</v>
      </c>
    </row>
    <row r="16">
      <c r="A16" s="1" t="s">
        <v>155</v>
      </c>
    </row>
    <row r="17">
      <c r="A17" s="1" t="s">
        <v>156</v>
      </c>
    </row>
    <row r="18">
      <c r="A18" s="1" t="s">
        <v>157</v>
      </c>
    </row>
    <row r="19">
      <c r="A19" s="1" t="s">
        <v>158</v>
      </c>
    </row>
    <row r="20">
      <c r="A20" s="1" t="s">
        <v>159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1.0</v>
      </c>
      <c r="E2" s="1">
        <v>2.0</v>
      </c>
      <c r="F2" s="1" t="s">
        <v>128</v>
      </c>
      <c r="G2" s="1">
        <v>30.0</v>
      </c>
      <c r="H2" s="1">
        <v>11.0</v>
      </c>
      <c r="I2" s="1">
        <v>1.0</v>
      </c>
      <c r="J2" s="1" t="s">
        <v>128</v>
      </c>
      <c r="K2" s="1">
        <v>6.0</v>
      </c>
      <c r="L2" s="1">
        <v>1.0</v>
      </c>
      <c r="M2" s="1">
        <v>2.0</v>
      </c>
      <c r="N2" s="1" t="s">
        <v>128</v>
      </c>
      <c r="O2" s="1">
        <v>31.0</v>
      </c>
      <c r="P2" s="1">
        <v>1.0</v>
      </c>
      <c r="Q2" s="1">
        <v>2.0</v>
      </c>
      <c r="R2" s="1" t="s">
        <v>128</v>
      </c>
      <c r="S2" s="1">
        <v>30.0</v>
      </c>
      <c r="T2" s="1">
        <v>1.0</v>
      </c>
      <c r="U2" s="1">
        <v>3.0</v>
      </c>
      <c r="V2" s="1" t="s">
        <v>128</v>
      </c>
      <c r="W2" s="1">
        <v>30.0</v>
      </c>
      <c r="X2" s="1">
        <v>4.0</v>
      </c>
      <c r="Y2" s="1">
        <v>1.0</v>
      </c>
      <c r="Z2" s="1" t="s">
        <v>129</v>
      </c>
      <c r="AA2" s="1">
        <v>18.0</v>
      </c>
      <c r="AB2" s="1">
        <v>1.0</v>
      </c>
      <c r="AC2" s="1">
        <v>1.0</v>
      </c>
      <c r="AD2" s="1" t="s">
        <v>129</v>
      </c>
      <c r="AE2" s="1">
        <v>31.0</v>
      </c>
      <c r="AF2" s="1">
        <v>2.0</v>
      </c>
      <c r="AG2" s="1">
        <v>2.0</v>
      </c>
      <c r="AH2" s="1" t="s">
        <v>128</v>
      </c>
      <c r="AI2" s="1">
        <v>23.0</v>
      </c>
      <c r="AJ2" s="1">
        <v>1.0</v>
      </c>
      <c r="AK2" s="1">
        <v>1.0</v>
      </c>
      <c r="AL2" s="1" t="s">
        <v>128</v>
      </c>
      <c r="AM2" s="1">
        <v>30.0</v>
      </c>
      <c r="AN2" s="1">
        <v>2.0</v>
      </c>
      <c r="AO2" s="1">
        <v>1.0</v>
      </c>
      <c r="AP2" s="1" t="s">
        <v>129</v>
      </c>
      <c r="AQ2" s="1">
        <v>19.0</v>
      </c>
      <c r="AR2" s="1">
        <v>0.0</v>
      </c>
    </row>
    <row r="3">
      <c r="A3" s="1" t="s">
        <v>16</v>
      </c>
      <c r="B3" s="1" t="s">
        <v>139</v>
      </c>
      <c r="C3" s="1" t="s">
        <v>140</v>
      </c>
      <c r="D3" s="1">
        <v>21.0</v>
      </c>
      <c r="E3" s="1">
        <v>19.0</v>
      </c>
      <c r="F3" s="1" t="s">
        <v>128</v>
      </c>
      <c r="G3" s="1">
        <v>0.0</v>
      </c>
      <c r="H3" s="1">
        <v>21.0</v>
      </c>
      <c r="I3" s="1">
        <v>17.0</v>
      </c>
      <c r="J3" s="1" t="s">
        <v>128</v>
      </c>
      <c r="K3" s="1">
        <v>0.0</v>
      </c>
      <c r="L3" s="1">
        <v>10.0</v>
      </c>
      <c r="M3" s="1">
        <v>10.0</v>
      </c>
      <c r="N3" s="1" t="s">
        <v>128</v>
      </c>
      <c r="O3" s="1">
        <v>4.0</v>
      </c>
      <c r="P3" s="1">
        <v>12.0</v>
      </c>
      <c r="Q3" s="1">
        <v>13.0</v>
      </c>
      <c r="R3" s="1" t="s">
        <v>128</v>
      </c>
      <c r="S3" s="1">
        <v>1.0</v>
      </c>
      <c r="T3" s="1">
        <v>11.0</v>
      </c>
      <c r="U3" s="1">
        <v>19.0</v>
      </c>
      <c r="V3" s="1" t="s">
        <v>128</v>
      </c>
      <c r="W3" s="1">
        <v>1.0</v>
      </c>
      <c r="X3" s="1">
        <v>12.0</v>
      </c>
      <c r="Y3" s="1">
        <v>10.0</v>
      </c>
      <c r="Z3" s="1" t="s">
        <v>128</v>
      </c>
      <c r="AA3" s="1">
        <v>3.0</v>
      </c>
      <c r="AB3" s="1">
        <v>22.0</v>
      </c>
      <c r="AC3" s="1">
        <v>22.0</v>
      </c>
      <c r="AD3" s="1" t="s">
        <v>128</v>
      </c>
      <c r="AE3" s="1">
        <v>0.0</v>
      </c>
      <c r="AF3" s="1">
        <v>11.0</v>
      </c>
      <c r="AG3" s="1">
        <v>20.0</v>
      </c>
      <c r="AH3" s="1" t="s">
        <v>128</v>
      </c>
      <c r="AI3" s="1">
        <v>1.0</v>
      </c>
      <c r="AJ3" s="1">
        <v>21.0</v>
      </c>
      <c r="AK3" s="1">
        <v>17.0</v>
      </c>
      <c r="AL3" s="1" t="s">
        <v>128</v>
      </c>
      <c r="AM3" s="1">
        <v>0.0</v>
      </c>
      <c r="AN3" s="1">
        <v>22.0</v>
      </c>
      <c r="AO3" s="1">
        <v>22.0</v>
      </c>
      <c r="AP3" s="1" t="s">
        <v>128</v>
      </c>
      <c r="AQ3" s="1">
        <v>0.0</v>
      </c>
      <c r="AR3" s="1">
        <v>0.0</v>
      </c>
    </row>
    <row r="4">
      <c r="A4" s="1" t="s">
        <v>41</v>
      </c>
      <c r="B4" s="1" t="s">
        <v>32</v>
      </c>
      <c r="C4" s="1" t="s">
        <v>33</v>
      </c>
      <c r="D4" s="1">
        <v>3.0</v>
      </c>
      <c r="E4" s="1">
        <v>1.0</v>
      </c>
      <c r="F4" s="1" t="s">
        <v>129</v>
      </c>
      <c r="G4" s="1">
        <v>21.0</v>
      </c>
      <c r="H4" s="1">
        <v>7.0</v>
      </c>
      <c r="I4" s="1">
        <v>3.0</v>
      </c>
      <c r="J4" s="1" t="s">
        <v>129</v>
      </c>
      <c r="K4" s="1">
        <v>10.0</v>
      </c>
      <c r="L4" s="1">
        <v>8.0</v>
      </c>
      <c r="M4" s="1">
        <v>3.0</v>
      </c>
      <c r="N4" s="1" t="s">
        <v>128</v>
      </c>
      <c r="O4" s="1">
        <v>6.0</v>
      </c>
      <c r="P4" s="1">
        <v>3.0</v>
      </c>
      <c r="Q4" s="1">
        <v>3.0</v>
      </c>
      <c r="R4" s="1" t="s">
        <v>128</v>
      </c>
      <c r="S4" s="1">
        <v>20.0</v>
      </c>
      <c r="T4" s="1">
        <v>5.0</v>
      </c>
      <c r="U4" s="1">
        <v>1.0</v>
      </c>
      <c r="V4" s="1" t="s">
        <v>128</v>
      </c>
      <c r="W4" s="1">
        <v>13.0</v>
      </c>
      <c r="X4" s="1">
        <v>1.0</v>
      </c>
      <c r="Y4" s="1">
        <v>6.0</v>
      </c>
      <c r="Z4" s="1" t="s">
        <v>128</v>
      </c>
      <c r="AA4" s="1">
        <v>30.0</v>
      </c>
      <c r="AB4" s="1">
        <v>2.0</v>
      </c>
      <c r="AC4" s="1">
        <v>3.0</v>
      </c>
      <c r="AD4" s="1" t="s">
        <v>128</v>
      </c>
      <c r="AE4" s="1">
        <v>23.0</v>
      </c>
      <c r="AF4" s="1">
        <v>3.0</v>
      </c>
      <c r="AG4" s="1">
        <v>7.0</v>
      </c>
      <c r="AH4" s="1" t="s">
        <v>128</v>
      </c>
      <c r="AI4" s="1">
        <v>20.0</v>
      </c>
      <c r="AJ4" s="1">
        <v>2.0</v>
      </c>
      <c r="AK4" s="1">
        <v>7.0</v>
      </c>
      <c r="AL4" s="1" t="s">
        <v>128</v>
      </c>
      <c r="AM4" s="1">
        <v>23.0</v>
      </c>
      <c r="AN4" s="1">
        <v>1.0</v>
      </c>
      <c r="AO4" s="1">
        <v>5.0</v>
      </c>
      <c r="AP4" s="1" t="s">
        <v>128</v>
      </c>
      <c r="AQ4" s="1">
        <v>25.0</v>
      </c>
      <c r="AR4" s="1">
        <v>0.0</v>
      </c>
    </row>
    <row r="5">
      <c r="A5" s="1" t="s">
        <v>41</v>
      </c>
      <c r="B5" s="1" t="s">
        <v>34</v>
      </c>
      <c r="C5" s="1" t="s">
        <v>35</v>
      </c>
      <c r="D5" s="1">
        <v>6.0</v>
      </c>
      <c r="E5" s="1">
        <v>5.0</v>
      </c>
      <c r="F5" s="1" t="s">
        <v>128</v>
      </c>
      <c r="G5" s="1">
        <v>9.0</v>
      </c>
      <c r="H5" s="1">
        <v>21.0</v>
      </c>
      <c r="I5" s="1">
        <v>19.0</v>
      </c>
      <c r="J5" s="1" t="s">
        <v>128</v>
      </c>
      <c r="K5" s="1">
        <v>0.0</v>
      </c>
      <c r="L5" s="1">
        <v>13.0</v>
      </c>
      <c r="M5" s="1">
        <v>9.0</v>
      </c>
      <c r="N5" s="1" t="s">
        <v>128</v>
      </c>
      <c r="O5" s="1">
        <v>1.0</v>
      </c>
      <c r="P5" s="1">
        <v>13.0</v>
      </c>
      <c r="Q5" s="1">
        <v>7.0</v>
      </c>
      <c r="R5" s="1" t="s">
        <v>128</v>
      </c>
      <c r="S5" s="1">
        <v>0.0</v>
      </c>
      <c r="T5" s="1">
        <v>23.0</v>
      </c>
      <c r="U5" s="1">
        <v>20.0</v>
      </c>
      <c r="V5" s="1" t="s">
        <v>128</v>
      </c>
      <c r="W5" s="1">
        <v>0.0</v>
      </c>
      <c r="X5" s="1">
        <v>14.0</v>
      </c>
      <c r="Y5" s="1">
        <v>9.0</v>
      </c>
      <c r="Z5" s="1" t="s">
        <v>128</v>
      </c>
      <c r="AA5" s="1">
        <v>2.0</v>
      </c>
      <c r="AB5" s="1">
        <v>8.0</v>
      </c>
      <c r="AC5" s="1">
        <v>4.0</v>
      </c>
      <c r="AD5" s="1" t="s">
        <v>128</v>
      </c>
      <c r="AE5" s="1">
        <v>6.0</v>
      </c>
      <c r="AF5" s="1">
        <v>9.0</v>
      </c>
      <c r="AG5" s="1">
        <v>6.0</v>
      </c>
      <c r="AH5" s="1" t="s">
        <v>128</v>
      </c>
      <c r="AI5" s="1">
        <v>6.0</v>
      </c>
      <c r="AJ5" s="1">
        <v>9.0</v>
      </c>
      <c r="AK5" s="1">
        <v>10.0</v>
      </c>
      <c r="AL5" s="1" t="s">
        <v>128</v>
      </c>
      <c r="AM5" s="1">
        <v>4.0</v>
      </c>
      <c r="AN5" s="1">
        <v>22.0</v>
      </c>
      <c r="AO5" s="1">
        <v>22.0</v>
      </c>
      <c r="AP5" s="1" t="s">
        <v>128</v>
      </c>
      <c r="AQ5" s="1">
        <v>0.0</v>
      </c>
      <c r="AR5" s="1">
        <v>0.0</v>
      </c>
    </row>
    <row r="6">
      <c r="A6" s="1" t="s">
        <v>36</v>
      </c>
      <c r="B6" s="1" t="s">
        <v>37</v>
      </c>
      <c r="C6" s="1" t="s">
        <v>38</v>
      </c>
      <c r="D6" s="1">
        <v>4.0</v>
      </c>
      <c r="E6" s="1">
        <v>4.0</v>
      </c>
      <c r="F6" s="1" t="s">
        <v>128</v>
      </c>
      <c r="G6" s="1">
        <v>17.0</v>
      </c>
      <c r="H6" s="1">
        <v>5.0</v>
      </c>
      <c r="I6" s="1">
        <v>4.0</v>
      </c>
      <c r="J6" s="1" t="s">
        <v>128</v>
      </c>
      <c r="K6" s="1">
        <v>12.0</v>
      </c>
      <c r="L6" s="1">
        <v>3.0</v>
      </c>
      <c r="M6" s="1">
        <v>4.0</v>
      </c>
      <c r="N6" s="1" t="s">
        <v>129</v>
      </c>
      <c r="O6" s="1">
        <v>22.0</v>
      </c>
      <c r="P6" s="1">
        <v>4.0</v>
      </c>
      <c r="Q6" s="1">
        <v>4.0</v>
      </c>
      <c r="R6" s="1" t="s">
        <v>128</v>
      </c>
      <c r="S6" s="1">
        <v>17.0</v>
      </c>
      <c r="T6" s="1">
        <v>2.0</v>
      </c>
      <c r="U6" s="1">
        <v>5.0</v>
      </c>
      <c r="V6" s="1" t="s">
        <v>128</v>
      </c>
      <c r="W6" s="1">
        <v>23.0</v>
      </c>
      <c r="X6" s="1">
        <v>3.0</v>
      </c>
      <c r="Y6" s="1">
        <v>4.0</v>
      </c>
      <c r="Z6" s="1" t="s">
        <v>128</v>
      </c>
      <c r="AA6" s="1">
        <v>20.0</v>
      </c>
      <c r="AB6" s="1">
        <v>11.0</v>
      </c>
      <c r="AC6" s="1">
        <v>8.0</v>
      </c>
      <c r="AD6" s="1" t="s">
        <v>128</v>
      </c>
      <c r="AE6" s="1">
        <v>5.0</v>
      </c>
      <c r="AF6" s="1">
        <v>1.0</v>
      </c>
      <c r="AG6" s="1">
        <v>5.0</v>
      </c>
      <c r="AH6" s="1" t="s">
        <v>128</v>
      </c>
      <c r="AI6" s="1">
        <v>30.0</v>
      </c>
      <c r="AJ6" s="1">
        <v>3.0</v>
      </c>
      <c r="AK6" s="1">
        <v>3.0</v>
      </c>
      <c r="AL6" s="1" t="s">
        <v>129</v>
      </c>
      <c r="AM6" s="1">
        <v>21.0</v>
      </c>
      <c r="AN6" s="1">
        <v>21.0</v>
      </c>
      <c r="AO6" s="1">
        <v>20.0</v>
      </c>
      <c r="AP6" s="1" t="s">
        <v>128</v>
      </c>
      <c r="AQ6" s="1">
        <v>0.0</v>
      </c>
      <c r="AR6" s="1">
        <v>0.0</v>
      </c>
    </row>
    <row r="7">
      <c r="A7" s="1" t="s">
        <v>36</v>
      </c>
      <c r="B7" s="1" t="s">
        <v>133</v>
      </c>
      <c r="C7" s="1" t="s">
        <v>134</v>
      </c>
      <c r="D7" s="1">
        <v>10.0</v>
      </c>
      <c r="E7" s="1">
        <v>8.0</v>
      </c>
      <c r="F7" s="1" t="s">
        <v>128</v>
      </c>
      <c r="G7" s="1">
        <v>3.0</v>
      </c>
      <c r="H7" s="1">
        <v>14.0</v>
      </c>
      <c r="I7" s="1">
        <v>18.0</v>
      </c>
      <c r="J7" s="1" t="s">
        <v>128</v>
      </c>
      <c r="K7" s="1">
        <v>1.0</v>
      </c>
      <c r="L7" s="1">
        <v>6.0</v>
      </c>
      <c r="M7" s="1">
        <v>8.0</v>
      </c>
      <c r="N7" s="1" t="s">
        <v>128</v>
      </c>
      <c r="O7" s="1">
        <v>11.0</v>
      </c>
      <c r="P7" s="1">
        <v>7.0</v>
      </c>
      <c r="Q7" s="1">
        <v>6.0</v>
      </c>
      <c r="R7" s="1" t="s">
        <v>128</v>
      </c>
      <c r="S7" s="1">
        <v>9.0</v>
      </c>
      <c r="T7" s="1">
        <v>6.0</v>
      </c>
      <c r="U7" s="1">
        <v>12.0</v>
      </c>
      <c r="V7" s="1" t="s">
        <v>128</v>
      </c>
      <c r="W7" s="1">
        <v>13.0</v>
      </c>
      <c r="X7" s="1">
        <v>13.0</v>
      </c>
      <c r="Y7" s="1">
        <v>8.0</v>
      </c>
      <c r="Z7" s="1" t="s">
        <v>128</v>
      </c>
      <c r="AA7" s="1">
        <v>3.0</v>
      </c>
      <c r="AB7" s="1">
        <v>10.0</v>
      </c>
      <c r="AC7" s="1">
        <v>11.0</v>
      </c>
      <c r="AD7" s="1" t="s">
        <v>128</v>
      </c>
      <c r="AE7" s="1">
        <v>5.0</v>
      </c>
      <c r="AF7" s="1">
        <v>7.0</v>
      </c>
      <c r="AG7" s="1">
        <v>4.0</v>
      </c>
      <c r="AH7" s="1" t="s">
        <v>128</v>
      </c>
      <c r="AI7" s="1">
        <v>9.0</v>
      </c>
      <c r="AJ7" s="1">
        <v>6.0</v>
      </c>
      <c r="AK7" s="1">
        <v>5.0</v>
      </c>
      <c r="AL7" s="1" t="s">
        <v>128</v>
      </c>
      <c r="AM7" s="1">
        <v>13.0</v>
      </c>
      <c r="AN7" s="1">
        <v>22.0</v>
      </c>
      <c r="AO7" s="1">
        <v>22.0</v>
      </c>
      <c r="AP7" s="1" t="s">
        <v>128</v>
      </c>
      <c r="AQ7" s="1">
        <v>0.0</v>
      </c>
      <c r="AR7" s="1">
        <v>0.0</v>
      </c>
    </row>
    <row r="8">
      <c r="A8" s="1" t="s">
        <v>11</v>
      </c>
      <c r="B8" s="1" t="s">
        <v>12</v>
      </c>
      <c r="C8" s="1" t="s">
        <v>13</v>
      </c>
      <c r="D8" s="1">
        <v>2.0</v>
      </c>
      <c r="E8" s="1">
        <v>3.0</v>
      </c>
      <c r="F8" s="1" t="s">
        <v>128</v>
      </c>
      <c r="G8" s="1">
        <v>23.0</v>
      </c>
      <c r="H8" s="1">
        <v>10.0</v>
      </c>
      <c r="I8" s="1">
        <v>2.0</v>
      </c>
      <c r="J8" s="1" t="s">
        <v>128</v>
      </c>
      <c r="K8" s="1">
        <v>6.0</v>
      </c>
      <c r="L8" s="1">
        <v>2.0</v>
      </c>
      <c r="M8" s="1">
        <v>1.0</v>
      </c>
      <c r="N8" s="1" t="s">
        <v>128</v>
      </c>
      <c r="O8" s="1">
        <v>24.0</v>
      </c>
      <c r="P8" s="1">
        <v>2.0</v>
      </c>
      <c r="Q8" s="1">
        <v>1.0</v>
      </c>
      <c r="R8" s="1" t="s">
        <v>129</v>
      </c>
      <c r="S8" s="1">
        <v>24.0</v>
      </c>
      <c r="T8" s="1">
        <v>3.0</v>
      </c>
      <c r="U8" s="1">
        <v>2.0</v>
      </c>
      <c r="V8" s="1" t="s">
        <v>128</v>
      </c>
      <c r="W8" s="1">
        <v>20.0</v>
      </c>
      <c r="X8" s="1">
        <v>2.0</v>
      </c>
      <c r="Y8" s="1">
        <v>2.0</v>
      </c>
      <c r="Z8" s="1" t="s">
        <v>128</v>
      </c>
      <c r="AA8" s="1">
        <v>23.0</v>
      </c>
      <c r="AB8" s="1">
        <v>4.0</v>
      </c>
      <c r="AC8" s="1">
        <v>2.0</v>
      </c>
      <c r="AD8" s="1" t="s">
        <v>128</v>
      </c>
      <c r="AE8" s="1">
        <v>17.0</v>
      </c>
      <c r="AF8" s="1">
        <v>4.0</v>
      </c>
      <c r="AG8" s="1">
        <v>1.0</v>
      </c>
      <c r="AH8" s="1" t="s">
        <v>129</v>
      </c>
      <c r="AI8" s="1">
        <v>18.0</v>
      </c>
      <c r="AJ8" s="1">
        <v>22.0</v>
      </c>
      <c r="AK8" s="1">
        <v>22.0</v>
      </c>
      <c r="AL8" s="1" t="s">
        <v>128</v>
      </c>
      <c r="AM8" s="1">
        <v>0.0</v>
      </c>
      <c r="AN8" s="1">
        <v>3.0</v>
      </c>
      <c r="AO8" s="1">
        <v>2.0</v>
      </c>
      <c r="AP8" s="1" t="s">
        <v>128</v>
      </c>
      <c r="AQ8" s="1">
        <v>15.0</v>
      </c>
      <c r="AR8" s="1">
        <v>0.0</v>
      </c>
    </row>
    <row r="9">
      <c r="A9" s="1" t="s">
        <v>11</v>
      </c>
      <c r="B9" s="1" t="s">
        <v>14</v>
      </c>
      <c r="C9" s="1" t="s">
        <v>15</v>
      </c>
      <c r="D9" s="1">
        <v>12.0</v>
      </c>
      <c r="E9" s="1">
        <v>18.0</v>
      </c>
      <c r="F9" s="1" t="s">
        <v>128</v>
      </c>
      <c r="G9" s="1">
        <v>1.0</v>
      </c>
      <c r="H9" s="1">
        <v>21.0</v>
      </c>
      <c r="I9" s="1">
        <v>14.0</v>
      </c>
      <c r="J9" s="1" t="s">
        <v>128</v>
      </c>
      <c r="K9" s="1">
        <v>0.0</v>
      </c>
      <c r="L9" s="1">
        <v>22.0</v>
      </c>
      <c r="M9" s="1">
        <v>22.0</v>
      </c>
      <c r="N9" s="1" t="s">
        <v>128</v>
      </c>
      <c r="O9" s="1">
        <v>0.0</v>
      </c>
      <c r="P9" s="1">
        <v>6.0</v>
      </c>
      <c r="Q9" s="1">
        <v>5.0</v>
      </c>
      <c r="R9" s="1" t="s">
        <v>128</v>
      </c>
      <c r="S9" s="1">
        <v>13.0</v>
      </c>
      <c r="T9" s="1">
        <v>9.0</v>
      </c>
      <c r="U9" s="1">
        <v>18.0</v>
      </c>
      <c r="V9" s="1" t="s">
        <v>128</v>
      </c>
      <c r="W9" s="1">
        <v>6.0</v>
      </c>
      <c r="X9" s="1">
        <v>11.0</v>
      </c>
      <c r="Y9" s="1">
        <v>7.0</v>
      </c>
      <c r="Z9" s="1" t="s">
        <v>128</v>
      </c>
      <c r="AA9" s="1">
        <v>4.0</v>
      </c>
      <c r="AB9" s="1">
        <v>12.0</v>
      </c>
      <c r="AC9" s="1">
        <v>5.0</v>
      </c>
      <c r="AD9" s="1" t="s">
        <v>128</v>
      </c>
      <c r="AE9" s="1">
        <v>4.0</v>
      </c>
      <c r="AF9" s="1">
        <v>6.0</v>
      </c>
      <c r="AG9" s="1">
        <v>9.0</v>
      </c>
      <c r="AH9" s="1" t="s">
        <v>128</v>
      </c>
      <c r="AI9" s="1">
        <v>13.0</v>
      </c>
      <c r="AJ9" s="1">
        <v>5.0</v>
      </c>
      <c r="AK9" s="1">
        <v>6.0</v>
      </c>
      <c r="AL9" s="1" t="s">
        <v>128</v>
      </c>
      <c r="AM9" s="1">
        <v>15.0</v>
      </c>
      <c r="AN9" s="1">
        <v>21.0</v>
      </c>
      <c r="AO9" s="1">
        <v>6.0</v>
      </c>
      <c r="AP9" s="1" t="s">
        <v>128</v>
      </c>
      <c r="AQ9" s="1">
        <v>0.0</v>
      </c>
      <c r="AR9" s="1">
        <v>0.0</v>
      </c>
    </row>
    <row r="10">
      <c r="A10" s="1" t="s">
        <v>26</v>
      </c>
      <c r="B10" s="1" t="s">
        <v>131</v>
      </c>
      <c r="C10" s="1" t="s">
        <v>132</v>
      </c>
      <c r="D10" s="1">
        <v>9.0</v>
      </c>
      <c r="E10" s="1">
        <v>6.0</v>
      </c>
      <c r="F10" s="1" t="s">
        <v>128</v>
      </c>
      <c r="G10" s="1">
        <v>6.0</v>
      </c>
      <c r="H10" s="1">
        <v>9.0</v>
      </c>
      <c r="I10" s="1">
        <v>5.0</v>
      </c>
      <c r="J10" s="1" t="s">
        <v>128</v>
      </c>
      <c r="K10" s="1">
        <v>7.0</v>
      </c>
      <c r="L10" s="1">
        <v>5.0</v>
      </c>
      <c r="M10" s="1">
        <v>5.0</v>
      </c>
      <c r="N10" s="1" t="s">
        <v>128</v>
      </c>
      <c r="O10" s="1">
        <v>16.0</v>
      </c>
      <c r="P10" s="1">
        <v>5.0</v>
      </c>
      <c r="Q10" s="1">
        <v>8.0</v>
      </c>
      <c r="R10" s="1" t="s">
        <v>128</v>
      </c>
      <c r="S10" s="1">
        <v>13.0</v>
      </c>
      <c r="T10" s="1">
        <v>8.0</v>
      </c>
      <c r="U10" s="1">
        <v>7.0</v>
      </c>
      <c r="V10" s="1" t="s">
        <v>128</v>
      </c>
      <c r="W10" s="1">
        <v>7.0</v>
      </c>
      <c r="X10" s="1">
        <v>9.0</v>
      </c>
      <c r="Y10" s="1">
        <v>3.0</v>
      </c>
      <c r="Z10" s="1" t="s">
        <v>128</v>
      </c>
      <c r="AA10" s="1">
        <v>5.0</v>
      </c>
      <c r="AB10" s="1">
        <v>3.0</v>
      </c>
      <c r="AC10" s="1">
        <v>6.0</v>
      </c>
      <c r="AD10" s="1" t="s">
        <v>128</v>
      </c>
      <c r="AE10" s="1">
        <v>20.0</v>
      </c>
      <c r="AF10" s="1">
        <v>5.0</v>
      </c>
      <c r="AG10" s="1">
        <v>3.0</v>
      </c>
      <c r="AH10" s="1" t="s">
        <v>128</v>
      </c>
      <c r="AI10" s="1">
        <v>15.0</v>
      </c>
      <c r="AJ10" s="1">
        <v>4.0</v>
      </c>
      <c r="AK10" s="1">
        <v>2.0</v>
      </c>
      <c r="AL10" s="1" t="s">
        <v>128</v>
      </c>
      <c r="AM10" s="1">
        <v>16.0</v>
      </c>
      <c r="AN10" s="1">
        <v>21.0</v>
      </c>
      <c r="AO10" s="1">
        <v>3.0</v>
      </c>
      <c r="AP10" s="1" t="s">
        <v>128</v>
      </c>
      <c r="AQ10" s="1">
        <v>0.0</v>
      </c>
      <c r="AR10" s="1">
        <v>0.0</v>
      </c>
    </row>
    <row r="11">
      <c r="A11" s="1" t="s">
        <v>26</v>
      </c>
      <c r="B11" s="1" t="s">
        <v>135</v>
      </c>
      <c r="C11" s="1" t="s">
        <v>136</v>
      </c>
      <c r="D11" s="1">
        <v>14.0</v>
      </c>
      <c r="E11" s="1">
        <v>10.0</v>
      </c>
      <c r="F11" s="1" t="s">
        <v>128</v>
      </c>
      <c r="G11" s="1">
        <v>1.0</v>
      </c>
      <c r="H11" s="1">
        <v>21.0</v>
      </c>
      <c r="I11" s="1">
        <v>16.0</v>
      </c>
      <c r="J11" s="1" t="s">
        <v>128</v>
      </c>
      <c r="K11" s="1">
        <v>0.0</v>
      </c>
      <c r="L11" s="1">
        <v>4.0</v>
      </c>
      <c r="M11" s="1">
        <v>6.0</v>
      </c>
      <c r="N11" s="1" t="s">
        <v>128</v>
      </c>
      <c r="O11" s="1">
        <v>17.0</v>
      </c>
      <c r="P11" s="1">
        <v>22.0</v>
      </c>
      <c r="Q11" s="1">
        <v>22.0</v>
      </c>
      <c r="R11" s="1" t="s">
        <v>128</v>
      </c>
      <c r="S11" s="1">
        <v>0.0</v>
      </c>
      <c r="T11" s="1">
        <v>4.0</v>
      </c>
      <c r="U11" s="1">
        <v>6.0</v>
      </c>
      <c r="V11" s="1" t="s">
        <v>128</v>
      </c>
      <c r="W11" s="1">
        <v>15.0</v>
      </c>
      <c r="X11" s="1">
        <v>22.0</v>
      </c>
      <c r="Y11" s="1">
        <v>22.0</v>
      </c>
      <c r="Z11" s="1" t="s">
        <v>128</v>
      </c>
      <c r="AA11" s="1">
        <v>0.0</v>
      </c>
      <c r="AB11" s="1">
        <v>22.0</v>
      </c>
      <c r="AC11" s="1">
        <v>22.0</v>
      </c>
      <c r="AD11" s="1" t="s">
        <v>128</v>
      </c>
      <c r="AE11" s="1">
        <v>0.0</v>
      </c>
      <c r="AF11" s="1">
        <v>22.0</v>
      </c>
      <c r="AG11" s="1">
        <v>22.0</v>
      </c>
      <c r="AH11" s="1" t="s">
        <v>128</v>
      </c>
      <c r="AI11" s="1">
        <v>0.0</v>
      </c>
      <c r="AJ11" s="1">
        <v>22.0</v>
      </c>
      <c r="AK11" s="1">
        <v>22.0</v>
      </c>
      <c r="AL11" s="1" t="s">
        <v>128</v>
      </c>
      <c r="AM11" s="1">
        <v>0.0</v>
      </c>
      <c r="AN11" s="1">
        <v>22.0</v>
      </c>
      <c r="AO11" s="1">
        <v>22.0</v>
      </c>
      <c r="AP11" s="1" t="s">
        <v>128</v>
      </c>
      <c r="AQ11" s="1">
        <v>0.0</v>
      </c>
      <c r="AR11" s="1">
        <v>0.0</v>
      </c>
    </row>
    <row r="12">
      <c r="A12" s="1" t="s">
        <v>168</v>
      </c>
      <c r="B12" s="1" t="s">
        <v>137</v>
      </c>
      <c r="C12" s="1" t="s">
        <v>138</v>
      </c>
      <c r="D12" s="1">
        <v>15.0</v>
      </c>
      <c r="E12" s="1">
        <v>17.0</v>
      </c>
      <c r="F12" s="1" t="s">
        <v>128</v>
      </c>
      <c r="G12" s="1">
        <v>0.0</v>
      </c>
      <c r="H12" s="1">
        <v>21.0</v>
      </c>
      <c r="I12" s="1">
        <v>20.0</v>
      </c>
      <c r="J12" s="1" t="s">
        <v>128</v>
      </c>
      <c r="K12" s="1">
        <v>0.0</v>
      </c>
      <c r="L12" s="1">
        <v>22.0</v>
      </c>
      <c r="M12" s="1">
        <v>22.0</v>
      </c>
      <c r="N12" s="1" t="s">
        <v>128</v>
      </c>
      <c r="O12" s="1">
        <v>0.0</v>
      </c>
      <c r="P12" s="1">
        <v>22.0</v>
      </c>
      <c r="Q12" s="1">
        <v>22.0</v>
      </c>
      <c r="R12" s="1" t="s">
        <v>128</v>
      </c>
      <c r="S12" s="1">
        <v>0.0</v>
      </c>
      <c r="T12" s="1">
        <v>22.0</v>
      </c>
      <c r="U12" s="1">
        <v>22.0</v>
      </c>
      <c r="V12" s="1" t="s">
        <v>128</v>
      </c>
      <c r="W12" s="1">
        <v>0.0</v>
      </c>
      <c r="X12" s="1">
        <v>22.0</v>
      </c>
      <c r="Y12" s="1">
        <v>22.0</v>
      </c>
      <c r="Z12" s="1" t="s">
        <v>128</v>
      </c>
      <c r="AA12" s="1">
        <v>0.0</v>
      </c>
      <c r="AB12" s="1">
        <v>22.0</v>
      </c>
      <c r="AC12" s="1">
        <v>22.0</v>
      </c>
      <c r="AD12" s="1" t="s">
        <v>128</v>
      </c>
      <c r="AE12" s="1">
        <v>0.0</v>
      </c>
      <c r="AF12" s="1">
        <v>22.0</v>
      </c>
      <c r="AG12" s="1">
        <v>22.0</v>
      </c>
      <c r="AH12" s="1" t="s">
        <v>128</v>
      </c>
      <c r="AI12" s="1">
        <v>0.0</v>
      </c>
      <c r="AJ12" s="1">
        <v>22.0</v>
      </c>
      <c r="AK12" s="1">
        <v>22.0</v>
      </c>
      <c r="AL12" s="1" t="s">
        <v>128</v>
      </c>
      <c r="AM12" s="1">
        <v>0.0</v>
      </c>
      <c r="AN12" s="1">
        <v>22.0</v>
      </c>
      <c r="AO12" s="1">
        <v>22.0</v>
      </c>
      <c r="AP12" s="1" t="s">
        <v>128</v>
      </c>
      <c r="AQ12" s="1">
        <v>0.0</v>
      </c>
      <c r="AR12" s="1">
        <v>0.0</v>
      </c>
    </row>
    <row r="13">
      <c r="A13" s="1" t="s">
        <v>168</v>
      </c>
      <c r="B13" s="1" t="s">
        <v>169</v>
      </c>
      <c r="C13" s="1" t="s">
        <v>170</v>
      </c>
      <c r="D13" s="1">
        <v>22.0</v>
      </c>
      <c r="E13" s="1">
        <v>22.0</v>
      </c>
      <c r="F13" s="1" t="s">
        <v>128</v>
      </c>
      <c r="G13" s="1">
        <v>0.0</v>
      </c>
      <c r="H13" s="1">
        <v>12.0</v>
      </c>
      <c r="I13" s="1">
        <v>8.0</v>
      </c>
      <c r="J13" s="1" t="s">
        <v>128</v>
      </c>
      <c r="K13" s="1">
        <v>4.0</v>
      </c>
      <c r="L13" s="1">
        <v>7.0</v>
      </c>
      <c r="M13" s="1">
        <v>7.0</v>
      </c>
      <c r="N13" s="1" t="s">
        <v>128</v>
      </c>
      <c r="O13" s="1">
        <v>8.0</v>
      </c>
      <c r="P13" s="1">
        <v>8.0</v>
      </c>
      <c r="Q13" s="1">
        <v>9.0</v>
      </c>
      <c r="R13" s="1" t="s">
        <v>128</v>
      </c>
      <c r="S13" s="1">
        <v>8.0</v>
      </c>
      <c r="T13" s="1">
        <v>7.0</v>
      </c>
      <c r="U13" s="1">
        <v>4.0</v>
      </c>
      <c r="V13" s="1" t="s">
        <v>128</v>
      </c>
      <c r="W13" s="1">
        <v>11.0</v>
      </c>
      <c r="X13" s="1">
        <v>8.0</v>
      </c>
      <c r="Y13" s="1">
        <v>5.0</v>
      </c>
      <c r="Z13" s="1" t="s">
        <v>128</v>
      </c>
      <c r="AA13" s="1">
        <v>6.0</v>
      </c>
      <c r="AB13" s="1">
        <v>9.0</v>
      </c>
      <c r="AC13" s="1">
        <v>7.0</v>
      </c>
      <c r="AD13" s="1" t="s">
        <v>128</v>
      </c>
      <c r="AE13" s="1">
        <v>5.0</v>
      </c>
      <c r="AF13" s="1">
        <v>8.0</v>
      </c>
      <c r="AG13" s="1">
        <v>8.0</v>
      </c>
      <c r="AH13" s="1" t="s">
        <v>128</v>
      </c>
      <c r="AI13" s="1">
        <v>6.0</v>
      </c>
      <c r="AJ13" s="1">
        <v>8.0</v>
      </c>
      <c r="AK13" s="1">
        <v>4.0</v>
      </c>
      <c r="AL13" s="1" t="s">
        <v>128</v>
      </c>
      <c r="AM13" s="1">
        <v>6.0</v>
      </c>
      <c r="AN13" s="1">
        <v>4.0</v>
      </c>
      <c r="AO13" s="1">
        <v>4.0</v>
      </c>
      <c r="AP13" s="1" t="s">
        <v>128</v>
      </c>
      <c r="AQ13" s="1">
        <v>12.0</v>
      </c>
      <c r="AR13" s="1">
        <v>0.0</v>
      </c>
    </row>
    <row r="14">
      <c r="A14" s="1" t="s">
        <v>171</v>
      </c>
      <c r="B14" s="1" t="s">
        <v>19</v>
      </c>
      <c r="C14" s="1" t="s">
        <v>130</v>
      </c>
      <c r="D14" s="1">
        <v>22.0</v>
      </c>
      <c r="E14" s="1">
        <v>22.0</v>
      </c>
      <c r="F14" s="1" t="s">
        <v>128</v>
      </c>
      <c r="G14" s="1">
        <v>0.0</v>
      </c>
      <c r="H14" s="1">
        <v>22.0</v>
      </c>
      <c r="I14" s="1">
        <v>22.0</v>
      </c>
      <c r="J14" s="1" t="s">
        <v>128</v>
      </c>
      <c r="K14" s="1">
        <v>0.0</v>
      </c>
      <c r="L14" s="1">
        <v>22.0</v>
      </c>
      <c r="M14" s="1">
        <v>22.0</v>
      </c>
      <c r="N14" s="1" t="s">
        <v>128</v>
      </c>
      <c r="O14" s="1">
        <v>0.0</v>
      </c>
      <c r="P14" s="1">
        <v>11.0</v>
      </c>
      <c r="Q14" s="1">
        <v>20.0</v>
      </c>
      <c r="R14" s="1" t="s">
        <v>128</v>
      </c>
      <c r="S14" s="1">
        <v>1.0</v>
      </c>
      <c r="T14" s="1">
        <v>22.0</v>
      </c>
      <c r="U14" s="1">
        <v>22.0</v>
      </c>
      <c r="V14" s="1" t="s">
        <v>128</v>
      </c>
      <c r="W14" s="1">
        <v>0.0</v>
      </c>
      <c r="X14" s="1">
        <v>22.0</v>
      </c>
      <c r="Y14" s="1">
        <v>22.0</v>
      </c>
      <c r="Z14" s="1" t="s">
        <v>128</v>
      </c>
      <c r="AA14" s="1">
        <v>0.0</v>
      </c>
      <c r="AB14" s="1">
        <v>22.0</v>
      </c>
      <c r="AC14" s="1">
        <v>22.0</v>
      </c>
      <c r="AD14" s="1" t="s">
        <v>128</v>
      </c>
      <c r="AE14" s="1">
        <v>0.0</v>
      </c>
      <c r="AF14" s="1">
        <v>22.0</v>
      </c>
      <c r="AG14" s="1">
        <v>22.0</v>
      </c>
      <c r="AH14" s="1" t="s">
        <v>128</v>
      </c>
      <c r="AI14" s="1">
        <v>0.0</v>
      </c>
      <c r="AJ14" s="1">
        <v>22.0</v>
      </c>
      <c r="AK14" s="1">
        <v>22.0</v>
      </c>
      <c r="AL14" s="1" t="s">
        <v>128</v>
      </c>
      <c r="AM14" s="1">
        <v>0.0</v>
      </c>
      <c r="AN14" s="1">
        <v>22.0</v>
      </c>
      <c r="AO14" s="1">
        <v>22.0</v>
      </c>
      <c r="AP14" s="1" t="s">
        <v>128</v>
      </c>
      <c r="AQ14" s="1">
        <v>0.0</v>
      </c>
      <c r="AR14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153</v>
      </c>
    </row>
    <row r="3">
      <c r="A3" s="1" t="s">
        <v>172</v>
      </c>
    </row>
    <row r="4">
      <c r="A4" s="1" t="s">
        <v>159</v>
      </c>
    </row>
    <row r="5">
      <c r="A5" s="1" t="s">
        <v>151</v>
      </c>
    </row>
    <row r="6">
      <c r="A6" s="1" t="s">
        <v>150</v>
      </c>
    </row>
    <row r="7">
      <c r="A7" s="1" t="s">
        <v>148</v>
      </c>
    </row>
    <row r="8">
      <c r="A8" s="1" t="s">
        <v>173</v>
      </c>
    </row>
    <row r="9">
      <c r="A9" s="1" t="s">
        <v>155</v>
      </c>
    </row>
    <row r="10">
      <c r="A10" s="1" t="s">
        <v>149</v>
      </c>
    </row>
    <row r="11">
      <c r="A11" s="1" t="s">
        <v>147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174</v>
      </c>
      <c r="Y1" s="1" t="s">
        <v>175</v>
      </c>
      <c r="Z1" s="1" t="s">
        <v>176</v>
      </c>
      <c r="AA1" s="1" t="s">
        <v>177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182</v>
      </c>
      <c r="AW1" s="1" t="s">
        <v>183</v>
      </c>
      <c r="AX1" s="1" t="s">
        <v>184</v>
      </c>
      <c r="AY1" s="1" t="s">
        <v>185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186</v>
      </c>
      <c r="BE1" s="1" t="s">
        <v>187</v>
      </c>
      <c r="BF1" s="1" t="s">
        <v>188</v>
      </c>
      <c r="BG1" s="1" t="s">
        <v>189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2.0</v>
      </c>
      <c r="E2" s="1">
        <v>2.0</v>
      </c>
      <c r="F2" s="1" t="s">
        <v>128</v>
      </c>
      <c r="G2" s="1">
        <v>18.0</v>
      </c>
      <c r="H2" s="1">
        <v>2.0</v>
      </c>
      <c r="I2" s="1">
        <v>1.0</v>
      </c>
      <c r="J2" s="1" t="s">
        <v>128</v>
      </c>
      <c r="K2" s="1">
        <v>18.0</v>
      </c>
      <c r="L2" s="1">
        <v>1.0</v>
      </c>
      <c r="M2" s="1">
        <v>2.0</v>
      </c>
      <c r="N2" s="1" t="s">
        <v>128</v>
      </c>
      <c r="O2" s="1">
        <v>25.0</v>
      </c>
      <c r="P2" s="1">
        <v>1.0</v>
      </c>
      <c r="Q2" s="1">
        <v>4.0</v>
      </c>
      <c r="R2" s="1" t="s">
        <v>128</v>
      </c>
      <c r="S2" s="1">
        <v>25.0</v>
      </c>
      <c r="T2" s="1">
        <v>2.0</v>
      </c>
      <c r="U2" s="1">
        <v>1.0</v>
      </c>
      <c r="V2" s="1" t="s">
        <v>128</v>
      </c>
      <c r="W2" s="1">
        <v>18.0</v>
      </c>
      <c r="X2" s="1">
        <v>1.0</v>
      </c>
      <c r="Y2" s="1">
        <v>2.0</v>
      </c>
      <c r="Z2" s="1" t="s">
        <v>128</v>
      </c>
      <c r="AA2" s="1">
        <v>8.0</v>
      </c>
      <c r="AB2" s="1">
        <v>3.0</v>
      </c>
      <c r="AC2" s="1">
        <v>20.0</v>
      </c>
      <c r="AD2" s="1" t="s">
        <v>128</v>
      </c>
      <c r="AE2" s="1">
        <v>15.0</v>
      </c>
      <c r="AF2" s="1">
        <v>1.0</v>
      </c>
      <c r="AG2" s="1">
        <v>1.0</v>
      </c>
      <c r="AH2" s="1" t="s">
        <v>129</v>
      </c>
      <c r="AI2" s="1">
        <v>26.0</v>
      </c>
      <c r="AJ2" s="1">
        <v>2.0</v>
      </c>
      <c r="AK2" s="1">
        <v>3.0</v>
      </c>
      <c r="AL2" s="1" t="s">
        <v>128</v>
      </c>
      <c r="AM2" s="1">
        <v>18.0</v>
      </c>
      <c r="AN2" s="1">
        <v>1.0</v>
      </c>
      <c r="AO2" s="1">
        <v>2.0</v>
      </c>
      <c r="AP2" s="1" t="s">
        <v>128</v>
      </c>
      <c r="AQ2" s="1">
        <v>25.0</v>
      </c>
      <c r="AR2" s="1">
        <v>1.0</v>
      </c>
      <c r="AS2" s="1">
        <v>1.0</v>
      </c>
      <c r="AT2" s="1" t="s">
        <v>128</v>
      </c>
      <c r="AU2" s="1">
        <v>25.0</v>
      </c>
      <c r="AV2" s="1">
        <v>2.0</v>
      </c>
      <c r="AW2" s="1">
        <v>2.0</v>
      </c>
      <c r="AX2" s="1" t="s">
        <v>128</v>
      </c>
      <c r="AY2" s="1">
        <v>7.0</v>
      </c>
      <c r="AZ2" s="1">
        <v>2.0</v>
      </c>
      <c r="BA2" s="1">
        <v>19.0</v>
      </c>
      <c r="BB2" s="1" t="s">
        <v>128</v>
      </c>
      <c r="BC2" s="1">
        <v>18.0</v>
      </c>
      <c r="BD2" s="1">
        <v>1.0</v>
      </c>
      <c r="BE2" s="1">
        <v>2.0</v>
      </c>
      <c r="BF2" s="1" t="s">
        <v>128</v>
      </c>
      <c r="BG2" s="1">
        <v>8.0</v>
      </c>
      <c r="BH2" s="1">
        <v>6.0</v>
      </c>
      <c r="BI2" s="1">
        <v>20.0</v>
      </c>
      <c r="BJ2" s="1" t="s">
        <v>128</v>
      </c>
      <c r="BK2" s="1">
        <v>8.0</v>
      </c>
      <c r="BL2" s="1">
        <v>0.0</v>
      </c>
    </row>
    <row r="3">
      <c r="A3" s="1" t="s">
        <v>16</v>
      </c>
      <c r="B3" s="1" t="s">
        <v>19</v>
      </c>
      <c r="C3" s="1" t="s">
        <v>20</v>
      </c>
      <c r="D3" s="1">
        <v>16.0</v>
      </c>
      <c r="E3" s="1">
        <v>10.0</v>
      </c>
      <c r="F3" s="1" t="s">
        <v>128</v>
      </c>
      <c r="G3" s="1">
        <v>1.0</v>
      </c>
      <c r="H3" s="1">
        <v>9.0</v>
      </c>
      <c r="I3" s="1">
        <v>10.0</v>
      </c>
      <c r="J3" s="1" t="s">
        <v>128</v>
      </c>
      <c r="K3" s="1">
        <v>3.0</v>
      </c>
      <c r="L3" s="1">
        <v>12.0</v>
      </c>
      <c r="M3" s="1">
        <v>7.0</v>
      </c>
      <c r="N3" s="1" t="s">
        <v>128</v>
      </c>
      <c r="O3" s="1">
        <v>1.0</v>
      </c>
      <c r="P3" s="1">
        <v>22.0</v>
      </c>
      <c r="Q3" s="1">
        <v>22.0</v>
      </c>
      <c r="R3" s="1" t="s">
        <v>128</v>
      </c>
      <c r="S3" s="1">
        <v>0.0</v>
      </c>
      <c r="T3" s="1">
        <v>18.0</v>
      </c>
      <c r="U3" s="1">
        <v>8.0</v>
      </c>
      <c r="V3" s="1" t="s">
        <v>128</v>
      </c>
      <c r="W3" s="1">
        <v>1.0</v>
      </c>
      <c r="X3" s="1">
        <v>22.0</v>
      </c>
      <c r="Y3" s="1">
        <v>22.0</v>
      </c>
      <c r="Z3" s="1" t="s">
        <v>128</v>
      </c>
      <c r="AA3" s="1">
        <v>0.0</v>
      </c>
      <c r="AB3" s="1">
        <v>22.0</v>
      </c>
      <c r="AC3" s="1">
        <v>22.0</v>
      </c>
      <c r="AD3" s="1" t="s">
        <v>128</v>
      </c>
      <c r="AE3" s="1">
        <v>0.0</v>
      </c>
      <c r="AF3" s="1">
        <v>15.0</v>
      </c>
      <c r="AG3" s="1">
        <v>6.0</v>
      </c>
      <c r="AH3" s="1" t="s">
        <v>128</v>
      </c>
      <c r="AI3" s="1">
        <v>1.0</v>
      </c>
      <c r="AJ3" s="1">
        <v>6.0</v>
      </c>
      <c r="AK3" s="1">
        <v>8.0</v>
      </c>
      <c r="AL3" s="1" t="s">
        <v>128</v>
      </c>
      <c r="AM3" s="1">
        <v>8.0</v>
      </c>
      <c r="AN3" s="1">
        <v>22.0</v>
      </c>
      <c r="AO3" s="1">
        <v>22.0</v>
      </c>
      <c r="AP3" s="1" t="s">
        <v>128</v>
      </c>
      <c r="AQ3" s="1">
        <v>0.0</v>
      </c>
      <c r="AR3" s="1">
        <v>6.0</v>
      </c>
      <c r="AS3" s="1">
        <v>7.0</v>
      </c>
      <c r="AT3" s="1" t="s">
        <v>128</v>
      </c>
      <c r="AU3" s="1">
        <v>8.0</v>
      </c>
      <c r="AV3" s="1">
        <v>14.0</v>
      </c>
      <c r="AW3" s="1">
        <v>16.0</v>
      </c>
      <c r="AX3" s="1" t="s">
        <v>128</v>
      </c>
      <c r="AY3" s="1">
        <v>0.5</v>
      </c>
      <c r="AZ3" s="1">
        <v>6.0</v>
      </c>
      <c r="BA3" s="1">
        <v>13.0</v>
      </c>
      <c r="BB3" s="1" t="s">
        <v>128</v>
      </c>
      <c r="BC3" s="1">
        <v>8.0</v>
      </c>
      <c r="BD3" s="1">
        <v>7.0</v>
      </c>
      <c r="BE3" s="1">
        <v>7.0</v>
      </c>
      <c r="BF3" s="1" t="s">
        <v>128</v>
      </c>
      <c r="BG3" s="1">
        <v>2.0</v>
      </c>
      <c r="BH3" s="1">
        <v>7.0</v>
      </c>
      <c r="BI3" s="1">
        <v>14.0</v>
      </c>
      <c r="BJ3" s="1" t="s">
        <v>128</v>
      </c>
      <c r="BK3" s="1">
        <v>6.0</v>
      </c>
      <c r="BL3" s="1">
        <v>0.0</v>
      </c>
    </row>
    <row r="4">
      <c r="A4" s="1" t="s">
        <v>21</v>
      </c>
      <c r="B4" s="1" t="s">
        <v>22</v>
      </c>
      <c r="C4" s="1" t="s">
        <v>23</v>
      </c>
      <c r="D4" s="1">
        <v>11.0</v>
      </c>
      <c r="E4" s="1">
        <v>4.0</v>
      </c>
      <c r="F4" s="1" t="s">
        <v>128</v>
      </c>
      <c r="G4" s="1">
        <v>1.0</v>
      </c>
      <c r="H4" s="1">
        <v>4.0</v>
      </c>
      <c r="I4" s="1">
        <v>8.0</v>
      </c>
      <c r="J4" s="1" t="s">
        <v>128</v>
      </c>
      <c r="K4" s="1">
        <v>12.0</v>
      </c>
      <c r="L4" s="1">
        <v>4.0</v>
      </c>
      <c r="M4" s="1">
        <v>4.0</v>
      </c>
      <c r="N4" s="1" t="s">
        <v>128</v>
      </c>
      <c r="O4" s="1">
        <v>12.0</v>
      </c>
      <c r="P4" s="1">
        <v>5.0</v>
      </c>
      <c r="Q4" s="1">
        <v>5.0</v>
      </c>
      <c r="R4" s="1" t="s">
        <v>128</v>
      </c>
      <c r="S4" s="1">
        <v>10.0</v>
      </c>
      <c r="T4" s="1">
        <v>6.0</v>
      </c>
      <c r="U4" s="1">
        <v>6.0</v>
      </c>
      <c r="V4" s="1" t="s">
        <v>129</v>
      </c>
      <c r="W4" s="1">
        <v>9.0</v>
      </c>
      <c r="X4" s="1">
        <v>18.0</v>
      </c>
      <c r="Y4" s="1">
        <v>1.0</v>
      </c>
      <c r="Z4" s="1" t="s">
        <v>128</v>
      </c>
      <c r="AA4" s="1">
        <v>0.5</v>
      </c>
      <c r="AB4" s="1">
        <v>1.0</v>
      </c>
      <c r="AC4" s="1">
        <v>3.0</v>
      </c>
      <c r="AD4" s="1" t="s">
        <v>128</v>
      </c>
      <c r="AE4" s="1">
        <v>25.0</v>
      </c>
      <c r="AF4" s="1">
        <v>2.0</v>
      </c>
      <c r="AG4" s="1">
        <v>2.0</v>
      </c>
      <c r="AH4" s="1" t="s">
        <v>128</v>
      </c>
      <c r="AI4" s="1">
        <v>18.0</v>
      </c>
      <c r="AJ4" s="1">
        <v>5.0</v>
      </c>
      <c r="AK4" s="1">
        <v>5.0</v>
      </c>
      <c r="AL4" s="1" t="s">
        <v>128</v>
      </c>
      <c r="AM4" s="1">
        <v>10.0</v>
      </c>
      <c r="AN4" s="1">
        <v>22.0</v>
      </c>
      <c r="AO4" s="1">
        <v>22.0</v>
      </c>
      <c r="AP4" s="1" t="s">
        <v>128</v>
      </c>
      <c r="AQ4" s="1">
        <v>0.0</v>
      </c>
      <c r="AR4" s="1">
        <v>20.0</v>
      </c>
      <c r="AS4" s="1">
        <v>2.0</v>
      </c>
      <c r="AT4" s="1" t="s">
        <v>129</v>
      </c>
      <c r="AU4" s="1">
        <v>2.0</v>
      </c>
      <c r="AV4" s="1">
        <v>6.0</v>
      </c>
      <c r="AW4" s="1">
        <v>5.0</v>
      </c>
      <c r="AX4" s="1" t="s">
        <v>128</v>
      </c>
      <c r="AY4" s="1">
        <v>3.0</v>
      </c>
      <c r="AZ4" s="1">
        <v>21.0</v>
      </c>
      <c r="BA4" s="1">
        <v>15.0</v>
      </c>
      <c r="BB4" s="1" t="s">
        <v>128</v>
      </c>
      <c r="BC4" s="1">
        <v>0.0</v>
      </c>
      <c r="BD4" s="1">
        <v>6.0</v>
      </c>
      <c r="BE4" s="1">
        <v>5.0</v>
      </c>
      <c r="BF4" s="1" t="s">
        <v>128</v>
      </c>
      <c r="BG4" s="1">
        <v>3.0</v>
      </c>
      <c r="BH4" s="1">
        <v>4.0</v>
      </c>
      <c r="BI4" s="1">
        <v>15.0</v>
      </c>
      <c r="BJ4" s="1" t="s">
        <v>128</v>
      </c>
      <c r="BK4" s="1">
        <v>12.0</v>
      </c>
      <c r="BL4" s="1">
        <v>0.0</v>
      </c>
    </row>
    <row r="5">
      <c r="A5" s="1" t="s">
        <v>21</v>
      </c>
      <c r="B5" s="1" t="s">
        <v>27</v>
      </c>
      <c r="C5" s="1" t="s">
        <v>28</v>
      </c>
      <c r="D5" s="1">
        <v>5.0</v>
      </c>
      <c r="E5" s="1">
        <v>16.0</v>
      </c>
      <c r="F5" s="1" t="s">
        <v>128</v>
      </c>
      <c r="G5" s="1">
        <v>10.0</v>
      </c>
      <c r="H5" s="1">
        <v>8.0</v>
      </c>
      <c r="I5" s="1">
        <v>6.0</v>
      </c>
      <c r="J5" s="1" t="s">
        <v>128</v>
      </c>
      <c r="K5" s="1">
        <v>4.0</v>
      </c>
      <c r="L5" s="1">
        <v>5.0</v>
      </c>
      <c r="M5" s="1">
        <v>8.0</v>
      </c>
      <c r="N5" s="1" t="s">
        <v>128</v>
      </c>
      <c r="O5" s="1">
        <v>10.0</v>
      </c>
      <c r="P5" s="1">
        <v>4.0</v>
      </c>
      <c r="Q5" s="1">
        <v>9.0</v>
      </c>
      <c r="R5" s="1" t="s">
        <v>128</v>
      </c>
      <c r="S5" s="1">
        <v>12.0</v>
      </c>
      <c r="T5" s="1">
        <v>4.0</v>
      </c>
      <c r="U5" s="1">
        <v>7.0</v>
      </c>
      <c r="V5" s="1" t="s">
        <v>128</v>
      </c>
      <c r="W5" s="1">
        <v>12.0</v>
      </c>
      <c r="X5" s="1">
        <v>3.0</v>
      </c>
      <c r="Y5" s="1">
        <v>3.0</v>
      </c>
      <c r="Z5" s="1" t="s">
        <v>128</v>
      </c>
      <c r="AA5" s="1">
        <v>6.0</v>
      </c>
      <c r="AB5" s="1">
        <v>7.0</v>
      </c>
      <c r="AC5" s="1">
        <v>18.0</v>
      </c>
      <c r="AD5" s="1" t="s">
        <v>128</v>
      </c>
      <c r="AE5" s="1">
        <v>6.0</v>
      </c>
      <c r="AF5" s="1">
        <v>11.0</v>
      </c>
      <c r="AG5" s="1">
        <v>3.0</v>
      </c>
      <c r="AH5" s="1" t="s">
        <v>128</v>
      </c>
      <c r="AI5" s="1">
        <v>1.0</v>
      </c>
      <c r="AJ5" s="1">
        <v>8.0</v>
      </c>
      <c r="AK5" s="1">
        <v>7.0</v>
      </c>
      <c r="AL5" s="1" t="s">
        <v>128</v>
      </c>
      <c r="AM5" s="1">
        <v>4.0</v>
      </c>
      <c r="AN5" s="1">
        <v>3.0</v>
      </c>
      <c r="AO5" s="1">
        <v>3.0</v>
      </c>
      <c r="AP5" s="1" t="s">
        <v>128</v>
      </c>
      <c r="AQ5" s="1">
        <v>15.0</v>
      </c>
      <c r="AR5" s="1">
        <v>3.0</v>
      </c>
      <c r="AS5" s="1">
        <v>3.0</v>
      </c>
      <c r="AT5" s="1" t="s">
        <v>128</v>
      </c>
      <c r="AU5" s="1">
        <v>15.0</v>
      </c>
      <c r="AV5" s="1">
        <v>7.0</v>
      </c>
      <c r="AW5" s="1">
        <v>6.0</v>
      </c>
      <c r="AX5" s="1" t="s">
        <v>128</v>
      </c>
      <c r="AY5" s="1">
        <v>2.0</v>
      </c>
      <c r="AZ5" s="1">
        <v>4.0</v>
      </c>
      <c r="BA5" s="1">
        <v>14.0</v>
      </c>
      <c r="BB5" s="1" t="s">
        <v>128</v>
      </c>
      <c r="BC5" s="1">
        <v>12.0</v>
      </c>
      <c r="BD5" s="1">
        <v>8.0</v>
      </c>
      <c r="BE5" s="1">
        <v>8.0</v>
      </c>
      <c r="BF5" s="1" t="s">
        <v>128</v>
      </c>
      <c r="BG5" s="1">
        <v>1.0</v>
      </c>
      <c r="BH5" s="1">
        <v>20.0</v>
      </c>
      <c r="BI5" s="1">
        <v>13.0</v>
      </c>
      <c r="BJ5" s="1" t="s">
        <v>128</v>
      </c>
      <c r="BK5" s="1">
        <v>1.0</v>
      </c>
      <c r="BL5" s="1">
        <v>0.0</v>
      </c>
    </row>
    <row r="6">
      <c r="A6" s="1" t="s">
        <v>36</v>
      </c>
      <c r="B6" s="1" t="s">
        <v>37</v>
      </c>
      <c r="C6" s="1" t="s">
        <v>38</v>
      </c>
      <c r="D6" s="1">
        <v>7.0</v>
      </c>
      <c r="E6" s="1">
        <v>7.0</v>
      </c>
      <c r="F6" s="1" t="s">
        <v>128</v>
      </c>
      <c r="G6" s="1">
        <v>6.0</v>
      </c>
      <c r="H6" s="1">
        <v>3.0</v>
      </c>
      <c r="I6" s="1">
        <v>4.0</v>
      </c>
      <c r="J6" s="1" t="s">
        <v>128</v>
      </c>
      <c r="K6" s="1">
        <v>15.0</v>
      </c>
      <c r="L6" s="1">
        <v>3.0</v>
      </c>
      <c r="M6" s="1">
        <v>5.0</v>
      </c>
      <c r="N6" s="1" t="s">
        <v>128</v>
      </c>
      <c r="O6" s="1">
        <v>15.0</v>
      </c>
      <c r="P6" s="1">
        <v>6.0</v>
      </c>
      <c r="Q6" s="1">
        <v>8.0</v>
      </c>
      <c r="R6" s="1" t="s">
        <v>128</v>
      </c>
      <c r="S6" s="1">
        <v>8.0</v>
      </c>
      <c r="T6" s="1">
        <v>3.0</v>
      </c>
      <c r="U6" s="1">
        <v>2.0</v>
      </c>
      <c r="V6" s="1" t="s">
        <v>128</v>
      </c>
      <c r="W6" s="1">
        <v>15.0</v>
      </c>
      <c r="X6" s="1">
        <v>2.0</v>
      </c>
      <c r="Y6" s="1">
        <v>4.0</v>
      </c>
      <c r="Z6" s="1" t="s">
        <v>128</v>
      </c>
      <c r="AA6" s="1">
        <v>7.0</v>
      </c>
      <c r="AB6" s="1">
        <v>2.0</v>
      </c>
      <c r="AC6" s="1">
        <v>19.0</v>
      </c>
      <c r="AD6" s="1" t="s">
        <v>128</v>
      </c>
      <c r="AE6" s="1">
        <v>18.0</v>
      </c>
      <c r="AF6" s="1">
        <v>22.0</v>
      </c>
      <c r="AG6" s="1">
        <v>22.0</v>
      </c>
      <c r="AH6" s="1" t="s">
        <v>128</v>
      </c>
      <c r="AI6" s="1">
        <v>0.0</v>
      </c>
      <c r="AJ6" s="1">
        <v>4.0</v>
      </c>
      <c r="AK6" s="1">
        <v>6.0</v>
      </c>
      <c r="AL6" s="1" t="s">
        <v>128</v>
      </c>
      <c r="AM6" s="1">
        <v>12.0</v>
      </c>
      <c r="AN6" s="1">
        <v>5.0</v>
      </c>
      <c r="AO6" s="1">
        <v>5.0</v>
      </c>
      <c r="AP6" s="1" t="s">
        <v>128</v>
      </c>
      <c r="AQ6" s="1">
        <v>10.0</v>
      </c>
      <c r="AR6" s="1">
        <v>7.0</v>
      </c>
      <c r="AS6" s="1">
        <v>6.0</v>
      </c>
      <c r="AT6" s="1" t="s">
        <v>128</v>
      </c>
      <c r="AU6" s="1">
        <v>6.0</v>
      </c>
      <c r="AV6" s="1">
        <v>3.0</v>
      </c>
      <c r="AW6" s="1">
        <v>4.0</v>
      </c>
      <c r="AX6" s="1" t="s">
        <v>128</v>
      </c>
      <c r="AY6" s="1">
        <v>6.0</v>
      </c>
      <c r="AZ6" s="1">
        <v>16.0</v>
      </c>
      <c r="BA6" s="1">
        <v>18.0</v>
      </c>
      <c r="BB6" s="1" t="s">
        <v>128</v>
      </c>
      <c r="BC6" s="1">
        <v>1.0</v>
      </c>
      <c r="BD6" s="1">
        <v>5.0</v>
      </c>
      <c r="BE6" s="1">
        <v>6.0</v>
      </c>
      <c r="BF6" s="1" t="s">
        <v>128</v>
      </c>
      <c r="BG6" s="1">
        <v>4.0</v>
      </c>
      <c r="BH6" s="1">
        <v>2.0</v>
      </c>
      <c r="BI6" s="1">
        <v>16.0</v>
      </c>
      <c r="BJ6" s="1" t="s">
        <v>128</v>
      </c>
      <c r="BK6" s="1">
        <v>18.0</v>
      </c>
      <c r="BL6" s="1">
        <v>0.0</v>
      </c>
    </row>
    <row r="7">
      <c r="A7" s="1" t="s">
        <v>36</v>
      </c>
      <c r="B7" s="1" t="s">
        <v>131</v>
      </c>
      <c r="C7" s="1" t="s">
        <v>132</v>
      </c>
      <c r="D7" s="1">
        <v>4.0</v>
      </c>
      <c r="E7" s="1">
        <v>3.0</v>
      </c>
      <c r="F7" s="1" t="s">
        <v>128</v>
      </c>
      <c r="G7" s="1">
        <v>12.0</v>
      </c>
      <c r="H7" s="1">
        <v>5.0</v>
      </c>
      <c r="I7" s="1">
        <v>3.0</v>
      </c>
      <c r="J7" s="1" t="s">
        <v>128</v>
      </c>
      <c r="K7" s="1">
        <v>10.0</v>
      </c>
      <c r="L7" s="1">
        <v>15.0</v>
      </c>
      <c r="M7" s="1">
        <v>6.0</v>
      </c>
      <c r="N7" s="1" t="s">
        <v>128</v>
      </c>
      <c r="O7" s="1">
        <v>1.0</v>
      </c>
      <c r="P7" s="1">
        <v>22.0</v>
      </c>
      <c r="Q7" s="1">
        <v>22.0</v>
      </c>
      <c r="R7" s="1" t="s">
        <v>128</v>
      </c>
      <c r="S7" s="1">
        <v>0.0</v>
      </c>
      <c r="T7" s="1">
        <v>22.0</v>
      </c>
      <c r="U7" s="1">
        <v>22.0</v>
      </c>
      <c r="V7" s="1" t="s">
        <v>128</v>
      </c>
      <c r="W7" s="1">
        <v>0.0</v>
      </c>
      <c r="X7" s="1">
        <v>22.0</v>
      </c>
      <c r="Y7" s="1">
        <v>22.0</v>
      </c>
      <c r="Z7" s="1" t="s">
        <v>128</v>
      </c>
      <c r="AA7" s="1">
        <v>0.0</v>
      </c>
      <c r="AB7" s="1">
        <v>22.0</v>
      </c>
      <c r="AC7" s="1">
        <v>22.0</v>
      </c>
      <c r="AD7" s="1" t="s">
        <v>128</v>
      </c>
      <c r="AE7" s="1">
        <v>0.0</v>
      </c>
      <c r="AF7" s="1">
        <v>22.0</v>
      </c>
      <c r="AG7" s="1">
        <v>22.0</v>
      </c>
      <c r="AH7" s="1" t="s">
        <v>128</v>
      </c>
      <c r="AI7" s="1">
        <v>0.0</v>
      </c>
      <c r="AJ7" s="1">
        <v>22.0</v>
      </c>
      <c r="AK7" s="1">
        <v>22.0</v>
      </c>
      <c r="AL7" s="1" t="s">
        <v>128</v>
      </c>
      <c r="AM7" s="1">
        <v>0.0</v>
      </c>
      <c r="AN7" s="1">
        <v>22.0</v>
      </c>
      <c r="AO7" s="1">
        <v>22.0</v>
      </c>
      <c r="AP7" s="1" t="s">
        <v>128</v>
      </c>
      <c r="AQ7" s="1">
        <v>0.0</v>
      </c>
      <c r="AU7" s="1">
        <v>0.0</v>
      </c>
      <c r="AY7" s="1">
        <v>0.0</v>
      </c>
      <c r="BC7" s="1">
        <v>0.0</v>
      </c>
      <c r="BG7" s="1">
        <v>0.0</v>
      </c>
      <c r="BK7" s="1">
        <v>0.0</v>
      </c>
      <c r="BL7" s="1">
        <v>0.0</v>
      </c>
    </row>
    <row r="8">
      <c r="A8" s="1" t="s">
        <v>36</v>
      </c>
      <c r="B8" s="1" t="s">
        <v>32</v>
      </c>
      <c r="C8" s="1" t="s">
        <v>33</v>
      </c>
      <c r="G8" s="1">
        <v>0.0</v>
      </c>
      <c r="K8" s="1">
        <v>0.0</v>
      </c>
      <c r="O8" s="1">
        <v>0.0</v>
      </c>
      <c r="S8" s="1">
        <v>0.0</v>
      </c>
      <c r="W8" s="1">
        <v>0.0</v>
      </c>
      <c r="AA8" s="1">
        <v>0.0</v>
      </c>
      <c r="AE8" s="1">
        <v>0.0</v>
      </c>
      <c r="AI8" s="1">
        <v>0.0</v>
      </c>
      <c r="AM8" s="1">
        <v>0.0</v>
      </c>
      <c r="AQ8" s="1">
        <v>0.0</v>
      </c>
      <c r="AR8" s="1">
        <v>5.0</v>
      </c>
      <c r="AS8" s="1">
        <v>4.0</v>
      </c>
      <c r="AT8" s="1" t="s">
        <v>128</v>
      </c>
      <c r="AU8" s="1">
        <v>10.0</v>
      </c>
      <c r="AV8" s="1">
        <v>1.0</v>
      </c>
      <c r="AW8" s="1">
        <v>3.0</v>
      </c>
      <c r="AX8" s="1" t="s">
        <v>128</v>
      </c>
      <c r="AY8" s="1">
        <v>8.0</v>
      </c>
      <c r="AZ8" s="1">
        <v>3.0</v>
      </c>
      <c r="BA8" s="1">
        <v>20.0</v>
      </c>
      <c r="BB8" s="1" t="s">
        <v>128</v>
      </c>
      <c r="BC8" s="1">
        <v>15.0</v>
      </c>
      <c r="BD8" s="1">
        <v>4.0</v>
      </c>
      <c r="BE8" s="1">
        <v>4.0</v>
      </c>
      <c r="BF8" s="1" t="s">
        <v>128</v>
      </c>
      <c r="BG8" s="1">
        <v>5.0</v>
      </c>
      <c r="BH8" s="1">
        <v>3.0</v>
      </c>
      <c r="BI8" s="1">
        <v>17.0</v>
      </c>
      <c r="BJ8" s="1" t="s">
        <v>128</v>
      </c>
      <c r="BK8" s="1">
        <v>15.0</v>
      </c>
      <c r="BL8" s="1">
        <v>0.0</v>
      </c>
    </row>
    <row r="9">
      <c r="A9" s="1" t="s">
        <v>11</v>
      </c>
      <c r="B9" s="1" t="s">
        <v>14</v>
      </c>
      <c r="C9" s="1" t="s">
        <v>15</v>
      </c>
      <c r="D9" s="1">
        <v>8.0</v>
      </c>
      <c r="E9" s="1">
        <v>13.0</v>
      </c>
      <c r="F9" s="1" t="s">
        <v>128</v>
      </c>
      <c r="G9" s="1">
        <v>4.0</v>
      </c>
      <c r="H9" s="1">
        <v>7.0</v>
      </c>
      <c r="I9" s="1">
        <v>9.0</v>
      </c>
      <c r="J9" s="1" t="s">
        <v>128</v>
      </c>
      <c r="K9" s="1">
        <v>6.0</v>
      </c>
      <c r="L9" s="1">
        <v>13.0</v>
      </c>
      <c r="M9" s="1">
        <v>15.0</v>
      </c>
      <c r="N9" s="1" t="s">
        <v>128</v>
      </c>
      <c r="O9" s="1">
        <v>1.0</v>
      </c>
      <c r="P9" s="1">
        <v>7.0</v>
      </c>
      <c r="Q9" s="1">
        <v>6.0</v>
      </c>
      <c r="R9" s="1" t="s">
        <v>128</v>
      </c>
      <c r="S9" s="1">
        <v>6.0</v>
      </c>
      <c r="T9" s="1">
        <v>19.0</v>
      </c>
      <c r="U9" s="1">
        <v>5.0</v>
      </c>
      <c r="V9" s="1" t="s">
        <v>128</v>
      </c>
      <c r="W9" s="1">
        <v>1.0</v>
      </c>
      <c r="X9" s="1">
        <v>4.0</v>
      </c>
      <c r="Y9" s="1">
        <v>14.0</v>
      </c>
      <c r="Z9" s="1" t="s">
        <v>128</v>
      </c>
      <c r="AA9" s="1">
        <v>5.0</v>
      </c>
      <c r="AB9" s="1">
        <v>5.0</v>
      </c>
      <c r="AC9" s="1">
        <v>17.0</v>
      </c>
      <c r="AD9" s="1" t="s">
        <v>128</v>
      </c>
      <c r="AE9" s="1">
        <v>10.0</v>
      </c>
      <c r="AF9" s="1">
        <v>18.0</v>
      </c>
      <c r="AG9" s="1">
        <v>4.0</v>
      </c>
      <c r="AH9" s="1" t="s">
        <v>128</v>
      </c>
      <c r="AI9" s="1">
        <v>1.0</v>
      </c>
      <c r="AJ9" s="1">
        <v>7.0</v>
      </c>
      <c r="AK9" s="1">
        <v>4.0</v>
      </c>
      <c r="AL9" s="1" t="s">
        <v>128</v>
      </c>
      <c r="AM9" s="1">
        <v>6.0</v>
      </c>
      <c r="AN9" s="1">
        <v>4.0</v>
      </c>
      <c r="AO9" s="1">
        <v>4.0</v>
      </c>
      <c r="AP9" s="1" t="s">
        <v>128</v>
      </c>
      <c r="AQ9" s="1">
        <v>12.0</v>
      </c>
      <c r="AR9" s="1">
        <v>4.0</v>
      </c>
      <c r="AS9" s="1">
        <v>10.0</v>
      </c>
      <c r="AT9" s="1" t="s">
        <v>128</v>
      </c>
      <c r="AU9" s="1">
        <v>12.0</v>
      </c>
      <c r="AV9" s="1">
        <v>4.0</v>
      </c>
      <c r="AW9" s="1">
        <v>1.0</v>
      </c>
      <c r="AX9" s="1" t="s">
        <v>128</v>
      </c>
      <c r="AY9" s="1">
        <v>5.0</v>
      </c>
      <c r="AZ9" s="1">
        <v>21.0</v>
      </c>
      <c r="BA9" s="1">
        <v>17.0</v>
      </c>
      <c r="BB9" s="1" t="s">
        <v>128</v>
      </c>
      <c r="BC9" s="1">
        <v>0.0</v>
      </c>
      <c r="BD9" s="1">
        <v>3.0</v>
      </c>
      <c r="BE9" s="1">
        <v>3.0</v>
      </c>
      <c r="BF9" s="1" t="s">
        <v>128</v>
      </c>
      <c r="BG9" s="1">
        <v>6.0</v>
      </c>
      <c r="BH9" s="1">
        <v>5.0</v>
      </c>
      <c r="BI9" s="1">
        <v>18.0</v>
      </c>
      <c r="BJ9" s="1" t="s">
        <v>128</v>
      </c>
      <c r="BK9" s="1">
        <v>10.0</v>
      </c>
      <c r="BL9" s="1">
        <v>0.0</v>
      </c>
    </row>
    <row r="10">
      <c r="A10" s="1" t="s">
        <v>11</v>
      </c>
      <c r="B10" s="1" t="s">
        <v>12</v>
      </c>
      <c r="C10" s="1" t="s">
        <v>13</v>
      </c>
      <c r="D10" s="1">
        <v>1.0</v>
      </c>
      <c r="E10" s="1">
        <v>1.0</v>
      </c>
      <c r="F10" s="1" t="s">
        <v>129</v>
      </c>
      <c r="G10" s="1">
        <v>26.0</v>
      </c>
      <c r="H10" s="1">
        <v>1.0</v>
      </c>
      <c r="I10" s="1">
        <v>2.0</v>
      </c>
      <c r="J10" s="1" t="s">
        <v>129</v>
      </c>
      <c r="K10" s="1">
        <v>26.0</v>
      </c>
      <c r="L10" s="1">
        <v>2.0</v>
      </c>
      <c r="M10" s="1">
        <v>1.0</v>
      </c>
      <c r="N10" s="1" t="s">
        <v>129</v>
      </c>
      <c r="O10" s="1">
        <v>19.0</v>
      </c>
      <c r="P10" s="1">
        <v>2.0</v>
      </c>
      <c r="Q10" s="1">
        <v>3.0</v>
      </c>
      <c r="R10" s="1" t="s">
        <v>129</v>
      </c>
      <c r="S10" s="1">
        <v>19.0</v>
      </c>
      <c r="T10" s="1">
        <v>1.0</v>
      </c>
      <c r="U10" s="1">
        <v>3.0</v>
      </c>
      <c r="V10" s="1" t="s">
        <v>128</v>
      </c>
      <c r="W10" s="1">
        <v>25.0</v>
      </c>
      <c r="X10" s="1">
        <v>21.0</v>
      </c>
      <c r="Y10" s="1">
        <v>6.0</v>
      </c>
      <c r="Z10" s="1" t="s">
        <v>128</v>
      </c>
      <c r="AA10" s="1">
        <v>0.0</v>
      </c>
      <c r="AB10" s="1">
        <v>4.0</v>
      </c>
      <c r="AC10" s="1">
        <v>2.0</v>
      </c>
      <c r="AD10" s="1" t="s">
        <v>129</v>
      </c>
      <c r="AE10" s="1">
        <v>13.0</v>
      </c>
      <c r="AF10" s="1">
        <v>22.0</v>
      </c>
      <c r="AG10" s="1">
        <v>22.0</v>
      </c>
      <c r="AH10" s="1" t="s">
        <v>128</v>
      </c>
      <c r="AI10" s="1">
        <v>0.0</v>
      </c>
      <c r="AJ10" s="1">
        <v>3.0</v>
      </c>
      <c r="AK10" s="1">
        <v>1.0</v>
      </c>
      <c r="AL10" s="1" t="s">
        <v>129</v>
      </c>
      <c r="AM10" s="1">
        <v>16.0</v>
      </c>
      <c r="AN10" s="1">
        <v>22.0</v>
      </c>
      <c r="AO10" s="1">
        <v>22.0</v>
      </c>
      <c r="AP10" s="1" t="s">
        <v>128</v>
      </c>
      <c r="AQ10" s="1">
        <v>0.0</v>
      </c>
      <c r="AR10" s="1">
        <v>2.0</v>
      </c>
      <c r="AS10" s="1">
        <v>15.0</v>
      </c>
      <c r="AT10" s="1" t="s">
        <v>128</v>
      </c>
      <c r="AU10" s="1">
        <v>18.0</v>
      </c>
      <c r="AV10" s="1">
        <v>5.0</v>
      </c>
      <c r="AW10" s="1">
        <v>15.0</v>
      </c>
      <c r="AX10" s="1" t="s">
        <v>129</v>
      </c>
      <c r="AY10" s="1">
        <v>5.0</v>
      </c>
      <c r="AZ10" s="1">
        <v>1.0</v>
      </c>
      <c r="BA10" s="1">
        <v>16.0</v>
      </c>
      <c r="BB10" s="1" t="s">
        <v>129</v>
      </c>
      <c r="BC10" s="1">
        <v>26.0</v>
      </c>
      <c r="BD10" s="1">
        <v>2.0</v>
      </c>
      <c r="BE10" s="1">
        <v>1.0</v>
      </c>
      <c r="BF10" s="1" t="s">
        <v>129</v>
      </c>
      <c r="BG10" s="1">
        <v>8.0</v>
      </c>
      <c r="BH10" s="1">
        <v>1.0</v>
      </c>
      <c r="BI10" s="1">
        <v>19.0</v>
      </c>
      <c r="BJ10" s="1" t="s">
        <v>129</v>
      </c>
      <c r="BK10" s="1">
        <v>26.0</v>
      </c>
      <c r="BL10" s="1">
        <v>0.0</v>
      </c>
    </row>
    <row r="11">
      <c r="A11" s="1" t="s">
        <v>26</v>
      </c>
      <c r="B11" s="1" t="s">
        <v>169</v>
      </c>
      <c r="C11" s="1" t="s">
        <v>190</v>
      </c>
      <c r="D11" s="1">
        <v>14.0</v>
      </c>
      <c r="E11" s="1">
        <v>19.0</v>
      </c>
      <c r="F11" s="1" t="s">
        <v>128</v>
      </c>
      <c r="G11" s="1">
        <v>1.0</v>
      </c>
      <c r="H11" s="1">
        <v>6.0</v>
      </c>
      <c r="I11" s="1">
        <v>5.0</v>
      </c>
      <c r="J11" s="1" t="s">
        <v>128</v>
      </c>
      <c r="K11" s="1">
        <v>8.0</v>
      </c>
      <c r="L11" s="1">
        <v>21.0</v>
      </c>
      <c r="M11" s="1">
        <v>20.0</v>
      </c>
      <c r="N11" s="1" t="s">
        <v>128</v>
      </c>
      <c r="O11" s="1">
        <v>0.0</v>
      </c>
      <c r="P11" s="1">
        <v>18.0</v>
      </c>
      <c r="Q11" s="1">
        <v>10.0</v>
      </c>
      <c r="R11" s="1" t="s">
        <v>128</v>
      </c>
      <c r="S11" s="1">
        <v>1.0</v>
      </c>
      <c r="T11" s="1">
        <v>5.0</v>
      </c>
      <c r="U11" s="1">
        <v>14.0</v>
      </c>
      <c r="V11" s="1" t="s">
        <v>128</v>
      </c>
      <c r="W11" s="1">
        <v>10.0</v>
      </c>
      <c r="X11" s="1">
        <v>22.0</v>
      </c>
      <c r="Y11" s="1">
        <v>22.0</v>
      </c>
      <c r="Z11" s="1" t="s">
        <v>128</v>
      </c>
      <c r="AA11" s="1">
        <v>0.0</v>
      </c>
      <c r="AB11" s="1">
        <v>22.0</v>
      </c>
      <c r="AC11" s="1">
        <v>22.0</v>
      </c>
      <c r="AD11" s="1" t="s">
        <v>128</v>
      </c>
      <c r="AE11" s="1">
        <v>0.0</v>
      </c>
      <c r="AF11" s="1">
        <v>22.0</v>
      </c>
      <c r="AG11" s="1">
        <v>22.0</v>
      </c>
      <c r="AH11" s="1" t="s">
        <v>128</v>
      </c>
      <c r="AI11" s="1">
        <v>0.0</v>
      </c>
      <c r="AJ11" s="1">
        <v>22.0</v>
      </c>
      <c r="AK11" s="1">
        <v>22.0</v>
      </c>
      <c r="AL11" s="1" t="s">
        <v>128</v>
      </c>
      <c r="AM11" s="1">
        <v>0.0</v>
      </c>
      <c r="AN11" s="1">
        <v>22.0</v>
      </c>
      <c r="AO11" s="1">
        <v>22.0</v>
      </c>
      <c r="AP11" s="1" t="s">
        <v>128</v>
      </c>
      <c r="AQ11" s="1">
        <v>0.0</v>
      </c>
      <c r="AR11" s="1">
        <v>22.0</v>
      </c>
      <c r="AS11" s="1">
        <v>22.0</v>
      </c>
      <c r="AT11" s="1" t="s">
        <v>128</v>
      </c>
      <c r="AU11" s="1">
        <v>0.0</v>
      </c>
      <c r="AV11" s="1">
        <v>22.0</v>
      </c>
      <c r="AW11" s="1">
        <v>22.0</v>
      </c>
      <c r="AX11" s="1" t="s">
        <v>128</v>
      </c>
      <c r="AY11" s="1">
        <v>0.0</v>
      </c>
      <c r="AZ11" s="1">
        <v>22.0</v>
      </c>
      <c r="BA11" s="1">
        <v>22.0</v>
      </c>
      <c r="BB11" s="1" t="s">
        <v>128</v>
      </c>
      <c r="BC11" s="1">
        <v>0.0</v>
      </c>
      <c r="BD11" s="1">
        <v>22.0</v>
      </c>
      <c r="BE11" s="1">
        <v>22.0</v>
      </c>
      <c r="BF11" s="1" t="s">
        <v>128</v>
      </c>
      <c r="BG11" s="1">
        <v>0.0</v>
      </c>
      <c r="BH11" s="1">
        <v>22.0</v>
      </c>
      <c r="BI11" s="1">
        <v>22.0</v>
      </c>
      <c r="BJ11" s="1" t="s">
        <v>128</v>
      </c>
      <c r="BK11" s="1">
        <v>0.0</v>
      </c>
      <c r="BL11" s="1">
        <v>0.0</v>
      </c>
    </row>
    <row r="12">
      <c r="A12" s="1" t="s">
        <v>26</v>
      </c>
      <c r="B12" s="1" t="s">
        <v>34</v>
      </c>
      <c r="C12" s="1" t="s">
        <v>35</v>
      </c>
      <c r="D12" s="1">
        <v>17.0</v>
      </c>
      <c r="E12" s="1">
        <v>8.0</v>
      </c>
      <c r="F12" s="1" t="s">
        <v>128</v>
      </c>
      <c r="G12" s="1">
        <v>1.0</v>
      </c>
      <c r="H12" s="1">
        <v>11.0</v>
      </c>
      <c r="I12" s="1">
        <v>7.0</v>
      </c>
      <c r="J12" s="1" t="s">
        <v>128</v>
      </c>
      <c r="K12" s="1">
        <v>1.0</v>
      </c>
      <c r="L12" s="1">
        <v>21.0</v>
      </c>
      <c r="M12" s="1">
        <v>19.0</v>
      </c>
      <c r="N12" s="1" t="s">
        <v>128</v>
      </c>
      <c r="O12" s="1">
        <v>0.0</v>
      </c>
      <c r="P12" s="1">
        <v>15.0</v>
      </c>
      <c r="Q12" s="1">
        <v>11.0</v>
      </c>
      <c r="R12" s="1" t="s">
        <v>128</v>
      </c>
      <c r="S12" s="1">
        <v>1.0</v>
      </c>
      <c r="T12" s="1">
        <v>22.0</v>
      </c>
      <c r="U12" s="1">
        <v>22.0</v>
      </c>
      <c r="V12" s="1" t="s">
        <v>128</v>
      </c>
      <c r="W12" s="1">
        <v>0.0</v>
      </c>
      <c r="X12" s="1">
        <v>5.0</v>
      </c>
      <c r="Y12" s="1">
        <v>15.0</v>
      </c>
      <c r="Z12" s="1" t="s">
        <v>128</v>
      </c>
      <c r="AA12" s="1">
        <v>4.0</v>
      </c>
      <c r="AB12" s="1">
        <v>6.0</v>
      </c>
      <c r="AC12" s="1">
        <v>16.0</v>
      </c>
      <c r="AD12" s="1" t="s">
        <v>128</v>
      </c>
      <c r="AE12" s="1">
        <v>8.0</v>
      </c>
      <c r="AF12" s="1">
        <v>16.0</v>
      </c>
      <c r="AG12" s="1">
        <v>5.0</v>
      </c>
      <c r="AH12" s="1" t="s">
        <v>128</v>
      </c>
      <c r="AI12" s="1">
        <v>1.0</v>
      </c>
      <c r="AJ12" s="1">
        <v>18.0</v>
      </c>
      <c r="AK12" s="1">
        <v>20.0</v>
      </c>
      <c r="AL12" s="1" t="s">
        <v>128</v>
      </c>
      <c r="AM12" s="1">
        <v>1.0</v>
      </c>
      <c r="AN12" s="1">
        <v>22.0</v>
      </c>
      <c r="AO12" s="1">
        <v>22.0</v>
      </c>
      <c r="AP12" s="1" t="s">
        <v>128</v>
      </c>
      <c r="AQ12" s="1">
        <v>0.0</v>
      </c>
      <c r="AR12" s="1">
        <v>10.0</v>
      </c>
      <c r="AS12" s="1">
        <v>5.0</v>
      </c>
      <c r="AT12" s="1" t="s">
        <v>128</v>
      </c>
      <c r="AU12" s="1">
        <v>2.0</v>
      </c>
      <c r="AV12" s="1">
        <v>22.0</v>
      </c>
      <c r="AW12" s="1">
        <v>22.0</v>
      </c>
      <c r="AX12" s="1" t="s">
        <v>128</v>
      </c>
      <c r="AY12" s="1">
        <v>0.0</v>
      </c>
      <c r="AZ12" s="1">
        <v>22.0</v>
      </c>
      <c r="BA12" s="1">
        <v>22.0</v>
      </c>
      <c r="BB12" s="1" t="s">
        <v>128</v>
      </c>
      <c r="BC12" s="1">
        <v>0.0</v>
      </c>
      <c r="BD12" s="1">
        <v>13.0</v>
      </c>
      <c r="BE12" s="1">
        <v>20.0</v>
      </c>
      <c r="BF12" s="1" t="s">
        <v>128</v>
      </c>
      <c r="BG12" s="1">
        <v>0.5</v>
      </c>
      <c r="BH12" s="1">
        <v>18.0</v>
      </c>
      <c r="BI12" s="1">
        <v>12.0</v>
      </c>
      <c r="BJ12" s="1" t="s">
        <v>128</v>
      </c>
      <c r="BK12" s="1">
        <v>1.0</v>
      </c>
      <c r="BL12" s="1">
        <v>0.0</v>
      </c>
    </row>
    <row r="13">
      <c r="A13" s="1" t="s">
        <v>31</v>
      </c>
      <c r="B13" s="1" t="s">
        <v>139</v>
      </c>
      <c r="C13" s="1" t="s">
        <v>140</v>
      </c>
      <c r="D13" s="1">
        <v>18.0</v>
      </c>
      <c r="E13" s="1">
        <v>20.0</v>
      </c>
      <c r="F13" s="1" t="s">
        <v>128</v>
      </c>
      <c r="G13" s="1">
        <v>1.0</v>
      </c>
      <c r="H13" s="1">
        <v>19.0</v>
      </c>
      <c r="I13" s="1">
        <v>19.0</v>
      </c>
      <c r="J13" s="1" t="s">
        <v>128</v>
      </c>
      <c r="K13" s="1">
        <v>1.0</v>
      </c>
      <c r="L13" s="1">
        <v>22.0</v>
      </c>
      <c r="M13" s="1">
        <v>22.0</v>
      </c>
      <c r="N13" s="1" t="s">
        <v>128</v>
      </c>
      <c r="O13" s="1">
        <v>0.0</v>
      </c>
      <c r="P13" s="1">
        <v>22.0</v>
      </c>
      <c r="Q13" s="1">
        <v>22.0</v>
      </c>
      <c r="R13" s="1" t="s">
        <v>128</v>
      </c>
      <c r="S13" s="1">
        <v>0.0</v>
      </c>
      <c r="T13" s="1">
        <v>22.0</v>
      </c>
      <c r="U13" s="1">
        <v>22.0</v>
      </c>
      <c r="V13" s="1" t="s">
        <v>128</v>
      </c>
      <c r="W13" s="1">
        <v>0.0</v>
      </c>
      <c r="X13" s="1">
        <v>22.0</v>
      </c>
      <c r="Y13" s="1">
        <v>22.0</v>
      </c>
      <c r="Z13" s="1" t="s">
        <v>128</v>
      </c>
      <c r="AA13" s="1">
        <v>0.0</v>
      </c>
      <c r="AB13" s="1">
        <v>22.0</v>
      </c>
      <c r="AC13" s="1">
        <v>22.0</v>
      </c>
      <c r="AD13" s="1" t="s">
        <v>128</v>
      </c>
      <c r="AE13" s="1">
        <v>0.0</v>
      </c>
      <c r="AF13" s="1">
        <v>22.0</v>
      </c>
      <c r="AG13" s="1">
        <v>22.0</v>
      </c>
      <c r="AH13" s="1" t="s">
        <v>128</v>
      </c>
      <c r="AI13" s="1">
        <v>0.0</v>
      </c>
      <c r="AJ13" s="1">
        <v>22.0</v>
      </c>
      <c r="AK13" s="1">
        <v>22.0</v>
      </c>
      <c r="AL13" s="1" t="s">
        <v>128</v>
      </c>
      <c r="AM13" s="1">
        <v>0.0</v>
      </c>
      <c r="AN13" s="1">
        <v>22.0</v>
      </c>
      <c r="AO13" s="1">
        <v>22.0</v>
      </c>
      <c r="AP13" s="1" t="s">
        <v>128</v>
      </c>
      <c r="AQ13" s="1">
        <v>0.0</v>
      </c>
      <c r="AR13" s="1">
        <v>22.0</v>
      </c>
      <c r="AS13" s="1">
        <v>22.0</v>
      </c>
      <c r="AT13" s="1" t="s">
        <v>128</v>
      </c>
      <c r="AU13" s="1">
        <v>0.0</v>
      </c>
      <c r="AV13" s="1">
        <v>22.0</v>
      </c>
      <c r="AW13" s="1">
        <v>22.0</v>
      </c>
      <c r="AX13" s="1" t="s">
        <v>128</v>
      </c>
      <c r="AY13" s="1">
        <v>0.0</v>
      </c>
      <c r="AZ13" s="1">
        <v>22.0</v>
      </c>
      <c r="BA13" s="1">
        <v>22.0</v>
      </c>
      <c r="BB13" s="1" t="s">
        <v>128</v>
      </c>
      <c r="BC13" s="1">
        <v>0.0</v>
      </c>
      <c r="BD13" s="1">
        <v>22.0</v>
      </c>
      <c r="BE13" s="1">
        <v>22.0</v>
      </c>
      <c r="BF13" s="1" t="s">
        <v>128</v>
      </c>
      <c r="BG13" s="1">
        <v>0.0</v>
      </c>
      <c r="BH13" s="1">
        <v>22.0</v>
      </c>
      <c r="BI13" s="1">
        <v>22.0</v>
      </c>
      <c r="BJ13" s="1" t="s">
        <v>128</v>
      </c>
      <c r="BK13" s="1">
        <v>0.0</v>
      </c>
      <c r="BL13" s="1">
        <v>0.0</v>
      </c>
    </row>
    <row r="14">
      <c r="A14" s="1" t="s">
        <v>31</v>
      </c>
      <c r="B14" s="1" t="s">
        <v>131</v>
      </c>
      <c r="C14" s="1" t="s">
        <v>132</v>
      </c>
      <c r="G14" s="1">
        <v>0.0</v>
      </c>
      <c r="K14" s="1">
        <v>0.0</v>
      </c>
      <c r="O14" s="1">
        <v>0.0</v>
      </c>
      <c r="S14" s="1">
        <v>0.0</v>
      </c>
      <c r="W14" s="1">
        <v>0.0</v>
      </c>
      <c r="AA14" s="1">
        <v>0.0</v>
      </c>
      <c r="AE14" s="1">
        <v>0.0</v>
      </c>
      <c r="AI14" s="1">
        <v>0.0</v>
      </c>
      <c r="AM14" s="1">
        <v>0.0</v>
      </c>
      <c r="AQ14" s="1">
        <v>0.0</v>
      </c>
      <c r="AR14" s="1">
        <v>22.0</v>
      </c>
      <c r="AS14" s="1">
        <v>22.0</v>
      </c>
      <c r="AT14" s="1" t="s">
        <v>128</v>
      </c>
      <c r="AU14" s="1">
        <v>0.0</v>
      </c>
      <c r="AV14" s="1">
        <v>22.0</v>
      </c>
      <c r="AW14" s="1">
        <v>22.0</v>
      </c>
      <c r="AX14" s="1" t="s">
        <v>128</v>
      </c>
      <c r="AY14" s="1">
        <v>0.0</v>
      </c>
      <c r="AZ14" s="1">
        <v>22.0</v>
      </c>
      <c r="BA14" s="1">
        <v>22.0</v>
      </c>
      <c r="BB14" s="1" t="s">
        <v>128</v>
      </c>
      <c r="BC14" s="1">
        <v>0.0</v>
      </c>
      <c r="BD14" s="1">
        <v>22.0</v>
      </c>
      <c r="BE14" s="1">
        <v>22.0</v>
      </c>
      <c r="BF14" s="1" t="s">
        <v>128</v>
      </c>
      <c r="BG14" s="1">
        <v>0.0</v>
      </c>
      <c r="BH14" s="1">
        <v>22.0</v>
      </c>
      <c r="BI14" s="1">
        <v>22.0</v>
      </c>
      <c r="BJ14" s="1" t="s">
        <v>128</v>
      </c>
      <c r="BK14" s="1">
        <v>0.0</v>
      </c>
      <c r="BL14" s="1">
        <v>0.0</v>
      </c>
    </row>
    <row r="15">
      <c r="A15" s="1" t="s">
        <v>31</v>
      </c>
      <c r="B15" s="1" t="s">
        <v>32</v>
      </c>
      <c r="C15" s="1" t="s">
        <v>33</v>
      </c>
      <c r="D15" s="1">
        <v>3.0</v>
      </c>
      <c r="E15" s="1">
        <v>18.0</v>
      </c>
      <c r="F15" s="1" t="s">
        <v>128</v>
      </c>
      <c r="G15" s="1">
        <v>15.0</v>
      </c>
      <c r="H15" s="1">
        <v>22.0</v>
      </c>
      <c r="I15" s="1">
        <v>22.0</v>
      </c>
      <c r="J15" s="1" t="s">
        <v>128</v>
      </c>
      <c r="K15" s="1">
        <v>0.0</v>
      </c>
      <c r="L15" s="1">
        <v>11.0</v>
      </c>
      <c r="M15" s="1">
        <v>3.0</v>
      </c>
      <c r="N15" s="1" t="s">
        <v>128</v>
      </c>
      <c r="O15" s="1">
        <v>1.0</v>
      </c>
      <c r="P15" s="1">
        <v>3.0</v>
      </c>
      <c r="Q15" s="1">
        <v>7.0</v>
      </c>
      <c r="R15" s="1" t="s">
        <v>128</v>
      </c>
      <c r="S15" s="1">
        <v>15.0</v>
      </c>
      <c r="T15" s="1">
        <v>8.0</v>
      </c>
      <c r="U15" s="1">
        <v>4.0</v>
      </c>
      <c r="V15" s="1" t="s">
        <v>128</v>
      </c>
      <c r="W15" s="1">
        <v>4.0</v>
      </c>
      <c r="X15" s="1">
        <v>22.0</v>
      </c>
      <c r="Y15" s="1">
        <v>22.0</v>
      </c>
      <c r="Z15" s="1" t="s">
        <v>128</v>
      </c>
      <c r="AA15" s="1">
        <v>0.0</v>
      </c>
      <c r="AB15" s="1">
        <v>22.0</v>
      </c>
      <c r="AC15" s="1">
        <v>22.0</v>
      </c>
      <c r="AD15" s="1" t="s">
        <v>128</v>
      </c>
      <c r="AE15" s="1">
        <v>0.0</v>
      </c>
      <c r="AF15" s="1">
        <v>21.0</v>
      </c>
      <c r="AG15" s="1">
        <v>22.0</v>
      </c>
      <c r="AH15" s="1" t="s">
        <v>128</v>
      </c>
      <c r="AI15" s="1">
        <v>0.0</v>
      </c>
      <c r="AJ15" s="1">
        <v>1.0</v>
      </c>
      <c r="AK15" s="1">
        <v>2.0</v>
      </c>
      <c r="AL15" s="1" t="s">
        <v>128</v>
      </c>
      <c r="AM15" s="1">
        <v>25.0</v>
      </c>
      <c r="AN15" s="1">
        <v>2.0</v>
      </c>
      <c r="AO15" s="1">
        <v>1.0</v>
      </c>
      <c r="AP15" s="1" t="s">
        <v>129</v>
      </c>
      <c r="AQ15" s="1">
        <v>19.0</v>
      </c>
      <c r="AU15" s="1">
        <v>0.0</v>
      </c>
      <c r="AY15" s="1">
        <v>0.0</v>
      </c>
      <c r="BC15" s="1">
        <v>0.0</v>
      </c>
      <c r="BG15" s="1">
        <v>0.0</v>
      </c>
      <c r="BK15" s="1">
        <v>0.0</v>
      </c>
      <c r="BL15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153</v>
      </c>
      <c r="B2" s="2"/>
    </row>
    <row r="3">
      <c r="A3" s="1" t="s">
        <v>148</v>
      </c>
      <c r="B3" s="2"/>
    </row>
    <row r="4">
      <c r="A4" s="1" t="s">
        <v>143</v>
      </c>
      <c r="B4" s="2"/>
    </row>
    <row r="5">
      <c r="A5" s="1" t="s">
        <v>149</v>
      </c>
      <c r="B5" s="2"/>
    </row>
    <row r="6">
      <c r="A6" s="1" t="s">
        <v>145</v>
      </c>
      <c r="B6" s="2"/>
    </row>
    <row r="7">
      <c r="A7" s="1" t="s">
        <v>191</v>
      </c>
      <c r="B7" s="2"/>
    </row>
    <row r="8">
      <c r="A8" s="1" t="s">
        <v>173</v>
      </c>
      <c r="B8" s="2"/>
    </row>
    <row r="9">
      <c r="A9" s="1" t="s">
        <v>192</v>
      </c>
      <c r="B9" s="2"/>
    </row>
    <row r="10">
      <c r="A10" s="1" t="s">
        <v>146</v>
      </c>
      <c r="B10" s="2"/>
    </row>
    <row r="11">
      <c r="A11" s="1" t="s">
        <v>151</v>
      </c>
      <c r="B11" s="2"/>
    </row>
    <row r="12">
      <c r="A12" s="1" t="s">
        <v>159</v>
      </c>
      <c r="B12" s="2"/>
    </row>
    <row r="13">
      <c r="A13" s="1" t="s">
        <v>193</v>
      </c>
      <c r="B13" s="2"/>
    </row>
    <row r="14">
      <c r="A14" s="1" t="s">
        <v>147</v>
      </c>
      <c r="B14" s="2"/>
    </row>
    <row r="15">
      <c r="A15" s="1" t="s">
        <v>194</v>
      </c>
      <c r="B15" s="2"/>
    </row>
    <row r="16">
      <c r="A16" s="1" t="s">
        <v>155</v>
      </c>
      <c r="B16" s="2"/>
    </row>
    <row r="17">
      <c r="B17" s="2"/>
    </row>
    <row r="18">
      <c r="B18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3" t="s">
        <v>48</v>
      </c>
      <c r="B1" s="4" t="s">
        <v>49</v>
      </c>
      <c r="C1" s="5" t="s">
        <v>50</v>
      </c>
      <c r="D1" s="6" t="s">
        <v>51</v>
      </c>
      <c r="E1" s="7" t="s">
        <v>52</v>
      </c>
      <c r="F1" s="8" t="s">
        <v>53</v>
      </c>
      <c r="G1" s="9" t="s">
        <v>195</v>
      </c>
      <c r="H1" s="10" t="s">
        <v>196</v>
      </c>
      <c r="I1" s="11" t="s">
        <v>197</v>
      </c>
      <c r="J1" s="12" t="s">
        <v>54</v>
      </c>
      <c r="K1" s="6" t="s">
        <v>198</v>
      </c>
      <c r="L1" s="7" t="s">
        <v>199</v>
      </c>
      <c r="M1" s="8" t="s">
        <v>200</v>
      </c>
      <c r="N1" s="9" t="s">
        <v>201</v>
      </c>
      <c r="O1" s="10" t="s">
        <v>202</v>
      </c>
      <c r="P1" s="11" t="s">
        <v>203</v>
      </c>
      <c r="Q1" s="12" t="s">
        <v>204</v>
      </c>
      <c r="R1" s="6" t="s">
        <v>63</v>
      </c>
      <c r="S1" s="7" t="s">
        <v>64</v>
      </c>
      <c r="T1" s="8" t="s">
        <v>65</v>
      </c>
      <c r="U1" s="9" t="s">
        <v>205</v>
      </c>
      <c r="V1" s="10" t="s">
        <v>206</v>
      </c>
      <c r="W1" s="11" t="s">
        <v>207</v>
      </c>
      <c r="X1" s="12" t="s">
        <v>66</v>
      </c>
      <c r="Y1" s="6" t="s">
        <v>67</v>
      </c>
      <c r="Z1" s="7" t="s">
        <v>68</v>
      </c>
      <c r="AA1" s="8" t="s">
        <v>69</v>
      </c>
      <c r="AB1" s="9" t="s">
        <v>208</v>
      </c>
      <c r="AC1" s="10" t="s">
        <v>209</v>
      </c>
      <c r="AD1" s="11" t="s">
        <v>210</v>
      </c>
      <c r="AE1" s="12" t="s">
        <v>70</v>
      </c>
      <c r="AF1" s="6" t="s">
        <v>111</v>
      </c>
      <c r="AG1" s="7" t="s">
        <v>112</v>
      </c>
      <c r="AH1" s="8" t="s">
        <v>113</v>
      </c>
      <c r="AI1" s="9" t="s">
        <v>211</v>
      </c>
      <c r="AJ1" s="10" t="s">
        <v>212</v>
      </c>
      <c r="AK1" s="11" t="s">
        <v>213</v>
      </c>
      <c r="AL1" s="12" t="s">
        <v>114</v>
      </c>
      <c r="AM1" s="6" t="s">
        <v>178</v>
      </c>
      <c r="AN1" s="7" t="s">
        <v>179</v>
      </c>
      <c r="AO1" s="8" t="s">
        <v>180</v>
      </c>
      <c r="AP1" s="9" t="s">
        <v>214</v>
      </c>
      <c r="AQ1" s="10" t="s">
        <v>215</v>
      </c>
      <c r="AR1" s="11" t="s">
        <v>216</v>
      </c>
      <c r="AS1" s="12" t="s">
        <v>181</v>
      </c>
      <c r="AT1" s="6" t="s">
        <v>217</v>
      </c>
      <c r="AU1" s="7" t="s">
        <v>218</v>
      </c>
      <c r="AV1" s="8" t="s">
        <v>219</v>
      </c>
      <c r="AW1" s="9" t="s">
        <v>220</v>
      </c>
      <c r="AX1" s="10" t="s">
        <v>221</v>
      </c>
      <c r="AY1" s="11" t="s">
        <v>222</v>
      </c>
      <c r="AZ1" s="12" t="s">
        <v>223</v>
      </c>
      <c r="BA1" s="6" t="s">
        <v>224</v>
      </c>
      <c r="BB1" s="7" t="s">
        <v>225</v>
      </c>
      <c r="BC1" s="8" t="s">
        <v>226</v>
      </c>
      <c r="BD1" s="9" t="s">
        <v>227</v>
      </c>
      <c r="BE1" s="10" t="s">
        <v>228</v>
      </c>
      <c r="BF1" s="11" t="s">
        <v>229</v>
      </c>
      <c r="BG1" s="12" t="s">
        <v>230</v>
      </c>
      <c r="BH1" s="6" t="s">
        <v>83</v>
      </c>
      <c r="BI1" s="7" t="s">
        <v>84</v>
      </c>
      <c r="BJ1" s="8" t="s">
        <v>85</v>
      </c>
      <c r="BK1" s="9" t="s">
        <v>231</v>
      </c>
      <c r="BL1" s="10" t="s">
        <v>232</v>
      </c>
      <c r="BM1" s="11" t="s">
        <v>233</v>
      </c>
      <c r="BN1" s="12" t="s">
        <v>86</v>
      </c>
      <c r="BO1" s="6" t="s">
        <v>234</v>
      </c>
      <c r="BP1" s="7" t="s">
        <v>235</v>
      </c>
      <c r="BQ1" s="8" t="s">
        <v>236</v>
      </c>
      <c r="BR1" s="9" t="s">
        <v>237</v>
      </c>
      <c r="BS1" s="10" t="s">
        <v>238</v>
      </c>
      <c r="BT1" s="11" t="s">
        <v>239</v>
      </c>
      <c r="BU1" s="12" t="s">
        <v>240</v>
      </c>
      <c r="BV1" s="6" t="s">
        <v>115</v>
      </c>
      <c r="BW1" s="7" t="s">
        <v>116</v>
      </c>
      <c r="BX1" s="8" t="s">
        <v>117</v>
      </c>
      <c r="BY1" s="9" t="s">
        <v>241</v>
      </c>
      <c r="BZ1" s="10" t="s">
        <v>242</v>
      </c>
      <c r="CA1" s="11" t="s">
        <v>243</v>
      </c>
      <c r="CB1" s="12" t="s">
        <v>118</v>
      </c>
      <c r="CC1" s="6" t="s">
        <v>75</v>
      </c>
      <c r="CD1" s="7" t="s">
        <v>76</v>
      </c>
      <c r="CE1" s="8" t="s">
        <v>77</v>
      </c>
      <c r="CF1" s="9" t="s">
        <v>244</v>
      </c>
      <c r="CG1" s="10" t="s">
        <v>245</v>
      </c>
      <c r="CH1" s="11" t="s">
        <v>246</v>
      </c>
      <c r="CI1" s="12" t="s">
        <v>78</v>
      </c>
      <c r="CJ1" s="6" t="s">
        <v>87</v>
      </c>
      <c r="CK1" s="7" t="s">
        <v>88</v>
      </c>
      <c r="CL1" s="8" t="s">
        <v>89</v>
      </c>
      <c r="CM1" s="9" t="s">
        <v>247</v>
      </c>
      <c r="CN1" s="10" t="s">
        <v>248</v>
      </c>
      <c r="CO1" s="11" t="s">
        <v>249</v>
      </c>
      <c r="CP1" s="12" t="s">
        <v>90</v>
      </c>
      <c r="CQ1" s="6" t="s">
        <v>250</v>
      </c>
      <c r="CR1" s="7" t="s">
        <v>251</v>
      </c>
      <c r="CS1" s="8" t="s">
        <v>252</v>
      </c>
      <c r="CT1" s="9" t="s">
        <v>253</v>
      </c>
      <c r="CU1" s="10" t="s">
        <v>254</v>
      </c>
      <c r="CV1" s="11" t="s">
        <v>255</v>
      </c>
      <c r="CW1" s="12" t="s">
        <v>256</v>
      </c>
      <c r="CX1" s="6" t="s">
        <v>257</v>
      </c>
      <c r="CY1" s="7" t="s">
        <v>258</v>
      </c>
      <c r="CZ1" s="8" t="s">
        <v>259</v>
      </c>
      <c r="DA1" s="9" t="s">
        <v>260</v>
      </c>
      <c r="DB1" s="10" t="s">
        <v>261</v>
      </c>
      <c r="DC1" s="11" t="s">
        <v>262</v>
      </c>
      <c r="DD1" s="12" t="s">
        <v>263</v>
      </c>
      <c r="DE1" s="6" t="s">
        <v>264</v>
      </c>
      <c r="DF1" s="7" t="s">
        <v>265</v>
      </c>
      <c r="DG1" s="8" t="s">
        <v>266</v>
      </c>
      <c r="DH1" s="9" t="s">
        <v>267</v>
      </c>
      <c r="DI1" s="10" t="s">
        <v>268</v>
      </c>
      <c r="DJ1" s="11" t="s">
        <v>269</v>
      </c>
      <c r="DK1" s="12" t="s">
        <v>270</v>
      </c>
      <c r="DL1" s="6" t="s">
        <v>271</v>
      </c>
      <c r="DM1" s="7" t="s">
        <v>272</v>
      </c>
      <c r="DN1" s="8" t="s">
        <v>273</v>
      </c>
      <c r="DO1" s="9" t="s">
        <v>274</v>
      </c>
      <c r="DP1" s="10" t="s">
        <v>275</v>
      </c>
      <c r="DQ1" s="11" t="s">
        <v>276</v>
      </c>
      <c r="DR1" s="12" t="s">
        <v>277</v>
      </c>
    </row>
    <row r="2">
      <c r="A2" s="13" t="s">
        <v>11</v>
      </c>
      <c r="B2" s="1" t="s">
        <v>12</v>
      </c>
      <c r="C2" s="14" t="s">
        <v>13</v>
      </c>
      <c r="D2" s="15">
        <v>2.0</v>
      </c>
      <c r="E2" s="16">
        <v>3.0</v>
      </c>
      <c r="F2" s="17" t="s">
        <v>278</v>
      </c>
      <c r="G2" s="18" t="s">
        <v>279</v>
      </c>
      <c r="H2" s="19" t="s">
        <v>279</v>
      </c>
      <c r="I2" s="20" t="s">
        <v>279</v>
      </c>
      <c r="J2" s="21">
        <f>IFERROR((VLOOKUP(D2,Scoring!$A:$B,2,0))+IF(F2="y",1,0)+IF(G2="y",1,0)+IF(H2="y",1,0)+IF(I2="y",1,0),0)</f>
        <v>19</v>
      </c>
      <c r="K2" s="15">
        <v>8.0</v>
      </c>
      <c r="L2" s="16">
        <v>2.0</v>
      </c>
      <c r="M2" s="17" t="s">
        <v>279</v>
      </c>
      <c r="N2" s="18" t="s">
        <v>279</v>
      </c>
      <c r="O2" s="19" t="s">
        <v>279</v>
      </c>
      <c r="P2" s="20" t="s">
        <v>279</v>
      </c>
      <c r="Q2" s="22">
        <f>IFERROR((VLOOKUP(K2,Scoring!$D:$E,2,0))+IF(M2="y",1,0)+IF(N2="y",1,0)+IF(O2="y",1,0)+IF(P2="y",1,0),0)</f>
        <v>1</v>
      </c>
      <c r="R2" s="15">
        <v>3.0</v>
      </c>
      <c r="S2" s="16">
        <v>7.0</v>
      </c>
      <c r="T2" s="17" t="s">
        <v>279</v>
      </c>
      <c r="U2" s="18" t="s">
        <v>278</v>
      </c>
      <c r="V2" s="19" t="s">
        <v>279</v>
      </c>
      <c r="W2" s="20" t="s">
        <v>279</v>
      </c>
      <c r="X2" s="21">
        <f>IFERROR((VLOOKUP(R2,Scoring!$A:$B,2,0))+IF(T2="y",1,0)+IF(U2="y",1,0)+IF(V2="y",1,0)+IF(W2="y",1,0),0)</f>
        <v>16</v>
      </c>
      <c r="Y2" s="15">
        <v>2.0</v>
      </c>
      <c r="Z2" s="16">
        <v>2.0</v>
      </c>
      <c r="AA2" s="17" t="s">
        <v>278</v>
      </c>
      <c r="AB2" s="18" t="s">
        <v>279</v>
      </c>
      <c r="AC2" s="19" t="s">
        <v>279</v>
      </c>
      <c r="AD2" s="20" t="s">
        <v>279</v>
      </c>
      <c r="AE2" s="21">
        <f>IFERROR((VLOOKUP(Y2,Scoring!$A:$B,2,0))+IF(AA2="y",1,0)+IF(AB2="y",1,0)+IF(AC2="y",1,0)+IF(AD2="y",1,0),0)</f>
        <v>19</v>
      </c>
      <c r="AF2" s="15"/>
      <c r="AG2" s="23"/>
      <c r="AH2" s="24"/>
      <c r="AI2" s="25"/>
      <c r="AJ2" s="26"/>
      <c r="AK2" s="27"/>
      <c r="AL2" s="21">
        <f>IFERROR((VLOOKUP(AF2,Scoring!$A:$B,2,0))+IF(AH2="y",1,0)+IF(AI2="y",1,0)+IF(AJ2="y",1,0)+IF(AK2="y",1,0),0)</f>
        <v>0</v>
      </c>
      <c r="AM2" s="15"/>
      <c r="AN2" s="23"/>
      <c r="AO2" s="24"/>
      <c r="AP2" s="25"/>
      <c r="AQ2" s="26"/>
      <c r="AR2" s="27"/>
      <c r="AS2" s="21">
        <f>IFERROR((VLOOKUP(AM2,Scoring!$A:$B,2,0))+IF(AO2="y",1,0)+IF(AP2="y",1,0)+IF(AQ2="y",1,0)+IF(AR2="y",1,0),0)</f>
        <v>0</v>
      </c>
      <c r="AT2" s="15"/>
      <c r="AU2" s="23"/>
      <c r="AV2" s="24"/>
      <c r="AW2" s="25"/>
      <c r="AX2" s="26"/>
      <c r="AY2" s="27"/>
      <c r="AZ2" s="21">
        <f>IFERROR((VLOOKUP(AT2,Scoring!$A:$B,2,0))+IF(AV2="y",1,0)+IF(AW2="y",1,0)+IF(AX2="y",1,0)+IF(AY2="y",1,0),0)</f>
        <v>0</v>
      </c>
      <c r="BA2" s="15"/>
      <c r="BB2" s="23"/>
      <c r="BC2" s="24"/>
      <c r="BD2" s="25"/>
      <c r="BE2" s="26"/>
      <c r="BF2" s="27"/>
      <c r="BG2" s="21">
        <f>IFERROR((VLOOKUP(BA2,Scoring!$A:$B,2,0))+IF(BC2="y",1,0)+IF(BD2="y",1,0)+IF(BE2="y",1,0)+IF(BF2="y",1,0),0)</f>
        <v>0</v>
      </c>
      <c r="BH2" s="15"/>
      <c r="BI2" s="23"/>
      <c r="BJ2" s="24"/>
      <c r="BK2" s="25"/>
      <c r="BL2" s="26"/>
      <c r="BM2" s="27"/>
      <c r="BN2" s="21">
        <f>IFERROR((VLOOKUP(BH2,Scoring!$A:$B,2,0))+IF(BJ2="y",1,0)+IF(BK2="y",1,0)+IF(BL2="y",1,0)+IF(BM2="y",1,0),0)</f>
        <v>0</v>
      </c>
      <c r="BO2" s="15"/>
      <c r="BP2" s="23"/>
      <c r="BQ2" s="24"/>
      <c r="BR2" s="25"/>
      <c r="BS2" s="26"/>
      <c r="BT2" s="27"/>
      <c r="BU2" s="21">
        <f>IFERROR((VLOOKUP(BO2,Scoring!$A:$B,2,0))+IF(BQ2="y",1,0)+IF(BR2="y",1,0)+IF(BS2="y",1,0)+IF(BT2="y",1,0),0)</f>
        <v>0</v>
      </c>
      <c r="BV2" s="15"/>
      <c r="BW2" s="23"/>
      <c r="BX2" s="24"/>
      <c r="BY2" s="25"/>
      <c r="BZ2" s="26"/>
      <c r="CA2" s="27"/>
      <c r="CB2" s="21">
        <f>IFERROR((VLOOKUP(BV2,Scoring!$A:$B,2,0))+IF(BX2="y",1,0)+IF(BY2="y",1,0)+IF(BZ2="y",1,0)+IF(CA2="y",1,0),0)</f>
        <v>0</v>
      </c>
      <c r="CC2" s="15"/>
      <c r="CD2" s="23"/>
      <c r="CE2" s="24"/>
      <c r="CF2" s="25"/>
      <c r="CG2" s="26"/>
      <c r="CH2" s="27"/>
      <c r="CI2" s="21">
        <f>IFERROR((VLOOKUP(CC2,Scoring!$A:$B,2,0))+IF(CE2="y",1,0)+IF(CF2="y",1,0)+IF(CG2="y",1,0)+IF(CH2="y",1,0),0)</f>
        <v>0</v>
      </c>
      <c r="CJ2" s="15"/>
      <c r="CK2" s="23"/>
      <c r="CL2" s="24"/>
      <c r="CM2" s="25"/>
      <c r="CN2" s="26"/>
      <c r="CO2" s="27"/>
      <c r="CP2" s="21">
        <f>IFERROR((VLOOKUP(CJ2,Scoring!$A:$B,2,0))+IF(CL2="y",1,0)+IF(CM2="y",1,0)+IF(CN2="y",1,0)+IF(CO2="y",1,0),0)</f>
        <v>0</v>
      </c>
      <c r="CQ2" s="15"/>
      <c r="CR2" s="23"/>
      <c r="CS2" s="24"/>
      <c r="CT2" s="25"/>
      <c r="CU2" s="26"/>
      <c r="CV2" s="27"/>
      <c r="CW2" s="21">
        <f>IFERROR((VLOOKUP(CQ2,Scoring!$A:$B,2,0))+IF(CS2="y",1,0)+IF(CT2="y",1,0)+IF(CU2="y",1,0)+IF(CV2="y",1,0),0)</f>
        <v>0</v>
      </c>
      <c r="CX2" s="15"/>
      <c r="CY2" s="23"/>
      <c r="CZ2" s="24"/>
      <c r="DA2" s="25"/>
      <c r="DB2" s="26"/>
      <c r="DC2" s="27"/>
      <c r="DD2" s="21">
        <f>IFERROR((VLOOKUP(CX2,Scoring!$A:$B,2,0))+IF(CZ2="y",1,0)+IF(DA2="y",1,0)+IF(DB2="y",1,0)+IF(DC2="y",1,0),0)</f>
        <v>0</v>
      </c>
      <c r="DE2" s="15"/>
      <c r="DF2" s="23"/>
      <c r="DG2" s="24"/>
      <c r="DH2" s="25"/>
      <c r="DI2" s="26"/>
      <c r="DJ2" s="27"/>
      <c r="DK2" s="21">
        <f>IFERROR((VLOOKUP(DE2,Scoring!$A:$B,2,0))+IF(DG2="y",1,0)+IF(DH2="y",1,0)+IF(DI2="y",1,0)+IF(DJ2="y",1,0),0)</f>
        <v>0</v>
      </c>
      <c r="DL2" s="15"/>
      <c r="DM2" s="23"/>
      <c r="DN2" s="24"/>
      <c r="DO2" s="25"/>
      <c r="DP2" s="26"/>
      <c r="DQ2" s="27"/>
      <c r="DR2" s="21">
        <f>IFERROR((VLOOKUP(DL2,Scoring!$A:$B,2,0))+IF(DN2="y",1,0)+IF(DO2="y",1,0)+IF(DP2="y",1,0)+IF(DQ2="y",1,0),0)</f>
        <v>0</v>
      </c>
    </row>
    <row r="3">
      <c r="A3" s="13" t="s">
        <v>11</v>
      </c>
      <c r="B3" s="1" t="s">
        <v>14</v>
      </c>
      <c r="C3" s="14" t="s">
        <v>15</v>
      </c>
      <c r="D3" s="28">
        <v>10.0</v>
      </c>
      <c r="E3" s="29">
        <v>6.0</v>
      </c>
      <c r="F3" s="30" t="s">
        <v>279</v>
      </c>
      <c r="G3" s="31" t="s">
        <v>278</v>
      </c>
      <c r="H3" s="32" t="s">
        <v>278</v>
      </c>
      <c r="I3" s="33" t="s">
        <v>279</v>
      </c>
      <c r="J3" s="34">
        <f>IFERROR((VLOOKUP(D3,Scoring!$A:$B,2,0))+IF(F3="y",1,0)+IF(G3="y",1,0)+IF(H3="y",1,0)+IF(I3="y",1,0),0)</f>
        <v>4</v>
      </c>
      <c r="K3" s="28">
        <v>22.0</v>
      </c>
      <c r="L3" s="29">
        <v>22.0</v>
      </c>
      <c r="M3" s="30" t="s">
        <v>279</v>
      </c>
      <c r="N3" s="31" t="s">
        <v>279</v>
      </c>
      <c r="O3" s="32" t="s">
        <v>279</v>
      </c>
      <c r="P3" s="33" t="s">
        <v>279</v>
      </c>
      <c r="Q3" s="35">
        <f>IFERROR((VLOOKUP(K3,Scoring!$D:$E,2,0))+IF(M3="y",1,0)+IF(N3="y",1,0)+IF(O3="y",1,0)+IF(P3="y",1,0),0)</f>
        <v>0</v>
      </c>
      <c r="R3" s="28">
        <v>22.0</v>
      </c>
      <c r="S3" s="29">
        <v>22.0</v>
      </c>
      <c r="T3" s="30" t="s">
        <v>279</v>
      </c>
      <c r="U3" s="31" t="s">
        <v>279</v>
      </c>
      <c r="V3" s="32" t="s">
        <v>279</v>
      </c>
      <c r="W3" s="33" t="s">
        <v>279</v>
      </c>
      <c r="X3" s="34">
        <f>IFERROR((VLOOKUP(R3,Scoring!$A:$B,2,0))+IF(T3="y",1,0)+IF(U3="y",1,0)+IF(V3="y",1,0)+IF(W3="y",1,0),0)</f>
        <v>0</v>
      </c>
      <c r="Y3" s="28">
        <v>11.0</v>
      </c>
      <c r="Z3" s="29">
        <v>7.0</v>
      </c>
      <c r="AA3" s="30" t="s">
        <v>279</v>
      </c>
      <c r="AB3" s="31" t="s">
        <v>279</v>
      </c>
      <c r="AC3" s="32" t="s">
        <v>279</v>
      </c>
      <c r="AD3" s="33" t="s">
        <v>279</v>
      </c>
      <c r="AE3" s="34">
        <f>IFERROR((VLOOKUP(Y3,Scoring!$A:$B,2,0))+IF(AA3="y",1,0)+IF(AB3="y",1,0)+IF(AC3="y",1,0)+IF(AD3="y",1,0),0)</f>
        <v>1</v>
      </c>
      <c r="AF3" s="28"/>
      <c r="AG3" s="36"/>
      <c r="AH3" s="37"/>
      <c r="AI3" s="38"/>
      <c r="AJ3" s="39"/>
      <c r="AK3" s="40"/>
      <c r="AL3" s="34">
        <f>IFERROR((VLOOKUP(AF3,Scoring!$A:$B,2,0))+IF(AH3="y",1,0)+IF(AI3="y",1,0)+IF(AJ3="y",1,0)+IF(AK3="y",1,0),0)</f>
        <v>0</v>
      </c>
      <c r="AM3" s="28"/>
      <c r="AN3" s="36"/>
      <c r="AO3" s="37"/>
      <c r="AP3" s="38"/>
      <c r="AQ3" s="39"/>
      <c r="AR3" s="40"/>
      <c r="AS3" s="34">
        <f>IFERROR((VLOOKUP(AM3,Scoring!$A:$B,2,0))+IF(AO3="y",1,0)+IF(AP3="y",1,0)+IF(AQ3="y",1,0)+IF(AR3="y",1,0),0)</f>
        <v>0</v>
      </c>
      <c r="AT3" s="28"/>
      <c r="AU3" s="36"/>
      <c r="AV3" s="37"/>
      <c r="AW3" s="38"/>
      <c r="AX3" s="39"/>
      <c r="AY3" s="40"/>
      <c r="AZ3" s="34">
        <f>IFERROR((VLOOKUP(AT3,Scoring!$A:$B,2,0))+IF(AV3="y",1,0)+IF(AW3="y",1,0)+IF(AX3="y",1,0)+IF(AY3="y",1,0),0)</f>
        <v>0</v>
      </c>
      <c r="BA3" s="28"/>
      <c r="BB3" s="36"/>
      <c r="BC3" s="37"/>
      <c r="BD3" s="38"/>
      <c r="BE3" s="39"/>
      <c r="BF3" s="40"/>
      <c r="BG3" s="34">
        <f>IFERROR((VLOOKUP(BA3,Scoring!$A:$B,2,0))+IF(BC3="y",1,0)+IF(BD3="y",1,0)+IF(BE3="y",1,0)+IF(BF3="y",1,0),0)</f>
        <v>0</v>
      </c>
      <c r="BH3" s="28"/>
      <c r="BI3" s="36"/>
      <c r="BJ3" s="37"/>
      <c r="BK3" s="38"/>
      <c r="BL3" s="39"/>
      <c r="BM3" s="40"/>
      <c r="BN3" s="34">
        <f>IFERROR((VLOOKUP(BH3,Scoring!$A:$B,2,0))+IF(BJ3="y",1,0)+IF(BK3="y",1,0)+IF(BL3="y",1,0)+IF(BM3="y",1,0),0)</f>
        <v>0</v>
      </c>
      <c r="BO3" s="28"/>
      <c r="BP3" s="36"/>
      <c r="BQ3" s="37"/>
      <c r="BR3" s="38"/>
      <c r="BS3" s="39"/>
      <c r="BT3" s="40"/>
      <c r="BU3" s="34">
        <f>IFERROR((VLOOKUP(BO3,Scoring!$A:$B,2,0))+IF(BQ3="y",1,0)+IF(BR3="y",1,0)+IF(BS3="y",1,0)+IF(BT3="y",1,0),0)</f>
        <v>0</v>
      </c>
      <c r="BV3" s="28"/>
      <c r="BW3" s="36"/>
      <c r="BX3" s="37"/>
      <c r="BY3" s="38"/>
      <c r="BZ3" s="39"/>
      <c r="CA3" s="40"/>
      <c r="CB3" s="34">
        <f>IFERROR((VLOOKUP(BV3,Scoring!$A:$B,2,0))+IF(BX3="y",1,0)+IF(BY3="y",1,0)+IF(BZ3="y",1,0)+IF(CA3="y",1,0),0)</f>
        <v>0</v>
      </c>
      <c r="CC3" s="28"/>
      <c r="CD3" s="36"/>
      <c r="CE3" s="37"/>
      <c r="CF3" s="38"/>
      <c r="CG3" s="39"/>
      <c r="CH3" s="40"/>
      <c r="CI3" s="34">
        <f>IFERROR((VLOOKUP(CC3,Scoring!$A:$B,2,0))+IF(CE3="y",1,0)+IF(CF3="y",1,0)+IF(CG3="y",1,0)+IF(CH3="y",1,0),0)</f>
        <v>0</v>
      </c>
      <c r="CJ3" s="28"/>
      <c r="CK3" s="36"/>
      <c r="CL3" s="37"/>
      <c r="CM3" s="38"/>
      <c r="CN3" s="39"/>
      <c r="CO3" s="40"/>
      <c r="CP3" s="34">
        <f>IFERROR((VLOOKUP(CJ3,Scoring!$A:$B,2,0))+IF(CL3="y",1,0)+IF(CM3="y",1,0)+IF(CN3="y",1,0)+IF(CO3="y",1,0),0)</f>
        <v>0</v>
      </c>
      <c r="CQ3" s="28"/>
      <c r="CR3" s="36"/>
      <c r="CS3" s="37"/>
      <c r="CT3" s="38"/>
      <c r="CU3" s="39"/>
      <c r="CV3" s="40"/>
      <c r="CW3" s="34">
        <f>IFERROR((VLOOKUP(CQ3,Scoring!$A:$B,2,0))+IF(CS3="y",1,0)+IF(CT3="y",1,0)+IF(CU3="y",1,0)+IF(CV3="y",1,0),0)</f>
        <v>0</v>
      </c>
      <c r="CX3" s="28"/>
      <c r="CY3" s="36"/>
      <c r="CZ3" s="37"/>
      <c r="DA3" s="38"/>
      <c r="DB3" s="39"/>
      <c r="DC3" s="40"/>
      <c r="DD3" s="34">
        <f>IFERROR((VLOOKUP(CX3,Scoring!$A:$B,2,0))+IF(CZ3="y",1,0)+IF(DA3="y",1,0)+IF(DB3="y",1,0)+IF(DC3="y",1,0),0)</f>
        <v>0</v>
      </c>
      <c r="DE3" s="28"/>
      <c r="DF3" s="36"/>
      <c r="DG3" s="37"/>
      <c r="DH3" s="38"/>
      <c r="DI3" s="39"/>
      <c r="DJ3" s="40"/>
      <c r="DK3" s="34">
        <f>IFERROR((VLOOKUP(DE3,Scoring!$A:$B,2,0))+IF(DG3="y",1,0)+IF(DH3="y",1,0)+IF(DI3="y",1,0)+IF(DJ3="y",1,0),0)</f>
        <v>0</v>
      </c>
      <c r="DL3" s="28"/>
      <c r="DM3" s="36"/>
      <c r="DN3" s="37"/>
      <c r="DO3" s="38"/>
      <c r="DP3" s="39"/>
      <c r="DQ3" s="40"/>
      <c r="DR3" s="34">
        <f>IFERROR((VLOOKUP(DL3,Scoring!$A:$B,2,0))+IF(DN3="y",1,0)+IF(DO3="y",1,0)+IF(DP3="y",1,0)+IF(DQ3="y",1,0),0)</f>
        <v>0</v>
      </c>
    </row>
    <row r="4">
      <c r="A4" s="41" t="s">
        <v>16</v>
      </c>
      <c r="B4" s="42" t="s">
        <v>17</v>
      </c>
      <c r="C4" s="43" t="s">
        <v>18</v>
      </c>
      <c r="D4" s="44">
        <v>3.0</v>
      </c>
      <c r="E4" s="45">
        <v>2.0</v>
      </c>
      <c r="F4" s="46" t="s">
        <v>279</v>
      </c>
      <c r="G4" s="47" t="s">
        <v>279</v>
      </c>
      <c r="H4" s="48" t="s">
        <v>279</v>
      </c>
      <c r="I4" s="49" t="s">
        <v>279</v>
      </c>
      <c r="J4" s="50">
        <f>IFERROR((VLOOKUP(D4,Scoring!$A:$B,2,0))+IF(F4="y",1,0)+IF(G4="y",1,0)+IF(H4="y",1,0)+IF(I4="y",1,0),0)</f>
        <v>15</v>
      </c>
      <c r="K4" s="44">
        <v>4.0</v>
      </c>
      <c r="L4" s="45">
        <v>3.0</v>
      </c>
      <c r="M4" s="46" t="s">
        <v>279</v>
      </c>
      <c r="N4" s="47" t="s">
        <v>279</v>
      </c>
      <c r="O4" s="48" t="s">
        <v>279</v>
      </c>
      <c r="P4" s="49" t="s">
        <v>279</v>
      </c>
      <c r="Q4" s="51">
        <f>IFERROR((VLOOKUP(K4,Scoring!$D:$E,2,0))+IF(M4="y",1,0)+IF(N4="y",1,0)+IF(O4="y",1,0)+IF(P4="y",1,0),0)</f>
        <v>5</v>
      </c>
      <c r="R4" s="44">
        <v>1.0</v>
      </c>
      <c r="S4" s="45">
        <v>11.0</v>
      </c>
      <c r="T4" s="46" t="s">
        <v>279</v>
      </c>
      <c r="U4" s="47" t="s">
        <v>279</v>
      </c>
      <c r="V4" s="48" t="s">
        <v>278</v>
      </c>
      <c r="W4" s="49" t="s">
        <v>279</v>
      </c>
      <c r="X4" s="50">
        <f>IFERROR((VLOOKUP(R4,Scoring!$A:$B,2,0))+IF(T4="y",1,0)+IF(U4="y",1,0)+IF(V4="y",1,0)+IF(W4="y",1,0),0)</f>
        <v>26</v>
      </c>
      <c r="Y4" s="44">
        <v>10.0</v>
      </c>
      <c r="Z4" s="45">
        <v>14.0</v>
      </c>
      <c r="AA4" s="46" t="s">
        <v>279</v>
      </c>
      <c r="AB4" s="47" t="s">
        <v>279</v>
      </c>
      <c r="AC4" s="48" t="s">
        <v>278</v>
      </c>
      <c r="AD4" s="49" t="s">
        <v>278</v>
      </c>
      <c r="AE4" s="50">
        <f>IFERROR((VLOOKUP(Y4,Scoring!$A:$B,2,0))+IF(AA4="y",1,0)+IF(AB4="y",1,0)+IF(AC4="y",1,0)+IF(AD4="y",1,0),0)</f>
        <v>4</v>
      </c>
      <c r="AF4" s="44"/>
      <c r="AG4" s="52"/>
      <c r="AH4" s="53"/>
      <c r="AI4" s="54"/>
      <c r="AJ4" s="55"/>
      <c r="AK4" s="56"/>
      <c r="AL4" s="50">
        <f>IFERROR((VLOOKUP(AF4,Scoring!$A:$B,2,0))+IF(AH4="y",1,0)+IF(AI4="y",1,0)+IF(AJ4="y",1,0)+IF(AK4="y",1,0),0)</f>
        <v>0</v>
      </c>
      <c r="AM4" s="44"/>
      <c r="AN4" s="52"/>
      <c r="AO4" s="53"/>
      <c r="AP4" s="54"/>
      <c r="AQ4" s="55"/>
      <c r="AR4" s="56"/>
      <c r="AS4" s="50">
        <f>IFERROR((VLOOKUP(AM4,Scoring!$A:$B,2,0))+IF(AO4="y",1,0)+IF(AP4="y",1,0)+IF(AQ4="y",1,0)+IF(AR4="y",1,0),0)</f>
        <v>0</v>
      </c>
      <c r="AT4" s="44"/>
      <c r="AU4" s="52"/>
      <c r="AV4" s="53"/>
      <c r="AW4" s="54"/>
      <c r="AX4" s="55"/>
      <c r="AY4" s="56"/>
      <c r="AZ4" s="50">
        <f>IFERROR((VLOOKUP(AT4,Scoring!$A:$B,2,0))+IF(AV4="y",1,0)+IF(AW4="y",1,0)+IF(AX4="y",1,0)+IF(AY4="y",1,0),0)</f>
        <v>0</v>
      </c>
      <c r="BA4" s="44"/>
      <c r="BB4" s="52"/>
      <c r="BC4" s="53"/>
      <c r="BD4" s="54"/>
      <c r="BE4" s="55"/>
      <c r="BF4" s="56"/>
      <c r="BG4" s="50">
        <f>IFERROR((VLOOKUP(BA4,Scoring!$A:$B,2,0))+IF(BC4="y",1,0)+IF(BD4="y",1,0)+IF(BE4="y",1,0)+IF(BF4="y",1,0),0)</f>
        <v>0</v>
      </c>
      <c r="BH4" s="44"/>
      <c r="BI4" s="52"/>
      <c r="BJ4" s="53"/>
      <c r="BK4" s="54"/>
      <c r="BL4" s="55"/>
      <c r="BM4" s="56"/>
      <c r="BN4" s="50">
        <f>IFERROR((VLOOKUP(BH4,Scoring!$A:$B,2,0))+IF(BJ4="y",1,0)+IF(BK4="y",1,0)+IF(BL4="y",1,0)+IF(BM4="y",1,0),0)</f>
        <v>0</v>
      </c>
      <c r="BO4" s="44"/>
      <c r="BP4" s="52"/>
      <c r="BQ4" s="53"/>
      <c r="BR4" s="54"/>
      <c r="BS4" s="55"/>
      <c r="BT4" s="56"/>
      <c r="BU4" s="50">
        <f>IFERROR((VLOOKUP(BO4,Scoring!$A:$B,2,0))+IF(BQ4="y",1,0)+IF(BR4="y",1,0)+IF(BS4="y",1,0)+IF(BT4="y",1,0),0)</f>
        <v>0</v>
      </c>
      <c r="BV4" s="44"/>
      <c r="BW4" s="52"/>
      <c r="BX4" s="53"/>
      <c r="BY4" s="54"/>
      <c r="BZ4" s="55"/>
      <c r="CA4" s="56"/>
      <c r="CB4" s="50">
        <f>IFERROR((VLOOKUP(BV4,Scoring!$A:$B,2,0))+IF(BX4="y",1,0)+IF(BY4="y",1,0)+IF(BZ4="y",1,0)+IF(CA4="y",1,0),0)</f>
        <v>0</v>
      </c>
      <c r="CC4" s="44"/>
      <c r="CD4" s="52"/>
      <c r="CE4" s="53"/>
      <c r="CF4" s="54"/>
      <c r="CG4" s="55"/>
      <c r="CH4" s="56"/>
      <c r="CI4" s="50">
        <f>IFERROR((VLOOKUP(CC4,Scoring!$A:$B,2,0))+IF(CE4="y",1,0)+IF(CF4="y",1,0)+IF(CG4="y",1,0)+IF(CH4="y",1,0),0)</f>
        <v>0</v>
      </c>
      <c r="CJ4" s="44"/>
      <c r="CK4" s="52"/>
      <c r="CL4" s="53"/>
      <c r="CM4" s="54"/>
      <c r="CN4" s="55"/>
      <c r="CO4" s="56"/>
      <c r="CP4" s="50">
        <f>IFERROR((VLOOKUP(CJ4,Scoring!$A:$B,2,0))+IF(CL4="y",1,0)+IF(CM4="y",1,0)+IF(CN4="y",1,0)+IF(CO4="y",1,0),0)</f>
        <v>0</v>
      </c>
      <c r="CQ4" s="44"/>
      <c r="CR4" s="52"/>
      <c r="CS4" s="53"/>
      <c r="CT4" s="54"/>
      <c r="CU4" s="55"/>
      <c r="CV4" s="56"/>
      <c r="CW4" s="50">
        <f>IFERROR((VLOOKUP(CQ4,Scoring!$A:$B,2,0))+IF(CS4="y",1,0)+IF(CT4="y",1,0)+IF(CU4="y",1,0)+IF(CV4="y",1,0),0)</f>
        <v>0</v>
      </c>
      <c r="CX4" s="44"/>
      <c r="CY4" s="52"/>
      <c r="CZ4" s="53"/>
      <c r="DA4" s="54"/>
      <c r="DB4" s="55"/>
      <c r="DC4" s="56"/>
      <c r="DD4" s="50">
        <f>IFERROR((VLOOKUP(CX4,Scoring!$A:$B,2,0))+IF(CZ4="y",1,0)+IF(DA4="y",1,0)+IF(DB4="y",1,0)+IF(DC4="y",1,0),0)</f>
        <v>0</v>
      </c>
      <c r="DE4" s="44"/>
      <c r="DF4" s="52"/>
      <c r="DG4" s="53"/>
      <c r="DH4" s="54"/>
      <c r="DI4" s="55"/>
      <c r="DJ4" s="56"/>
      <c r="DK4" s="50">
        <f>IFERROR((VLOOKUP(DE4,Scoring!$A:$B,2,0))+IF(DG4="y",1,0)+IF(DH4="y",1,0)+IF(DI4="y",1,0)+IF(DJ4="y",1,0),0)</f>
        <v>0</v>
      </c>
      <c r="DL4" s="44"/>
      <c r="DM4" s="52"/>
      <c r="DN4" s="53"/>
      <c r="DO4" s="54"/>
      <c r="DP4" s="55"/>
      <c r="DQ4" s="56"/>
      <c r="DR4" s="50">
        <f>IFERROR((VLOOKUP(DL4,Scoring!$A:$B,2,0))+IF(DN4="y",1,0)+IF(DO4="y",1,0)+IF(DP4="y",1,0)+IF(DQ4="y",1,0),0)</f>
        <v>0</v>
      </c>
    </row>
    <row r="5">
      <c r="A5" s="57" t="s">
        <v>16</v>
      </c>
      <c r="B5" s="58" t="s">
        <v>19</v>
      </c>
      <c r="C5" s="59" t="s">
        <v>20</v>
      </c>
      <c r="D5" s="60">
        <v>22.0</v>
      </c>
      <c r="E5" s="61">
        <v>22.0</v>
      </c>
      <c r="F5" s="62" t="s">
        <v>279</v>
      </c>
      <c r="G5" s="63" t="s">
        <v>279</v>
      </c>
      <c r="H5" s="64" t="s">
        <v>279</v>
      </c>
      <c r="I5" s="65" t="s">
        <v>279</v>
      </c>
      <c r="J5" s="66">
        <f>IFERROR((VLOOKUP(D5,Scoring!$A:$B,2,0))+IF(F5="y",1,0)+IF(G5="y",1,0)+IF(H5="y",1,0)+IF(I5="y",1,0),0)</f>
        <v>0</v>
      </c>
      <c r="K5" s="60">
        <v>7.0</v>
      </c>
      <c r="L5" s="61">
        <v>9.0</v>
      </c>
      <c r="M5" s="62" t="s">
        <v>279</v>
      </c>
      <c r="N5" s="63" t="s">
        <v>279</v>
      </c>
      <c r="O5" s="64" t="s">
        <v>279</v>
      </c>
      <c r="P5" s="65" t="s">
        <v>279</v>
      </c>
      <c r="Q5" s="67">
        <f>IFERROR((VLOOKUP(K5,Scoring!$D:$E,2,0))+IF(M5="y",1,0)+IF(N5="y",1,0)+IF(O5="y",1,0)+IF(P5="y",1,0),0)</f>
        <v>2</v>
      </c>
      <c r="R5" s="60">
        <v>5.0</v>
      </c>
      <c r="S5" s="61">
        <v>8.0</v>
      </c>
      <c r="T5" s="62" t="s">
        <v>279</v>
      </c>
      <c r="U5" s="63" t="s">
        <v>279</v>
      </c>
      <c r="V5" s="64" t="s">
        <v>279</v>
      </c>
      <c r="W5" s="65" t="s">
        <v>279</v>
      </c>
      <c r="X5" s="66">
        <f>IFERROR((VLOOKUP(R5,Scoring!$A:$B,2,0))+IF(T5="y",1,0)+IF(U5="y",1,0)+IF(V5="y",1,0)+IF(W5="y",1,0),0)</f>
        <v>10</v>
      </c>
      <c r="Y5" s="60">
        <v>13.0</v>
      </c>
      <c r="Z5" s="61">
        <v>13.0</v>
      </c>
      <c r="AA5" s="62" t="s">
        <v>279</v>
      </c>
      <c r="AB5" s="63" t="s">
        <v>279</v>
      </c>
      <c r="AC5" s="64" t="s">
        <v>279</v>
      </c>
      <c r="AD5" s="65" t="s">
        <v>279</v>
      </c>
      <c r="AE5" s="66">
        <f>IFERROR((VLOOKUP(Y5,Scoring!$A:$B,2,0))+IF(AA5="y",1,0)+IF(AB5="y",1,0)+IF(AC5="y",1,0)+IF(AD5="y",1,0),0)</f>
        <v>1</v>
      </c>
      <c r="AF5" s="60"/>
      <c r="AG5" s="68"/>
      <c r="AH5" s="69"/>
      <c r="AI5" s="70"/>
      <c r="AJ5" s="71"/>
      <c r="AK5" s="72"/>
      <c r="AL5" s="66">
        <f>IFERROR((VLOOKUP(AF5,Scoring!$A:$B,2,0))+IF(AH5="y",1,0)+IF(AI5="y",1,0)+IF(AJ5="y",1,0)+IF(AK5="y",1,0),0)</f>
        <v>0</v>
      </c>
      <c r="AM5" s="60"/>
      <c r="AN5" s="68"/>
      <c r="AO5" s="69"/>
      <c r="AP5" s="70"/>
      <c r="AQ5" s="71"/>
      <c r="AR5" s="72"/>
      <c r="AS5" s="66">
        <f>IFERROR((VLOOKUP(AM5,Scoring!$A:$B,2,0))+IF(AO5="y",1,0)+IF(AP5="y",1,0)+IF(AQ5="y",1,0)+IF(AR5="y",1,0),0)</f>
        <v>0</v>
      </c>
      <c r="AT5" s="60"/>
      <c r="AU5" s="68"/>
      <c r="AV5" s="69"/>
      <c r="AW5" s="70"/>
      <c r="AX5" s="71"/>
      <c r="AY5" s="72"/>
      <c r="AZ5" s="66">
        <f>IFERROR((VLOOKUP(AT5,Scoring!$A:$B,2,0))+IF(AV5="y",1,0)+IF(AW5="y",1,0)+IF(AX5="y",1,0)+IF(AY5="y",1,0),0)</f>
        <v>0</v>
      </c>
      <c r="BA5" s="60"/>
      <c r="BB5" s="68"/>
      <c r="BC5" s="69"/>
      <c r="BD5" s="70"/>
      <c r="BE5" s="71"/>
      <c r="BF5" s="72"/>
      <c r="BG5" s="66">
        <f>IFERROR((VLOOKUP(BA5,Scoring!$A:$B,2,0))+IF(BC5="y",1,0)+IF(BD5="y",1,0)+IF(BE5="y",1,0)+IF(BF5="y",1,0),0)</f>
        <v>0</v>
      </c>
      <c r="BH5" s="60"/>
      <c r="BI5" s="68"/>
      <c r="BJ5" s="69"/>
      <c r="BK5" s="70"/>
      <c r="BL5" s="71"/>
      <c r="BM5" s="72"/>
      <c r="BN5" s="66">
        <f>IFERROR((VLOOKUP(BH5,Scoring!$A:$B,2,0))+IF(BJ5="y",1,0)+IF(BK5="y",1,0)+IF(BL5="y",1,0)+IF(BM5="y",1,0),0)</f>
        <v>0</v>
      </c>
      <c r="BO5" s="60"/>
      <c r="BP5" s="68"/>
      <c r="BQ5" s="69"/>
      <c r="BR5" s="70"/>
      <c r="BS5" s="71"/>
      <c r="BT5" s="72"/>
      <c r="BU5" s="66">
        <f>IFERROR((VLOOKUP(BO5,Scoring!$A:$B,2,0))+IF(BQ5="y",1,0)+IF(BR5="y",1,0)+IF(BS5="y",1,0)+IF(BT5="y",1,0),0)</f>
        <v>0</v>
      </c>
      <c r="BV5" s="60"/>
      <c r="BW5" s="68"/>
      <c r="BX5" s="69"/>
      <c r="BY5" s="70"/>
      <c r="BZ5" s="71"/>
      <c r="CA5" s="72"/>
      <c r="CB5" s="66">
        <f>IFERROR((VLOOKUP(BV5,Scoring!$A:$B,2,0))+IF(BX5="y",1,0)+IF(BY5="y",1,0)+IF(BZ5="y",1,0)+IF(CA5="y",1,0),0)</f>
        <v>0</v>
      </c>
      <c r="CC5" s="60"/>
      <c r="CD5" s="68"/>
      <c r="CE5" s="69"/>
      <c r="CF5" s="70"/>
      <c r="CG5" s="71"/>
      <c r="CH5" s="72"/>
      <c r="CI5" s="66">
        <f>IFERROR((VLOOKUP(CC5,Scoring!$A:$B,2,0))+IF(CE5="y",1,0)+IF(CF5="y",1,0)+IF(CG5="y",1,0)+IF(CH5="y",1,0),0)</f>
        <v>0</v>
      </c>
      <c r="CJ5" s="60"/>
      <c r="CK5" s="68"/>
      <c r="CL5" s="69"/>
      <c r="CM5" s="70"/>
      <c r="CN5" s="71"/>
      <c r="CO5" s="72"/>
      <c r="CP5" s="66">
        <f>IFERROR((VLOOKUP(CJ5,Scoring!$A:$B,2,0))+IF(CL5="y",1,0)+IF(CM5="y",1,0)+IF(CN5="y",1,0)+IF(CO5="y",1,0),0)</f>
        <v>0</v>
      </c>
      <c r="CQ5" s="60"/>
      <c r="CR5" s="68"/>
      <c r="CS5" s="69"/>
      <c r="CT5" s="70"/>
      <c r="CU5" s="71"/>
      <c r="CV5" s="72"/>
      <c r="CW5" s="66">
        <f>IFERROR((VLOOKUP(CQ5,Scoring!$A:$B,2,0))+IF(CS5="y",1,0)+IF(CT5="y",1,0)+IF(CU5="y",1,0)+IF(CV5="y",1,0),0)</f>
        <v>0</v>
      </c>
      <c r="CX5" s="60"/>
      <c r="CY5" s="68"/>
      <c r="CZ5" s="69"/>
      <c r="DA5" s="70"/>
      <c r="DB5" s="71"/>
      <c r="DC5" s="72"/>
      <c r="DD5" s="66">
        <f>IFERROR((VLOOKUP(CX5,Scoring!$A:$B,2,0))+IF(CZ5="y",1,0)+IF(DA5="y",1,0)+IF(DB5="y",1,0)+IF(DC5="y",1,0),0)</f>
        <v>0</v>
      </c>
      <c r="DE5" s="60"/>
      <c r="DF5" s="68"/>
      <c r="DG5" s="69"/>
      <c r="DH5" s="70"/>
      <c r="DI5" s="71"/>
      <c r="DJ5" s="72"/>
      <c r="DK5" s="66">
        <f>IFERROR((VLOOKUP(DE5,Scoring!$A:$B,2,0))+IF(DG5="y",1,0)+IF(DH5="y",1,0)+IF(DI5="y",1,0)+IF(DJ5="y",1,0),0)</f>
        <v>0</v>
      </c>
      <c r="DL5" s="60"/>
      <c r="DM5" s="68"/>
      <c r="DN5" s="69"/>
      <c r="DO5" s="70"/>
      <c r="DP5" s="71"/>
      <c r="DQ5" s="72"/>
      <c r="DR5" s="66">
        <f>IFERROR((VLOOKUP(DL5,Scoring!$A:$B,2,0))+IF(DN5="y",1,0)+IF(DO5="y",1,0)+IF(DP5="y",1,0)+IF(DQ5="y",1,0),0)</f>
        <v>0</v>
      </c>
    </row>
    <row r="6">
      <c r="A6" s="13" t="s">
        <v>21</v>
      </c>
      <c r="B6" s="1" t="s">
        <v>22</v>
      </c>
      <c r="C6" s="14" t="s">
        <v>23</v>
      </c>
      <c r="D6" s="28">
        <v>1.0</v>
      </c>
      <c r="E6" s="29">
        <v>4.0</v>
      </c>
      <c r="F6" s="30" t="s">
        <v>279</v>
      </c>
      <c r="G6" s="31" t="s">
        <v>279</v>
      </c>
      <c r="H6" s="32" t="s">
        <v>279</v>
      </c>
      <c r="I6" s="33" t="s">
        <v>279</v>
      </c>
      <c r="J6" s="34">
        <f>IFERROR((VLOOKUP(D6,Scoring!$A:$B,2,0))+IF(F6="y",1,0)+IF(G6="y",1,0)+IF(H6="y",1,0)+IF(I6="y",1,0),0)</f>
        <v>25</v>
      </c>
      <c r="K6" s="28">
        <v>3.0</v>
      </c>
      <c r="L6" s="29">
        <v>5.0</v>
      </c>
      <c r="M6" s="30" t="s">
        <v>279</v>
      </c>
      <c r="N6" s="31" t="s">
        <v>279</v>
      </c>
      <c r="O6" s="32" t="s">
        <v>279</v>
      </c>
      <c r="P6" s="33" t="s">
        <v>279</v>
      </c>
      <c r="Q6" s="35">
        <f>IFERROR((VLOOKUP(K6,Scoring!$D:$E,2,0))+IF(M6="y",1,0)+IF(N6="y",1,0)+IF(O6="y",1,0)+IF(P6="y",1,0),0)</f>
        <v>6</v>
      </c>
      <c r="R6" s="28">
        <v>9.0</v>
      </c>
      <c r="S6" s="29">
        <v>12.0</v>
      </c>
      <c r="T6" s="30" t="s">
        <v>278</v>
      </c>
      <c r="U6" s="31" t="s">
        <v>279</v>
      </c>
      <c r="V6" s="32" t="s">
        <v>279</v>
      </c>
      <c r="W6" s="33" t="s">
        <v>278</v>
      </c>
      <c r="X6" s="34">
        <f>IFERROR((VLOOKUP(R6,Scoring!$A:$B,2,0))+IF(T6="y",1,0)+IF(U6="y",1,0)+IF(V6="y",1,0)+IF(W6="y",1,0),0)</f>
        <v>5</v>
      </c>
      <c r="Y6" s="28">
        <v>3.0</v>
      </c>
      <c r="Z6" s="29">
        <v>6.0</v>
      </c>
      <c r="AA6" s="30" t="s">
        <v>279</v>
      </c>
      <c r="AB6" s="31" t="s">
        <v>279</v>
      </c>
      <c r="AC6" s="32" t="s">
        <v>279</v>
      </c>
      <c r="AD6" s="33" t="s">
        <v>279</v>
      </c>
      <c r="AE6" s="34">
        <f>IFERROR((VLOOKUP(Y6,Scoring!$A:$B,2,0))+IF(AA6="y",1,0)+IF(AB6="y",1,0)+IF(AC6="y",1,0)+IF(AD6="y",1,0),0)</f>
        <v>15</v>
      </c>
      <c r="AF6" s="28"/>
      <c r="AG6" s="36"/>
      <c r="AH6" s="37"/>
      <c r="AI6" s="38"/>
      <c r="AJ6" s="39"/>
      <c r="AK6" s="40"/>
      <c r="AL6" s="34">
        <f>IFERROR((VLOOKUP(AF6,Scoring!$A:$B,2,0))+IF(AH6="y",1,0)+IF(AI6="y",1,0)+IF(AJ6="y",1,0)+IF(AK6="y",1,0),0)</f>
        <v>0</v>
      </c>
      <c r="AM6" s="28"/>
      <c r="AN6" s="36"/>
      <c r="AO6" s="37"/>
      <c r="AP6" s="38"/>
      <c r="AQ6" s="39"/>
      <c r="AR6" s="40"/>
      <c r="AS6" s="34">
        <f>IFERROR((VLOOKUP(AM6,Scoring!$A:$B,2,0))+IF(AO6="y",1,0)+IF(AP6="y",1,0)+IF(AQ6="y",1,0)+IF(AR6="y",1,0),0)</f>
        <v>0</v>
      </c>
      <c r="AT6" s="28"/>
      <c r="AU6" s="36"/>
      <c r="AV6" s="37"/>
      <c r="AW6" s="38"/>
      <c r="AX6" s="39"/>
      <c r="AY6" s="40"/>
      <c r="AZ6" s="34">
        <f>IFERROR((VLOOKUP(AT6,Scoring!$A:$B,2,0))+IF(AV6="y",1,0)+IF(AW6="y",1,0)+IF(AX6="y",1,0)+IF(AY6="y",1,0),0)</f>
        <v>0</v>
      </c>
      <c r="BA6" s="28"/>
      <c r="BB6" s="36"/>
      <c r="BC6" s="37"/>
      <c r="BD6" s="38"/>
      <c r="BE6" s="39"/>
      <c r="BF6" s="40"/>
      <c r="BG6" s="34">
        <f>IFERROR((VLOOKUP(BA6,Scoring!$A:$B,2,0))+IF(BC6="y",1,0)+IF(BD6="y",1,0)+IF(BE6="y",1,0)+IF(BF6="y",1,0),0)</f>
        <v>0</v>
      </c>
      <c r="BH6" s="28"/>
      <c r="BI6" s="36"/>
      <c r="BJ6" s="37"/>
      <c r="BK6" s="38"/>
      <c r="BL6" s="39"/>
      <c r="BM6" s="40"/>
      <c r="BN6" s="34">
        <f>IFERROR((VLOOKUP(BH6,Scoring!$A:$B,2,0))+IF(BJ6="y",1,0)+IF(BK6="y",1,0)+IF(BL6="y",1,0)+IF(BM6="y",1,0),0)</f>
        <v>0</v>
      </c>
      <c r="BO6" s="28"/>
      <c r="BP6" s="36"/>
      <c r="BQ6" s="37"/>
      <c r="BR6" s="38"/>
      <c r="BS6" s="39"/>
      <c r="BT6" s="40"/>
      <c r="BU6" s="34">
        <f>IFERROR((VLOOKUP(BO6,Scoring!$A:$B,2,0))+IF(BQ6="y",1,0)+IF(BR6="y",1,0)+IF(BS6="y",1,0)+IF(BT6="y",1,0),0)</f>
        <v>0</v>
      </c>
      <c r="BV6" s="28"/>
      <c r="BW6" s="36"/>
      <c r="BX6" s="37"/>
      <c r="BY6" s="38"/>
      <c r="BZ6" s="39"/>
      <c r="CA6" s="40"/>
      <c r="CB6" s="34">
        <f>IFERROR((VLOOKUP(BV6,Scoring!$A:$B,2,0))+IF(BX6="y",1,0)+IF(BY6="y",1,0)+IF(BZ6="y",1,0)+IF(CA6="y",1,0),0)</f>
        <v>0</v>
      </c>
      <c r="CC6" s="28"/>
      <c r="CD6" s="36"/>
      <c r="CE6" s="37"/>
      <c r="CF6" s="38"/>
      <c r="CG6" s="39"/>
      <c r="CH6" s="40"/>
      <c r="CI6" s="34">
        <f>IFERROR((VLOOKUP(CC6,Scoring!$A:$B,2,0))+IF(CE6="y",1,0)+IF(CF6="y",1,0)+IF(CG6="y",1,0)+IF(CH6="y",1,0),0)</f>
        <v>0</v>
      </c>
      <c r="CJ6" s="28"/>
      <c r="CK6" s="36"/>
      <c r="CL6" s="37"/>
      <c r="CM6" s="38"/>
      <c r="CN6" s="39"/>
      <c r="CO6" s="40"/>
      <c r="CP6" s="34">
        <f>IFERROR((VLOOKUP(CJ6,Scoring!$A:$B,2,0))+IF(CL6="y",1,0)+IF(CM6="y",1,0)+IF(CN6="y",1,0)+IF(CO6="y",1,0),0)</f>
        <v>0</v>
      </c>
      <c r="CQ6" s="28"/>
      <c r="CR6" s="36"/>
      <c r="CS6" s="37"/>
      <c r="CT6" s="38"/>
      <c r="CU6" s="39"/>
      <c r="CV6" s="40"/>
      <c r="CW6" s="34">
        <f>IFERROR((VLOOKUP(CQ6,Scoring!$A:$B,2,0))+IF(CS6="y",1,0)+IF(CT6="y",1,0)+IF(CU6="y",1,0)+IF(CV6="y",1,0),0)</f>
        <v>0</v>
      </c>
      <c r="CX6" s="28"/>
      <c r="CY6" s="36"/>
      <c r="CZ6" s="37"/>
      <c r="DA6" s="38"/>
      <c r="DB6" s="39"/>
      <c r="DC6" s="40"/>
      <c r="DD6" s="34">
        <f>IFERROR((VLOOKUP(CX6,Scoring!$A:$B,2,0))+IF(CZ6="y",1,0)+IF(DA6="y",1,0)+IF(DB6="y",1,0)+IF(DC6="y",1,0),0)</f>
        <v>0</v>
      </c>
      <c r="DE6" s="28"/>
      <c r="DF6" s="36"/>
      <c r="DG6" s="37"/>
      <c r="DH6" s="38"/>
      <c r="DI6" s="39"/>
      <c r="DJ6" s="40"/>
      <c r="DK6" s="34">
        <f>IFERROR((VLOOKUP(DE6,Scoring!$A:$B,2,0))+IF(DG6="y",1,0)+IF(DH6="y",1,0)+IF(DI6="y",1,0)+IF(DJ6="y",1,0),0)</f>
        <v>0</v>
      </c>
      <c r="DL6" s="28"/>
      <c r="DM6" s="36"/>
      <c r="DN6" s="37"/>
      <c r="DO6" s="38"/>
      <c r="DP6" s="39"/>
      <c r="DQ6" s="40"/>
      <c r="DR6" s="34">
        <f>IFERROR((VLOOKUP(DL6,Scoring!$A:$B,2,0))+IF(DN6="y",1,0)+IF(DO6="y",1,0)+IF(DP6="y",1,0)+IF(DQ6="y",1,0),0)</f>
        <v>0</v>
      </c>
    </row>
    <row r="7">
      <c r="A7" s="13" t="s">
        <v>21</v>
      </c>
      <c r="B7" s="1" t="s">
        <v>24</v>
      </c>
      <c r="C7" s="14" t="s">
        <v>25</v>
      </c>
      <c r="D7" s="28">
        <v>9.0</v>
      </c>
      <c r="E7" s="29">
        <v>7.0</v>
      </c>
      <c r="F7" s="30" t="s">
        <v>279</v>
      </c>
      <c r="G7" s="31" t="s">
        <v>279</v>
      </c>
      <c r="H7" s="32" t="s">
        <v>279</v>
      </c>
      <c r="I7" s="33" t="s">
        <v>279</v>
      </c>
      <c r="J7" s="34">
        <f>IFERROR((VLOOKUP(D7,Scoring!$A:$B,2,0))+IF(F7="y",1,0)+IF(G7="y",1,0)+IF(H7="y",1,0)+IF(I7="y",1,0),0)</f>
        <v>3</v>
      </c>
      <c r="K7" s="28">
        <v>6.0</v>
      </c>
      <c r="L7" s="29">
        <v>7.0</v>
      </c>
      <c r="M7" s="30" t="s">
        <v>279</v>
      </c>
      <c r="N7" s="31" t="s">
        <v>279</v>
      </c>
      <c r="O7" s="32" t="s">
        <v>279</v>
      </c>
      <c r="P7" s="33" t="s">
        <v>279</v>
      </c>
      <c r="Q7" s="35">
        <f>IFERROR((VLOOKUP(K7,Scoring!$D:$E,2,0))+IF(M7="y",1,0)+IF(N7="y",1,0)+IF(O7="y",1,0)+IF(P7="y",1,0),0)</f>
        <v>3</v>
      </c>
      <c r="R7" s="28">
        <v>21.0</v>
      </c>
      <c r="S7" s="29">
        <v>9.0</v>
      </c>
      <c r="T7" s="30" t="s">
        <v>279</v>
      </c>
      <c r="U7" s="31" t="s">
        <v>279</v>
      </c>
      <c r="V7" s="32" t="s">
        <v>279</v>
      </c>
      <c r="W7" s="33" t="s">
        <v>279</v>
      </c>
      <c r="X7" s="34">
        <f>IFERROR((VLOOKUP(R7,Scoring!$A:$B,2,0))+IF(T7="y",1,0)+IF(U7="y",1,0)+IF(V7="y",1,0)+IF(W7="y",1,0),0)</f>
        <v>0</v>
      </c>
      <c r="Y7" s="28">
        <v>5.0</v>
      </c>
      <c r="Z7" s="29">
        <v>3.0</v>
      </c>
      <c r="AA7" s="30" t="s">
        <v>279</v>
      </c>
      <c r="AB7" s="31" t="s">
        <v>279</v>
      </c>
      <c r="AC7" s="32" t="s">
        <v>279</v>
      </c>
      <c r="AD7" s="33" t="s">
        <v>279</v>
      </c>
      <c r="AE7" s="34">
        <f>IFERROR((VLOOKUP(Y7,Scoring!$A:$B,2,0))+IF(AA7="y",1,0)+IF(AB7="y",1,0)+IF(AC7="y",1,0)+IF(AD7="y",1,0),0)</f>
        <v>10</v>
      </c>
      <c r="AF7" s="28"/>
      <c r="AG7" s="36"/>
      <c r="AH7" s="37"/>
      <c r="AI7" s="38"/>
      <c r="AJ7" s="39"/>
      <c r="AK7" s="40"/>
      <c r="AL7" s="34">
        <f>IFERROR((VLOOKUP(AF7,Scoring!$A:$B,2,0))+IF(AH7="y",1,0)+IF(AI7="y",1,0)+IF(AJ7="y",1,0)+IF(AK7="y",1,0),0)</f>
        <v>0</v>
      </c>
      <c r="AM7" s="28"/>
      <c r="AN7" s="36"/>
      <c r="AO7" s="37"/>
      <c r="AP7" s="38"/>
      <c r="AQ7" s="39"/>
      <c r="AR7" s="40"/>
      <c r="AS7" s="34">
        <f>IFERROR((VLOOKUP(AM7,Scoring!$A:$B,2,0))+IF(AO7="y",1,0)+IF(AP7="y",1,0)+IF(AQ7="y",1,0)+IF(AR7="y",1,0),0)</f>
        <v>0</v>
      </c>
      <c r="AT7" s="28"/>
      <c r="AU7" s="36"/>
      <c r="AV7" s="37"/>
      <c r="AW7" s="38"/>
      <c r="AX7" s="39"/>
      <c r="AY7" s="40"/>
      <c r="AZ7" s="34">
        <f>IFERROR((VLOOKUP(AT7,Scoring!$A:$B,2,0))+IF(AV7="y",1,0)+IF(AW7="y",1,0)+IF(AX7="y",1,0)+IF(AY7="y",1,0),0)</f>
        <v>0</v>
      </c>
      <c r="BA7" s="28"/>
      <c r="BB7" s="36"/>
      <c r="BC7" s="37"/>
      <c r="BD7" s="38"/>
      <c r="BE7" s="39"/>
      <c r="BF7" s="40"/>
      <c r="BG7" s="34">
        <f>IFERROR((VLOOKUP(BA7,Scoring!$A:$B,2,0))+IF(BC7="y",1,0)+IF(BD7="y",1,0)+IF(BE7="y",1,0)+IF(BF7="y",1,0),0)</f>
        <v>0</v>
      </c>
      <c r="BH7" s="28"/>
      <c r="BI7" s="36"/>
      <c r="BJ7" s="37"/>
      <c r="BK7" s="38"/>
      <c r="BL7" s="39"/>
      <c r="BM7" s="40"/>
      <c r="BN7" s="34">
        <f>IFERROR((VLOOKUP(BH7,Scoring!$A:$B,2,0))+IF(BJ7="y",1,0)+IF(BK7="y",1,0)+IF(BL7="y",1,0)+IF(BM7="y",1,0),0)</f>
        <v>0</v>
      </c>
      <c r="BO7" s="28"/>
      <c r="BP7" s="36"/>
      <c r="BQ7" s="37"/>
      <c r="BR7" s="38"/>
      <c r="BS7" s="39"/>
      <c r="BT7" s="40"/>
      <c r="BU7" s="34">
        <f>IFERROR((VLOOKUP(BO7,Scoring!$A:$B,2,0))+IF(BQ7="y",1,0)+IF(BR7="y",1,0)+IF(BS7="y",1,0)+IF(BT7="y",1,0),0)</f>
        <v>0</v>
      </c>
      <c r="BV7" s="28"/>
      <c r="BW7" s="36"/>
      <c r="BX7" s="37"/>
      <c r="BY7" s="38"/>
      <c r="BZ7" s="39"/>
      <c r="CA7" s="40"/>
      <c r="CB7" s="34">
        <f>IFERROR((VLOOKUP(BV7,Scoring!$A:$B,2,0))+IF(BX7="y",1,0)+IF(BY7="y",1,0)+IF(BZ7="y",1,0)+IF(CA7="y",1,0),0)</f>
        <v>0</v>
      </c>
      <c r="CC7" s="28"/>
      <c r="CD7" s="36"/>
      <c r="CE7" s="37"/>
      <c r="CF7" s="38"/>
      <c r="CG7" s="39"/>
      <c r="CH7" s="40"/>
      <c r="CI7" s="34">
        <f>IFERROR((VLOOKUP(CC7,Scoring!$A:$B,2,0))+IF(CE7="y",1,0)+IF(CF7="y",1,0)+IF(CG7="y",1,0)+IF(CH7="y",1,0),0)</f>
        <v>0</v>
      </c>
      <c r="CJ7" s="28"/>
      <c r="CK7" s="36"/>
      <c r="CL7" s="37"/>
      <c r="CM7" s="38"/>
      <c r="CN7" s="39"/>
      <c r="CO7" s="40"/>
      <c r="CP7" s="34">
        <f>IFERROR((VLOOKUP(CJ7,Scoring!$A:$B,2,0))+IF(CL7="y",1,0)+IF(CM7="y",1,0)+IF(CN7="y",1,0)+IF(CO7="y",1,0),0)</f>
        <v>0</v>
      </c>
      <c r="CQ7" s="28"/>
      <c r="CR7" s="36"/>
      <c r="CS7" s="37"/>
      <c r="CT7" s="38"/>
      <c r="CU7" s="39"/>
      <c r="CV7" s="40"/>
      <c r="CW7" s="34">
        <f>IFERROR((VLOOKUP(CQ7,Scoring!$A:$B,2,0))+IF(CS7="y",1,0)+IF(CT7="y",1,0)+IF(CU7="y",1,0)+IF(CV7="y",1,0),0)</f>
        <v>0</v>
      </c>
      <c r="CX7" s="28"/>
      <c r="CY7" s="36"/>
      <c r="CZ7" s="37"/>
      <c r="DA7" s="38"/>
      <c r="DB7" s="39"/>
      <c r="DC7" s="40"/>
      <c r="DD7" s="34">
        <f>IFERROR((VLOOKUP(CX7,Scoring!$A:$B,2,0))+IF(CZ7="y",1,0)+IF(DA7="y",1,0)+IF(DB7="y",1,0)+IF(DC7="y",1,0),0)</f>
        <v>0</v>
      </c>
      <c r="DE7" s="28"/>
      <c r="DF7" s="36"/>
      <c r="DG7" s="37"/>
      <c r="DH7" s="38"/>
      <c r="DI7" s="39"/>
      <c r="DJ7" s="40"/>
      <c r="DK7" s="34">
        <f>IFERROR((VLOOKUP(DE7,Scoring!$A:$B,2,0))+IF(DG7="y",1,0)+IF(DH7="y",1,0)+IF(DI7="y",1,0)+IF(DJ7="y",1,0),0)</f>
        <v>0</v>
      </c>
      <c r="DL7" s="28"/>
      <c r="DM7" s="36"/>
      <c r="DN7" s="37"/>
      <c r="DO7" s="38"/>
      <c r="DP7" s="39"/>
      <c r="DQ7" s="40"/>
      <c r="DR7" s="34">
        <f>IFERROR((VLOOKUP(DL7,Scoring!$A:$B,2,0))+IF(DN7="y",1,0)+IF(DO7="y",1,0)+IF(DP7="y",1,0)+IF(DQ7="y",1,0),0)</f>
        <v>0</v>
      </c>
    </row>
    <row r="8">
      <c r="A8" s="41" t="s">
        <v>26</v>
      </c>
      <c r="B8" s="42" t="s">
        <v>27</v>
      </c>
      <c r="C8" s="43" t="s">
        <v>28</v>
      </c>
      <c r="D8" s="44">
        <v>4.0</v>
      </c>
      <c r="E8" s="45">
        <v>10.0</v>
      </c>
      <c r="F8" s="46" t="s">
        <v>279</v>
      </c>
      <c r="G8" s="47" t="s">
        <v>279</v>
      </c>
      <c r="H8" s="48" t="s">
        <v>279</v>
      </c>
      <c r="I8" s="49" t="s">
        <v>278</v>
      </c>
      <c r="J8" s="50">
        <f>IFERROR((VLOOKUP(D8,Scoring!$A:$B,2,0))+IF(F8="y",1,0)+IF(G8="y",1,0)+IF(H8="y",1,0)+IF(I8="y",1,0),0)</f>
        <v>13</v>
      </c>
      <c r="K8" s="44">
        <v>13.0</v>
      </c>
      <c r="L8" s="45">
        <v>6.0</v>
      </c>
      <c r="M8" s="46" t="s">
        <v>279</v>
      </c>
      <c r="N8" s="47" t="s">
        <v>279</v>
      </c>
      <c r="O8" s="48" t="s">
        <v>279</v>
      </c>
      <c r="P8" s="49" t="s">
        <v>279</v>
      </c>
      <c r="Q8" s="51">
        <f>IFERROR((VLOOKUP(K8,Scoring!$D:$E,2,0))+IF(M8="y",1,0)+IF(N8="y",1,0)+IF(O8="y",1,0)+IF(P8="y",1,0),0)</f>
        <v>0.5</v>
      </c>
      <c r="R8" s="44">
        <v>2.0</v>
      </c>
      <c r="S8" s="45">
        <v>3.0</v>
      </c>
      <c r="T8" s="46" t="s">
        <v>279</v>
      </c>
      <c r="U8" s="47" t="s">
        <v>279</v>
      </c>
      <c r="V8" s="48" t="s">
        <v>279</v>
      </c>
      <c r="W8" s="49" t="s">
        <v>279</v>
      </c>
      <c r="X8" s="50">
        <f>IFERROR((VLOOKUP(R8,Scoring!$A:$B,2,0))+IF(T8="y",1,0)+IF(U8="y",1,0)+IF(V8="y",1,0)+IF(W8="y",1,0),0)</f>
        <v>18</v>
      </c>
      <c r="Y8" s="44">
        <v>6.0</v>
      </c>
      <c r="Z8" s="45">
        <v>8.0</v>
      </c>
      <c r="AA8" s="46" t="s">
        <v>279</v>
      </c>
      <c r="AB8" s="47" t="s">
        <v>279</v>
      </c>
      <c r="AC8" s="48" t="s">
        <v>279</v>
      </c>
      <c r="AD8" s="49" t="s">
        <v>279</v>
      </c>
      <c r="AE8" s="50">
        <f>IFERROR((VLOOKUP(Y8,Scoring!$A:$B,2,0))+IF(AA8="y",1,0)+IF(AB8="y",1,0)+IF(AC8="y",1,0)+IF(AD8="y",1,0),0)</f>
        <v>8</v>
      </c>
      <c r="AF8" s="44"/>
      <c r="AG8" s="52"/>
      <c r="AH8" s="53"/>
      <c r="AI8" s="54"/>
      <c r="AJ8" s="55"/>
      <c r="AK8" s="56"/>
      <c r="AL8" s="50">
        <f>IFERROR((VLOOKUP(AF8,Scoring!$A:$B,2,0))+IF(AH8="y",1,0)+IF(AI8="y",1,0)+IF(AJ8="y",1,0)+IF(AK8="y",1,0),0)</f>
        <v>0</v>
      </c>
      <c r="AM8" s="44"/>
      <c r="AN8" s="52"/>
      <c r="AO8" s="53"/>
      <c r="AP8" s="54"/>
      <c r="AQ8" s="55"/>
      <c r="AR8" s="56"/>
      <c r="AS8" s="50">
        <f>IFERROR((VLOOKUP(AM8,Scoring!$A:$B,2,0))+IF(AO8="y",1,0)+IF(AP8="y",1,0)+IF(AQ8="y",1,0)+IF(AR8="y",1,0),0)</f>
        <v>0</v>
      </c>
      <c r="AT8" s="44"/>
      <c r="AU8" s="52"/>
      <c r="AV8" s="53"/>
      <c r="AW8" s="54"/>
      <c r="AX8" s="55"/>
      <c r="AY8" s="56"/>
      <c r="AZ8" s="50">
        <f>IFERROR((VLOOKUP(AT8,Scoring!$A:$B,2,0))+IF(AV8="y",1,0)+IF(AW8="y",1,0)+IF(AX8="y",1,0)+IF(AY8="y",1,0),0)</f>
        <v>0</v>
      </c>
      <c r="BA8" s="44"/>
      <c r="BB8" s="52"/>
      <c r="BC8" s="53"/>
      <c r="BD8" s="54"/>
      <c r="BE8" s="55"/>
      <c r="BF8" s="56"/>
      <c r="BG8" s="50">
        <f>IFERROR((VLOOKUP(BA8,Scoring!$A:$B,2,0))+IF(BC8="y",1,0)+IF(BD8="y",1,0)+IF(BE8="y",1,0)+IF(BF8="y",1,0),0)</f>
        <v>0</v>
      </c>
      <c r="BH8" s="44"/>
      <c r="BI8" s="52"/>
      <c r="BJ8" s="53"/>
      <c r="BK8" s="54"/>
      <c r="BL8" s="55"/>
      <c r="BM8" s="56"/>
      <c r="BN8" s="50">
        <f>IFERROR((VLOOKUP(BH8,Scoring!$A:$B,2,0))+IF(BJ8="y",1,0)+IF(BK8="y",1,0)+IF(BL8="y",1,0)+IF(BM8="y",1,0),0)</f>
        <v>0</v>
      </c>
      <c r="BO8" s="44"/>
      <c r="BP8" s="52"/>
      <c r="BQ8" s="53"/>
      <c r="BR8" s="54"/>
      <c r="BS8" s="55"/>
      <c r="BT8" s="56"/>
      <c r="BU8" s="50">
        <f>IFERROR((VLOOKUP(BO8,Scoring!$A:$B,2,0))+IF(BQ8="y",1,0)+IF(BR8="y",1,0)+IF(BS8="y",1,0)+IF(BT8="y",1,0),0)</f>
        <v>0</v>
      </c>
      <c r="BV8" s="44"/>
      <c r="BW8" s="52"/>
      <c r="BX8" s="53"/>
      <c r="BY8" s="54"/>
      <c r="BZ8" s="55"/>
      <c r="CA8" s="56"/>
      <c r="CB8" s="50">
        <f>IFERROR((VLOOKUP(BV8,Scoring!$A:$B,2,0))+IF(BX8="y",1,0)+IF(BY8="y",1,0)+IF(BZ8="y",1,0)+IF(CA8="y",1,0),0)</f>
        <v>0</v>
      </c>
      <c r="CC8" s="44"/>
      <c r="CD8" s="52"/>
      <c r="CE8" s="53"/>
      <c r="CF8" s="54"/>
      <c r="CG8" s="55"/>
      <c r="CH8" s="56"/>
      <c r="CI8" s="50">
        <f>IFERROR((VLOOKUP(CC8,Scoring!$A:$B,2,0))+IF(CE8="y",1,0)+IF(CF8="y",1,0)+IF(CG8="y",1,0)+IF(CH8="y",1,0),0)</f>
        <v>0</v>
      </c>
      <c r="CJ8" s="44"/>
      <c r="CK8" s="52"/>
      <c r="CL8" s="53"/>
      <c r="CM8" s="54"/>
      <c r="CN8" s="55"/>
      <c r="CO8" s="56"/>
      <c r="CP8" s="50">
        <f>IFERROR((VLOOKUP(CJ8,Scoring!$A:$B,2,0))+IF(CL8="y",1,0)+IF(CM8="y",1,0)+IF(CN8="y",1,0)+IF(CO8="y",1,0),0)</f>
        <v>0</v>
      </c>
      <c r="CQ8" s="44"/>
      <c r="CR8" s="52"/>
      <c r="CS8" s="53"/>
      <c r="CT8" s="54"/>
      <c r="CU8" s="55"/>
      <c r="CV8" s="56"/>
      <c r="CW8" s="50">
        <f>IFERROR((VLOOKUP(CQ8,Scoring!$A:$B,2,0))+IF(CS8="y",1,0)+IF(CT8="y",1,0)+IF(CU8="y",1,0)+IF(CV8="y",1,0),0)</f>
        <v>0</v>
      </c>
      <c r="CX8" s="44"/>
      <c r="CY8" s="52"/>
      <c r="CZ8" s="53"/>
      <c r="DA8" s="54"/>
      <c r="DB8" s="55"/>
      <c r="DC8" s="56"/>
      <c r="DD8" s="50">
        <f>IFERROR((VLOOKUP(CX8,Scoring!$A:$B,2,0))+IF(CZ8="y",1,0)+IF(DA8="y",1,0)+IF(DB8="y",1,0)+IF(DC8="y",1,0),0)</f>
        <v>0</v>
      </c>
      <c r="DE8" s="44"/>
      <c r="DF8" s="52"/>
      <c r="DG8" s="53"/>
      <c r="DH8" s="54"/>
      <c r="DI8" s="55"/>
      <c r="DJ8" s="56"/>
      <c r="DK8" s="50">
        <f>IFERROR((VLOOKUP(DE8,Scoring!$A:$B,2,0))+IF(DG8="y",1,0)+IF(DH8="y",1,0)+IF(DI8="y",1,0)+IF(DJ8="y",1,0),0)</f>
        <v>0</v>
      </c>
      <c r="DL8" s="44"/>
      <c r="DM8" s="52"/>
      <c r="DN8" s="53"/>
      <c r="DO8" s="54"/>
      <c r="DP8" s="55"/>
      <c r="DQ8" s="56"/>
      <c r="DR8" s="50">
        <f>IFERROR((VLOOKUP(DL8,Scoring!$A:$B,2,0))+IF(DN8="y",1,0)+IF(DO8="y",1,0)+IF(DP8="y",1,0)+IF(DQ8="y",1,0),0)</f>
        <v>0</v>
      </c>
    </row>
    <row r="9">
      <c r="A9" s="57" t="s">
        <v>26</v>
      </c>
      <c r="B9" s="58" t="s">
        <v>29</v>
      </c>
      <c r="C9" s="59" t="s">
        <v>30</v>
      </c>
      <c r="D9" s="60">
        <v>15.0</v>
      </c>
      <c r="E9" s="61">
        <v>5.0</v>
      </c>
      <c r="F9" s="62" t="s">
        <v>279</v>
      </c>
      <c r="G9" s="63" t="s">
        <v>279</v>
      </c>
      <c r="H9" s="64" t="s">
        <v>279</v>
      </c>
      <c r="I9" s="65" t="s">
        <v>279</v>
      </c>
      <c r="J9" s="66">
        <f>IFERROR((VLOOKUP(D9,Scoring!$A:$B,2,0))+IF(F9="y",1,0)+IF(G9="y",1,0)+IF(H9="y",1,0)+IF(I9="y",1,0),0)</f>
        <v>1</v>
      </c>
      <c r="K9" s="60">
        <v>9.0</v>
      </c>
      <c r="L9" s="61">
        <v>8.0</v>
      </c>
      <c r="M9" s="62" t="s">
        <v>279</v>
      </c>
      <c r="N9" s="63" t="s">
        <v>279</v>
      </c>
      <c r="O9" s="64" t="s">
        <v>279</v>
      </c>
      <c r="P9" s="65" t="s">
        <v>279</v>
      </c>
      <c r="Q9" s="67">
        <f>IFERROR((VLOOKUP(K9,Scoring!$D:$E,2,0))+IF(M9="y",1,0)+IF(N9="y",1,0)+IF(O9="y",1,0)+IF(P9="y",1,0),0)</f>
        <v>0.5</v>
      </c>
      <c r="R9" s="60">
        <v>21.0</v>
      </c>
      <c r="S9" s="61">
        <v>6.0</v>
      </c>
      <c r="T9" s="62" t="s">
        <v>279</v>
      </c>
      <c r="U9" s="63" t="s">
        <v>279</v>
      </c>
      <c r="V9" s="64" t="s">
        <v>279</v>
      </c>
      <c r="W9" s="65" t="s">
        <v>279</v>
      </c>
      <c r="X9" s="66">
        <f>IFERROR((VLOOKUP(R9,Scoring!$A:$B,2,0))+IF(T9="y",1,0)+IF(U9="y",1,0)+IF(V9="y",1,0)+IF(W9="y",1,0),0)</f>
        <v>0</v>
      </c>
      <c r="Y9" s="60">
        <v>4.0</v>
      </c>
      <c r="Z9" s="61">
        <v>4.0</v>
      </c>
      <c r="AA9" s="62" t="s">
        <v>279</v>
      </c>
      <c r="AB9" s="63" t="s">
        <v>279</v>
      </c>
      <c r="AC9" s="64" t="s">
        <v>279</v>
      </c>
      <c r="AD9" s="65" t="s">
        <v>279</v>
      </c>
      <c r="AE9" s="66">
        <f>IFERROR((VLOOKUP(Y9,Scoring!$A:$B,2,0))+IF(AA9="y",1,0)+IF(AB9="y",1,0)+IF(AC9="y",1,0)+IF(AD9="y",1,0),0)</f>
        <v>12</v>
      </c>
      <c r="AF9" s="60"/>
      <c r="AG9" s="68"/>
      <c r="AH9" s="69"/>
      <c r="AI9" s="70"/>
      <c r="AJ9" s="71"/>
      <c r="AK9" s="72"/>
      <c r="AL9" s="66">
        <f>IFERROR((VLOOKUP(AF9,Scoring!$A:$B,2,0))+IF(AH9="y",1,0)+IF(AI9="y",1,0)+IF(AJ9="y",1,0)+IF(AK9="y",1,0),0)</f>
        <v>0</v>
      </c>
      <c r="AM9" s="60"/>
      <c r="AN9" s="68"/>
      <c r="AO9" s="69"/>
      <c r="AP9" s="70"/>
      <c r="AQ9" s="71"/>
      <c r="AR9" s="72"/>
      <c r="AS9" s="66">
        <f>IFERROR((VLOOKUP(AM9,Scoring!$A:$B,2,0))+IF(AO9="y",1,0)+IF(AP9="y",1,0)+IF(AQ9="y",1,0)+IF(AR9="y",1,0),0)</f>
        <v>0</v>
      </c>
      <c r="AT9" s="60"/>
      <c r="AU9" s="68"/>
      <c r="AV9" s="69"/>
      <c r="AW9" s="70"/>
      <c r="AX9" s="71"/>
      <c r="AY9" s="72"/>
      <c r="AZ9" s="66">
        <f>IFERROR((VLOOKUP(AT9,Scoring!$A:$B,2,0))+IF(AV9="y",1,0)+IF(AW9="y",1,0)+IF(AX9="y",1,0)+IF(AY9="y",1,0),0)</f>
        <v>0</v>
      </c>
      <c r="BA9" s="60"/>
      <c r="BB9" s="68"/>
      <c r="BC9" s="69"/>
      <c r="BD9" s="70"/>
      <c r="BE9" s="71"/>
      <c r="BF9" s="72"/>
      <c r="BG9" s="66">
        <f>IFERROR((VLOOKUP(BA9,Scoring!$A:$B,2,0))+IF(BC9="y",1,0)+IF(BD9="y",1,0)+IF(BE9="y",1,0)+IF(BF9="y",1,0),0)</f>
        <v>0</v>
      </c>
      <c r="BH9" s="60"/>
      <c r="BI9" s="68"/>
      <c r="BJ9" s="69"/>
      <c r="BK9" s="70"/>
      <c r="BL9" s="71"/>
      <c r="BM9" s="72"/>
      <c r="BN9" s="66">
        <f>IFERROR((VLOOKUP(BH9,Scoring!$A:$B,2,0))+IF(BJ9="y",1,0)+IF(BK9="y",1,0)+IF(BL9="y",1,0)+IF(BM9="y",1,0),0)</f>
        <v>0</v>
      </c>
      <c r="BO9" s="60"/>
      <c r="BP9" s="68"/>
      <c r="BQ9" s="69"/>
      <c r="BR9" s="70"/>
      <c r="BS9" s="71"/>
      <c r="BT9" s="72"/>
      <c r="BU9" s="66">
        <f>IFERROR((VLOOKUP(BO9,Scoring!$A:$B,2,0))+IF(BQ9="y",1,0)+IF(BR9="y",1,0)+IF(BS9="y",1,0)+IF(BT9="y",1,0),0)</f>
        <v>0</v>
      </c>
      <c r="BV9" s="60"/>
      <c r="BW9" s="68"/>
      <c r="BX9" s="69"/>
      <c r="BY9" s="70"/>
      <c r="BZ9" s="71"/>
      <c r="CA9" s="72"/>
      <c r="CB9" s="66">
        <f>IFERROR((VLOOKUP(BV9,Scoring!$A:$B,2,0))+IF(BX9="y",1,0)+IF(BY9="y",1,0)+IF(BZ9="y",1,0)+IF(CA9="y",1,0),0)</f>
        <v>0</v>
      </c>
      <c r="CC9" s="60"/>
      <c r="CD9" s="68"/>
      <c r="CE9" s="69"/>
      <c r="CF9" s="70"/>
      <c r="CG9" s="71"/>
      <c r="CH9" s="72"/>
      <c r="CI9" s="66">
        <f>IFERROR((VLOOKUP(CC9,Scoring!$A:$B,2,0))+IF(CE9="y",1,0)+IF(CF9="y",1,0)+IF(CG9="y",1,0)+IF(CH9="y",1,0),0)</f>
        <v>0</v>
      </c>
      <c r="CJ9" s="60"/>
      <c r="CK9" s="68"/>
      <c r="CL9" s="69"/>
      <c r="CM9" s="70"/>
      <c r="CN9" s="71"/>
      <c r="CO9" s="72"/>
      <c r="CP9" s="66">
        <f>IFERROR((VLOOKUP(CJ9,Scoring!$A:$B,2,0))+IF(CL9="y",1,0)+IF(CM9="y",1,0)+IF(CN9="y",1,0)+IF(CO9="y",1,0),0)</f>
        <v>0</v>
      </c>
      <c r="CQ9" s="60"/>
      <c r="CR9" s="68"/>
      <c r="CS9" s="69"/>
      <c r="CT9" s="70"/>
      <c r="CU9" s="71"/>
      <c r="CV9" s="72"/>
      <c r="CW9" s="66">
        <f>IFERROR((VLOOKUP(CQ9,Scoring!$A:$B,2,0))+IF(CS9="y",1,0)+IF(CT9="y",1,0)+IF(CU9="y",1,0)+IF(CV9="y",1,0),0)</f>
        <v>0</v>
      </c>
      <c r="CX9" s="60"/>
      <c r="CY9" s="68"/>
      <c r="CZ9" s="69"/>
      <c r="DA9" s="70"/>
      <c r="DB9" s="71"/>
      <c r="DC9" s="72"/>
      <c r="DD9" s="66">
        <f>IFERROR((VLOOKUP(CX9,Scoring!$A:$B,2,0))+IF(CZ9="y",1,0)+IF(DA9="y",1,0)+IF(DB9="y",1,0)+IF(DC9="y",1,0),0)</f>
        <v>0</v>
      </c>
      <c r="DE9" s="60"/>
      <c r="DF9" s="68"/>
      <c r="DG9" s="69"/>
      <c r="DH9" s="70"/>
      <c r="DI9" s="71"/>
      <c r="DJ9" s="72"/>
      <c r="DK9" s="66">
        <f>IFERROR((VLOOKUP(DE9,Scoring!$A:$B,2,0))+IF(DG9="y",1,0)+IF(DH9="y",1,0)+IF(DI9="y",1,0)+IF(DJ9="y",1,0),0)</f>
        <v>0</v>
      </c>
      <c r="DL9" s="60"/>
      <c r="DM9" s="68"/>
      <c r="DN9" s="69"/>
      <c r="DO9" s="70"/>
      <c r="DP9" s="71"/>
      <c r="DQ9" s="72"/>
      <c r="DR9" s="66">
        <f>IFERROR((VLOOKUP(DL9,Scoring!$A:$B,2,0))+IF(DN9="y",1,0)+IF(DO9="y",1,0)+IF(DP9="y",1,0)+IF(DQ9="y",1,0),0)</f>
        <v>0</v>
      </c>
    </row>
    <row r="10">
      <c r="A10" s="13" t="s">
        <v>31</v>
      </c>
      <c r="B10" s="1" t="s">
        <v>32</v>
      </c>
      <c r="C10" s="14" t="s">
        <v>33</v>
      </c>
      <c r="D10" s="28">
        <v>5.0</v>
      </c>
      <c r="E10" s="29">
        <v>8.0</v>
      </c>
      <c r="F10" s="30" t="s">
        <v>279</v>
      </c>
      <c r="G10" s="31" t="s">
        <v>279</v>
      </c>
      <c r="H10" s="32" t="s">
        <v>279</v>
      </c>
      <c r="I10" s="33" t="s">
        <v>279</v>
      </c>
      <c r="J10" s="34">
        <f>IFERROR((VLOOKUP(D10,Scoring!$A:$B,2,0))+IF(F10="y",1,0)+IF(G10="y",1,0)+IF(H10="y",1,0)+IF(I10="y",1,0),0)</f>
        <v>10</v>
      </c>
      <c r="K10" s="28">
        <v>5.0</v>
      </c>
      <c r="L10" s="29">
        <v>11.0</v>
      </c>
      <c r="M10" s="30" t="s">
        <v>279</v>
      </c>
      <c r="N10" s="31" t="s">
        <v>279</v>
      </c>
      <c r="O10" s="32" t="s">
        <v>279</v>
      </c>
      <c r="P10" s="33" t="s">
        <v>279</v>
      </c>
      <c r="Q10" s="35">
        <f>IFERROR((VLOOKUP(K10,Scoring!$D:$E,2,0))+IF(M10="y",1,0)+IF(N10="y",1,0)+IF(O10="y",1,0)+IF(P10="y",1,0),0)</f>
        <v>4</v>
      </c>
      <c r="R10" s="28">
        <v>6.0</v>
      </c>
      <c r="S10" s="29">
        <v>10.0</v>
      </c>
      <c r="T10" s="30" t="s">
        <v>279</v>
      </c>
      <c r="U10" s="31" t="s">
        <v>279</v>
      </c>
      <c r="V10" s="32" t="s">
        <v>279</v>
      </c>
      <c r="W10" s="33" t="s">
        <v>279</v>
      </c>
      <c r="X10" s="34">
        <f>IFERROR((VLOOKUP(R10,Scoring!$A:$B,2,0))+IF(T10="y",1,0)+IF(U10="y",1,0)+IF(V10="y",1,0)+IF(W10="y",1,0),0)</f>
        <v>8</v>
      </c>
      <c r="Y10" s="28">
        <v>8.0</v>
      </c>
      <c r="Z10" s="29">
        <v>15.0</v>
      </c>
      <c r="AA10" s="30" t="s">
        <v>279</v>
      </c>
      <c r="AB10" s="31" t="s">
        <v>278</v>
      </c>
      <c r="AC10" s="32" t="s">
        <v>279</v>
      </c>
      <c r="AD10" s="33" t="s">
        <v>279</v>
      </c>
      <c r="AE10" s="34">
        <f>IFERROR((VLOOKUP(Y10,Scoring!$A:$B,2,0))+IF(AA10="y",1,0)+IF(AB10="y",1,0)+IF(AC10="y",1,0)+IF(AD10="y",1,0),0)</f>
        <v>5</v>
      </c>
      <c r="AF10" s="28"/>
      <c r="AG10" s="36"/>
      <c r="AH10" s="37"/>
      <c r="AI10" s="38"/>
      <c r="AJ10" s="39"/>
      <c r="AK10" s="40"/>
      <c r="AL10" s="34">
        <f>IFERROR((VLOOKUP(AF10,Scoring!$A:$B,2,0))+IF(AH10="y",1,0)+IF(AI10="y",1,0)+IF(AJ10="y",1,0)+IF(AK10="y",1,0),0)</f>
        <v>0</v>
      </c>
      <c r="AM10" s="28"/>
      <c r="AN10" s="36"/>
      <c r="AO10" s="37"/>
      <c r="AP10" s="38"/>
      <c r="AQ10" s="39"/>
      <c r="AR10" s="40"/>
      <c r="AS10" s="34">
        <f>IFERROR((VLOOKUP(AM10,Scoring!$A:$B,2,0))+IF(AO10="y",1,0)+IF(AP10="y",1,0)+IF(AQ10="y",1,0)+IF(AR10="y",1,0),0)</f>
        <v>0</v>
      </c>
      <c r="AT10" s="28"/>
      <c r="AU10" s="36"/>
      <c r="AV10" s="37"/>
      <c r="AW10" s="38"/>
      <c r="AX10" s="39"/>
      <c r="AY10" s="40"/>
      <c r="AZ10" s="34">
        <f>IFERROR((VLOOKUP(AT10,Scoring!$A:$B,2,0))+IF(AV10="y",1,0)+IF(AW10="y",1,0)+IF(AX10="y",1,0)+IF(AY10="y",1,0),0)</f>
        <v>0</v>
      </c>
      <c r="BA10" s="28"/>
      <c r="BB10" s="36"/>
      <c r="BC10" s="37"/>
      <c r="BD10" s="38"/>
      <c r="BE10" s="39"/>
      <c r="BF10" s="40"/>
      <c r="BG10" s="34">
        <f>IFERROR((VLOOKUP(BA10,Scoring!$A:$B,2,0))+IF(BC10="y",1,0)+IF(BD10="y",1,0)+IF(BE10="y",1,0)+IF(BF10="y",1,0),0)</f>
        <v>0</v>
      </c>
      <c r="BH10" s="28"/>
      <c r="BI10" s="36"/>
      <c r="BJ10" s="37"/>
      <c r="BK10" s="38"/>
      <c r="BL10" s="39"/>
      <c r="BM10" s="40"/>
      <c r="BN10" s="34">
        <f>IFERROR((VLOOKUP(BH10,Scoring!$A:$B,2,0))+IF(BJ10="y",1,0)+IF(BK10="y",1,0)+IF(BL10="y",1,0)+IF(BM10="y",1,0),0)</f>
        <v>0</v>
      </c>
      <c r="BO10" s="28"/>
      <c r="BP10" s="36"/>
      <c r="BQ10" s="37"/>
      <c r="BR10" s="38"/>
      <c r="BS10" s="39"/>
      <c r="BT10" s="40"/>
      <c r="BU10" s="34">
        <f>IFERROR((VLOOKUP(BO10,Scoring!$A:$B,2,0))+IF(BQ10="y",1,0)+IF(BR10="y",1,0)+IF(BS10="y",1,0)+IF(BT10="y",1,0),0)</f>
        <v>0</v>
      </c>
      <c r="BV10" s="28"/>
      <c r="BW10" s="36"/>
      <c r="BX10" s="37"/>
      <c r="BY10" s="38"/>
      <c r="BZ10" s="39"/>
      <c r="CA10" s="40"/>
      <c r="CB10" s="34">
        <f>IFERROR((VLOOKUP(BV10,Scoring!$A:$B,2,0))+IF(BX10="y",1,0)+IF(BY10="y",1,0)+IF(BZ10="y",1,0)+IF(CA10="y",1,0),0)</f>
        <v>0</v>
      </c>
      <c r="CC10" s="28"/>
      <c r="CD10" s="36"/>
      <c r="CE10" s="37"/>
      <c r="CF10" s="38"/>
      <c r="CG10" s="39"/>
      <c r="CH10" s="40"/>
      <c r="CI10" s="34">
        <f>IFERROR((VLOOKUP(CC10,Scoring!$A:$B,2,0))+IF(CE10="y",1,0)+IF(CF10="y",1,0)+IF(CG10="y",1,0)+IF(CH10="y",1,0),0)</f>
        <v>0</v>
      </c>
      <c r="CJ10" s="28"/>
      <c r="CK10" s="36"/>
      <c r="CL10" s="37"/>
      <c r="CM10" s="38"/>
      <c r="CN10" s="39"/>
      <c r="CO10" s="40"/>
      <c r="CP10" s="34">
        <f>IFERROR((VLOOKUP(CJ10,Scoring!$A:$B,2,0))+IF(CL10="y",1,0)+IF(CM10="y",1,0)+IF(CN10="y",1,0)+IF(CO10="y",1,0),0)</f>
        <v>0</v>
      </c>
      <c r="CQ10" s="28"/>
      <c r="CR10" s="36"/>
      <c r="CS10" s="37"/>
      <c r="CT10" s="38"/>
      <c r="CU10" s="39"/>
      <c r="CV10" s="40"/>
      <c r="CW10" s="34">
        <f>IFERROR((VLOOKUP(CQ10,Scoring!$A:$B,2,0))+IF(CS10="y",1,0)+IF(CT10="y",1,0)+IF(CU10="y",1,0)+IF(CV10="y",1,0),0)</f>
        <v>0</v>
      </c>
      <c r="CX10" s="28"/>
      <c r="CY10" s="36"/>
      <c r="CZ10" s="37"/>
      <c r="DA10" s="38"/>
      <c r="DB10" s="39"/>
      <c r="DC10" s="40"/>
      <c r="DD10" s="34">
        <f>IFERROR((VLOOKUP(CX10,Scoring!$A:$B,2,0))+IF(CZ10="y",1,0)+IF(DA10="y",1,0)+IF(DB10="y",1,0)+IF(DC10="y",1,0),0)</f>
        <v>0</v>
      </c>
      <c r="DE10" s="28"/>
      <c r="DF10" s="36"/>
      <c r="DG10" s="37"/>
      <c r="DH10" s="38"/>
      <c r="DI10" s="39"/>
      <c r="DJ10" s="40"/>
      <c r="DK10" s="34">
        <f>IFERROR((VLOOKUP(DE10,Scoring!$A:$B,2,0))+IF(DG10="y",1,0)+IF(DH10="y",1,0)+IF(DI10="y",1,0)+IF(DJ10="y",1,0),0)</f>
        <v>0</v>
      </c>
      <c r="DL10" s="28"/>
      <c r="DM10" s="36"/>
      <c r="DN10" s="37"/>
      <c r="DO10" s="38"/>
      <c r="DP10" s="39"/>
      <c r="DQ10" s="40"/>
      <c r="DR10" s="34">
        <f>IFERROR((VLOOKUP(DL10,Scoring!$A:$B,2,0))+IF(DN10="y",1,0)+IF(DO10="y",1,0)+IF(DP10="y",1,0)+IF(DQ10="y",1,0),0)</f>
        <v>0</v>
      </c>
    </row>
    <row r="11">
      <c r="A11" s="13" t="s">
        <v>31</v>
      </c>
      <c r="B11" s="1" t="s">
        <v>34</v>
      </c>
      <c r="C11" s="14" t="s">
        <v>35</v>
      </c>
      <c r="D11" s="28">
        <v>7.0</v>
      </c>
      <c r="E11" s="29">
        <v>12.0</v>
      </c>
      <c r="F11" s="30" t="s">
        <v>279</v>
      </c>
      <c r="G11" s="31" t="s">
        <v>279</v>
      </c>
      <c r="H11" s="32" t="s">
        <v>279</v>
      </c>
      <c r="I11" s="33" t="s">
        <v>279</v>
      </c>
      <c r="J11" s="34">
        <f>IFERROR((VLOOKUP(D11,Scoring!$A:$B,2,0))+IF(F11="y",1,0)+IF(G11="y",1,0)+IF(H11="y",1,0)+IF(I11="y",1,0),0)</f>
        <v>6</v>
      </c>
      <c r="K11" s="28">
        <v>21.0</v>
      </c>
      <c r="L11" s="29">
        <v>10.0</v>
      </c>
      <c r="M11" s="30" t="s">
        <v>279</v>
      </c>
      <c r="N11" s="31" t="s">
        <v>279</v>
      </c>
      <c r="O11" s="32" t="s">
        <v>279</v>
      </c>
      <c r="P11" s="33" t="s">
        <v>279</v>
      </c>
      <c r="Q11" s="35">
        <f>IFERROR((VLOOKUP(K11,Scoring!$D:$E,2,0))+IF(M11="y",1,0)+IF(N11="y",1,0)+IF(O11="y",1,0)+IF(P11="y",1,0),0)</f>
        <v>0</v>
      </c>
      <c r="R11" s="28">
        <v>11.0</v>
      </c>
      <c r="S11" s="29">
        <v>15.0</v>
      </c>
      <c r="T11" s="30" t="s">
        <v>279</v>
      </c>
      <c r="U11" s="31" t="s">
        <v>279</v>
      </c>
      <c r="V11" s="32" t="s">
        <v>279</v>
      </c>
      <c r="W11" s="33" t="s">
        <v>279</v>
      </c>
      <c r="X11" s="34">
        <f>IFERROR((VLOOKUP(R11,Scoring!$A:$B,2,0))+IF(T11="y",1,0)+IF(U11="y",1,0)+IF(V11="y",1,0)+IF(W11="y",1,0),0)</f>
        <v>1</v>
      </c>
      <c r="Y11" s="28">
        <v>21.0</v>
      </c>
      <c r="Z11" s="29">
        <v>11.0</v>
      </c>
      <c r="AA11" s="30" t="s">
        <v>279</v>
      </c>
      <c r="AB11" s="31" t="s">
        <v>279</v>
      </c>
      <c r="AC11" s="32" t="s">
        <v>279</v>
      </c>
      <c r="AD11" s="33" t="s">
        <v>279</v>
      </c>
      <c r="AE11" s="34">
        <f>IFERROR((VLOOKUP(Y11,Scoring!$A:$B,2,0))+IF(AA11="y",1,0)+IF(AB11="y",1,0)+IF(AC11="y",1,0)+IF(AD11="y",1,0),0)</f>
        <v>0</v>
      </c>
      <c r="AF11" s="28"/>
      <c r="AG11" s="36"/>
      <c r="AH11" s="37"/>
      <c r="AI11" s="38"/>
      <c r="AJ11" s="39"/>
      <c r="AK11" s="40"/>
      <c r="AL11" s="34">
        <f>IFERROR((VLOOKUP(AF11,Scoring!$A:$B,2,0))+IF(AH11="y",1,0)+IF(AI11="y",1,0)+IF(AJ11="y",1,0)+IF(AK11="y",1,0),0)</f>
        <v>0</v>
      </c>
      <c r="AM11" s="28"/>
      <c r="AN11" s="36"/>
      <c r="AO11" s="37"/>
      <c r="AP11" s="38"/>
      <c r="AQ11" s="39"/>
      <c r="AR11" s="40"/>
      <c r="AS11" s="34">
        <f>IFERROR((VLOOKUP(AM11,Scoring!$A:$B,2,0))+IF(AO11="y",1,0)+IF(AP11="y",1,0)+IF(AQ11="y",1,0)+IF(AR11="y",1,0),0)</f>
        <v>0</v>
      </c>
      <c r="AT11" s="28"/>
      <c r="AU11" s="36"/>
      <c r="AV11" s="37"/>
      <c r="AW11" s="38"/>
      <c r="AX11" s="39"/>
      <c r="AY11" s="40"/>
      <c r="AZ11" s="34">
        <f>IFERROR((VLOOKUP(AT11,Scoring!$A:$B,2,0))+IF(AV11="y",1,0)+IF(AW11="y",1,0)+IF(AX11="y",1,0)+IF(AY11="y",1,0),0)</f>
        <v>0</v>
      </c>
      <c r="BA11" s="28"/>
      <c r="BB11" s="36"/>
      <c r="BC11" s="37"/>
      <c r="BD11" s="38"/>
      <c r="BE11" s="39"/>
      <c r="BF11" s="40"/>
      <c r="BG11" s="34">
        <f>IFERROR((VLOOKUP(BA11,Scoring!$A:$B,2,0))+IF(BC11="y",1,0)+IF(BD11="y",1,0)+IF(BE11="y",1,0)+IF(BF11="y",1,0),0)</f>
        <v>0</v>
      </c>
      <c r="BH11" s="28"/>
      <c r="BI11" s="36"/>
      <c r="BJ11" s="37"/>
      <c r="BK11" s="38"/>
      <c r="BL11" s="39"/>
      <c r="BM11" s="40"/>
      <c r="BN11" s="34">
        <f>IFERROR((VLOOKUP(BH11,Scoring!$A:$B,2,0))+IF(BJ11="y",1,0)+IF(BK11="y",1,0)+IF(BL11="y",1,0)+IF(BM11="y",1,0),0)</f>
        <v>0</v>
      </c>
      <c r="BO11" s="28"/>
      <c r="BP11" s="36"/>
      <c r="BQ11" s="37"/>
      <c r="BR11" s="38"/>
      <c r="BS11" s="39"/>
      <c r="BT11" s="40"/>
      <c r="BU11" s="34">
        <f>IFERROR((VLOOKUP(BO11,Scoring!$A:$B,2,0))+IF(BQ11="y",1,0)+IF(BR11="y",1,0)+IF(BS11="y",1,0)+IF(BT11="y",1,0),0)</f>
        <v>0</v>
      </c>
      <c r="BV11" s="28"/>
      <c r="BW11" s="36"/>
      <c r="BX11" s="37"/>
      <c r="BY11" s="38"/>
      <c r="BZ11" s="39"/>
      <c r="CA11" s="40"/>
      <c r="CB11" s="34">
        <f>IFERROR((VLOOKUP(BV11,Scoring!$A:$B,2,0))+IF(BX11="y",1,0)+IF(BY11="y",1,0)+IF(BZ11="y",1,0)+IF(CA11="y",1,0),0)</f>
        <v>0</v>
      </c>
      <c r="CC11" s="28"/>
      <c r="CD11" s="36"/>
      <c r="CE11" s="37"/>
      <c r="CF11" s="38"/>
      <c r="CG11" s="39"/>
      <c r="CH11" s="40"/>
      <c r="CI11" s="34">
        <f>IFERROR((VLOOKUP(CC11,Scoring!$A:$B,2,0))+IF(CE11="y",1,0)+IF(CF11="y",1,0)+IF(CG11="y",1,0)+IF(CH11="y",1,0),0)</f>
        <v>0</v>
      </c>
      <c r="CJ11" s="28"/>
      <c r="CK11" s="36"/>
      <c r="CL11" s="37"/>
      <c r="CM11" s="38"/>
      <c r="CN11" s="39"/>
      <c r="CO11" s="40"/>
      <c r="CP11" s="34">
        <f>IFERROR((VLOOKUP(CJ11,Scoring!$A:$B,2,0))+IF(CL11="y",1,0)+IF(CM11="y",1,0)+IF(CN11="y",1,0)+IF(CO11="y",1,0),0)</f>
        <v>0</v>
      </c>
      <c r="CQ11" s="28"/>
      <c r="CR11" s="36"/>
      <c r="CS11" s="37"/>
      <c r="CT11" s="38"/>
      <c r="CU11" s="39"/>
      <c r="CV11" s="40"/>
      <c r="CW11" s="34">
        <f>IFERROR((VLOOKUP(CQ11,Scoring!$A:$B,2,0))+IF(CS11="y",1,0)+IF(CT11="y",1,0)+IF(CU11="y",1,0)+IF(CV11="y",1,0),0)</f>
        <v>0</v>
      </c>
      <c r="CX11" s="28"/>
      <c r="CY11" s="36"/>
      <c r="CZ11" s="37"/>
      <c r="DA11" s="38"/>
      <c r="DB11" s="39"/>
      <c r="DC11" s="40"/>
      <c r="DD11" s="34">
        <f>IFERROR((VLOOKUP(CX11,Scoring!$A:$B,2,0))+IF(CZ11="y",1,0)+IF(DA11="y",1,0)+IF(DB11="y",1,0)+IF(DC11="y",1,0),0)</f>
        <v>0</v>
      </c>
      <c r="DE11" s="28"/>
      <c r="DF11" s="36"/>
      <c r="DG11" s="37"/>
      <c r="DH11" s="38"/>
      <c r="DI11" s="39"/>
      <c r="DJ11" s="40"/>
      <c r="DK11" s="34">
        <f>IFERROR((VLOOKUP(DE11,Scoring!$A:$B,2,0))+IF(DG11="y",1,0)+IF(DH11="y",1,0)+IF(DI11="y",1,0)+IF(DJ11="y",1,0),0)</f>
        <v>0</v>
      </c>
      <c r="DL11" s="28"/>
      <c r="DM11" s="36"/>
      <c r="DN11" s="37"/>
      <c r="DO11" s="38"/>
      <c r="DP11" s="39"/>
      <c r="DQ11" s="40"/>
      <c r="DR11" s="34">
        <f>IFERROR((VLOOKUP(DL11,Scoring!$A:$B,2,0))+IF(DN11="y",1,0)+IF(DO11="y",1,0)+IF(DP11="y",1,0)+IF(DQ11="y",1,0),0)</f>
        <v>0</v>
      </c>
    </row>
    <row r="12">
      <c r="A12" s="41" t="s">
        <v>36</v>
      </c>
      <c r="B12" s="42" t="s">
        <v>37</v>
      </c>
      <c r="C12" s="43" t="s">
        <v>38</v>
      </c>
      <c r="D12" s="44">
        <v>6.0</v>
      </c>
      <c r="E12" s="45">
        <v>9.0</v>
      </c>
      <c r="F12" s="46" t="s">
        <v>279</v>
      </c>
      <c r="G12" s="47" t="s">
        <v>279</v>
      </c>
      <c r="H12" s="48" t="s">
        <v>279</v>
      </c>
      <c r="I12" s="49" t="s">
        <v>279</v>
      </c>
      <c r="J12" s="50">
        <f>IFERROR((VLOOKUP(D12,Scoring!$A:$B,2,0))+IF(F12="y",1,0)+IF(G12="y",1,0)+IF(H12="y",1,0)+IF(I12="y",1,0),0)</f>
        <v>8</v>
      </c>
      <c r="K12" s="44">
        <v>12.0</v>
      </c>
      <c r="L12" s="45">
        <v>13.0</v>
      </c>
      <c r="M12" s="46" t="s">
        <v>279</v>
      </c>
      <c r="N12" s="47" t="s">
        <v>279</v>
      </c>
      <c r="O12" s="48" t="s">
        <v>279</v>
      </c>
      <c r="P12" s="49" t="s">
        <v>279</v>
      </c>
      <c r="Q12" s="51">
        <f>IFERROR((VLOOKUP(K12,Scoring!$D:$E,2,0))+IF(M12="y",1,0)+IF(N12="y",1,0)+IF(O12="y",1,0)+IF(P12="y",1,0),0)</f>
        <v>0.5</v>
      </c>
      <c r="R12" s="44">
        <v>4.0</v>
      </c>
      <c r="S12" s="45">
        <v>4.0</v>
      </c>
      <c r="T12" s="46" t="s">
        <v>279</v>
      </c>
      <c r="U12" s="47" t="s">
        <v>279</v>
      </c>
      <c r="V12" s="48" t="s">
        <v>279</v>
      </c>
      <c r="W12" s="49" t="s">
        <v>279</v>
      </c>
      <c r="X12" s="50">
        <f>IFERROR((VLOOKUP(R12,Scoring!$A:$B,2,0))+IF(T12="y",1,0)+IF(U12="y",1,0)+IF(V12="y",1,0)+IF(W12="y",1,0),0)</f>
        <v>12</v>
      </c>
      <c r="Y12" s="44">
        <v>7.0</v>
      </c>
      <c r="Z12" s="45">
        <v>9.0</v>
      </c>
      <c r="AA12" s="46" t="s">
        <v>279</v>
      </c>
      <c r="AB12" s="47" t="s">
        <v>279</v>
      </c>
      <c r="AC12" s="48" t="s">
        <v>279</v>
      </c>
      <c r="AD12" s="49" t="s">
        <v>279</v>
      </c>
      <c r="AE12" s="50">
        <f>IFERROR((VLOOKUP(Y12,Scoring!$A:$B,2,0))+IF(AA12="y",1,0)+IF(AB12="y",1,0)+IF(AC12="y",1,0)+IF(AD12="y",1,0),0)</f>
        <v>6</v>
      </c>
      <c r="AF12" s="44"/>
      <c r="AG12" s="52"/>
      <c r="AH12" s="53"/>
      <c r="AI12" s="54"/>
      <c r="AJ12" s="55"/>
      <c r="AK12" s="56"/>
      <c r="AL12" s="50">
        <f>IFERROR((VLOOKUP(AF12,Scoring!$A:$B,2,0))+IF(AH12="y",1,0)+IF(AI12="y",1,0)+IF(AJ12="y",1,0)+IF(AK12="y",1,0),0)</f>
        <v>0</v>
      </c>
      <c r="AM12" s="44"/>
      <c r="AN12" s="52"/>
      <c r="AO12" s="53"/>
      <c r="AP12" s="54"/>
      <c r="AQ12" s="55"/>
      <c r="AR12" s="56"/>
      <c r="AS12" s="50">
        <f>IFERROR((VLOOKUP(AM12,Scoring!$A:$B,2,0))+IF(AO12="y",1,0)+IF(AP12="y",1,0)+IF(AQ12="y",1,0)+IF(AR12="y",1,0),0)</f>
        <v>0</v>
      </c>
      <c r="AT12" s="44"/>
      <c r="AU12" s="52"/>
      <c r="AV12" s="53"/>
      <c r="AW12" s="54"/>
      <c r="AX12" s="55"/>
      <c r="AY12" s="56"/>
      <c r="AZ12" s="50">
        <f>IFERROR((VLOOKUP(AT12,Scoring!$A:$B,2,0))+IF(AV12="y",1,0)+IF(AW12="y",1,0)+IF(AX12="y",1,0)+IF(AY12="y",1,0),0)</f>
        <v>0</v>
      </c>
      <c r="BA12" s="44"/>
      <c r="BB12" s="52"/>
      <c r="BC12" s="53"/>
      <c r="BD12" s="54"/>
      <c r="BE12" s="55"/>
      <c r="BF12" s="56"/>
      <c r="BG12" s="50">
        <f>IFERROR((VLOOKUP(BA12,Scoring!$A:$B,2,0))+IF(BC12="y",1,0)+IF(BD12="y",1,0)+IF(BE12="y",1,0)+IF(BF12="y",1,0),0)</f>
        <v>0</v>
      </c>
      <c r="BH12" s="44"/>
      <c r="BI12" s="52"/>
      <c r="BJ12" s="53"/>
      <c r="BK12" s="54"/>
      <c r="BL12" s="55"/>
      <c r="BM12" s="56"/>
      <c r="BN12" s="50">
        <f>IFERROR((VLOOKUP(BH12,Scoring!$A:$B,2,0))+IF(BJ12="y",1,0)+IF(BK12="y",1,0)+IF(BL12="y",1,0)+IF(BM12="y",1,0),0)</f>
        <v>0</v>
      </c>
      <c r="BO12" s="44"/>
      <c r="BP12" s="52"/>
      <c r="BQ12" s="53"/>
      <c r="BR12" s="54"/>
      <c r="BS12" s="55"/>
      <c r="BT12" s="56"/>
      <c r="BU12" s="50">
        <f>IFERROR((VLOOKUP(BO12,Scoring!$A:$B,2,0))+IF(BQ12="y",1,0)+IF(BR12="y",1,0)+IF(BS12="y",1,0)+IF(BT12="y",1,0),0)</f>
        <v>0</v>
      </c>
      <c r="BV12" s="44"/>
      <c r="BW12" s="52"/>
      <c r="BX12" s="53"/>
      <c r="BY12" s="54"/>
      <c r="BZ12" s="55"/>
      <c r="CA12" s="56"/>
      <c r="CB12" s="50">
        <f>IFERROR((VLOOKUP(BV12,Scoring!$A:$B,2,0))+IF(BX12="y",1,0)+IF(BY12="y",1,0)+IF(BZ12="y",1,0)+IF(CA12="y",1,0),0)</f>
        <v>0</v>
      </c>
      <c r="CC12" s="44"/>
      <c r="CD12" s="52"/>
      <c r="CE12" s="53"/>
      <c r="CF12" s="54"/>
      <c r="CG12" s="55"/>
      <c r="CH12" s="56"/>
      <c r="CI12" s="50">
        <f>IFERROR((VLOOKUP(CC12,Scoring!$A:$B,2,0))+IF(CE12="y",1,0)+IF(CF12="y",1,0)+IF(CG12="y",1,0)+IF(CH12="y",1,0),0)</f>
        <v>0</v>
      </c>
      <c r="CJ12" s="44"/>
      <c r="CK12" s="52"/>
      <c r="CL12" s="53"/>
      <c r="CM12" s="54"/>
      <c r="CN12" s="55"/>
      <c r="CO12" s="56"/>
      <c r="CP12" s="50">
        <f>IFERROR((VLOOKUP(CJ12,Scoring!$A:$B,2,0))+IF(CL12="y",1,0)+IF(CM12="y",1,0)+IF(CN12="y",1,0)+IF(CO12="y",1,0),0)</f>
        <v>0</v>
      </c>
      <c r="CQ12" s="44"/>
      <c r="CR12" s="52"/>
      <c r="CS12" s="53"/>
      <c r="CT12" s="54"/>
      <c r="CU12" s="55"/>
      <c r="CV12" s="56"/>
      <c r="CW12" s="50">
        <f>IFERROR((VLOOKUP(CQ12,Scoring!$A:$B,2,0))+IF(CS12="y",1,0)+IF(CT12="y",1,0)+IF(CU12="y",1,0)+IF(CV12="y",1,0),0)</f>
        <v>0</v>
      </c>
      <c r="CX12" s="44"/>
      <c r="CY12" s="52"/>
      <c r="CZ12" s="53"/>
      <c r="DA12" s="54"/>
      <c r="DB12" s="55"/>
      <c r="DC12" s="56"/>
      <c r="DD12" s="50">
        <f>IFERROR((VLOOKUP(CX12,Scoring!$A:$B,2,0))+IF(CZ12="y",1,0)+IF(DA12="y",1,0)+IF(DB12="y",1,0)+IF(DC12="y",1,0),0)</f>
        <v>0</v>
      </c>
      <c r="DE12" s="44"/>
      <c r="DF12" s="52"/>
      <c r="DG12" s="53"/>
      <c r="DH12" s="54"/>
      <c r="DI12" s="55"/>
      <c r="DJ12" s="56"/>
      <c r="DK12" s="50">
        <f>IFERROR((VLOOKUP(DE12,Scoring!$A:$B,2,0))+IF(DG12="y",1,0)+IF(DH12="y",1,0)+IF(DI12="y",1,0)+IF(DJ12="y",1,0),0)</f>
        <v>0</v>
      </c>
      <c r="DL12" s="44"/>
      <c r="DM12" s="52"/>
      <c r="DN12" s="53"/>
      <c r="DO12" s="54"/>
      <c r="DP12" s="55"/>
      <c r="DQ12" s="56"/>
      <c r="DR12" s="50">
        <f>IFERROR((VLOOKUP(DL12,Scoring!$A:$B,2,0))+IF(DN12="y",1,0)+IF(DO12="y",1,0)+IF(DP12="y",1,0)+IF(DQ12="y",1,0),0)</f>
        <v>0</v>
      </c>
    </row>
    <row r="13">
      <c r="A13" s="57" t="s">
        <v>36</v>
      </c>
      <c r="B13" s="58" t="s">
        <v>39</v>
      </c>
      <c r="C13" s="59" t="s">
        <v>40</v>
      </c>
      <c r="D13" s="60">
        <v>11.0</v>
      </c>
      <c r="E13" s="61">
        <v>15.0</v>
      </c>
      <c r="F13" s="62" t="s">
        <v>279</v>
      </c>
      <c r="G13" s="63" t="s">
        <v>279</v>
      </c>
      <c r="H13" s="64" t="s">
        <v>279</v>
      </c>
      <c r="I13" s="65" t="s">
        <v>279</v>
      </c>
      <c r="J13" s="66">
        <f>IFERROR((VLOOKUP(D13,Scoring!$A:$B,2,0))+IF(F13="y",1,0)+IF(G13="y",1,0)+IF(H13="y",1,0)+IF(I13="y",1,0),0)</f>
        <v>1</v>
      </c>
      <c r="K13" s="60">
        <v>11.0</v>
      </c>
      <c r="L13" s="61">
        <v>12.0</v>
      </c>
      <c r="M13" s="62" t="s">
        <v>279</v>
      </c>
      <c r="N13" s="63" t="s">
        <v>279</v>
      </c>
      <c r="O13" s="64" t="s">
        <v>279</v>
      </c>
      <c r="P13" s="65" t="s">
        <v>279</v>
      </c>
      <c r="Q13" s="67">
        <f>IFERROR((VLOOKUP(K13,Scoring!$D:$E,2,0))+IF(M13="y",1,0)+IF(N13="y",1,0)+IF(O13="y",1,0)+IF(P13="y",1,0),0)</f>
        <v>0.5</v>
      </c>
      <c r="R13" s="60">
        <v>10.0</v>
      </c>
      <c r="S13" s="61">
        <v>5.0</v>
      </c>
      <c r="T13" s="62" t="s">
        <v>279</v>
      </c>
      <c r="U13" s="63" t="s">
        <v>279</v>
      </c>
      <c r="V13" s="64" t="s">
        <v>279</v>
      </c>
      <c r="W13" s="65" t="s">
        <v>279</v>
      </c>
      <c r="X13" s="66">
        <f>IFERROR((VLOOKUP(R13,Scoring!$A:$B,2,0))+IF(T13="y",1,0)+IF(U13="y",1,0)+IF(V13="y",1,0)+IF(W13="y",1,0),0)</f>
        <v>2</v>
      </c>
      <c r="Y13" s="60">
        <v>12.0</v>
      </c>
      <c r="Z13" s="61">
        <v>10.0</v>
      </c>
      <c r="AA13" s="62" t="s">
        <v>279</v>
      </c>
      <c r="AB13" s="63" t="s">
        <v>279</v>
      </c>
      <c r="AC13" s="64" t="s">
        <v>279</v>
      </c>
      <c r="AD13" s="65" t="s">
        <v>279</v>
      </c>
      <c r="AE13" s="66">
        <f>IFERROR((VLOOKUP(Y13,Scoring!$A:$B,2,0))+IF(AA13="y",1,0)+IF(AB13="y",1,0)+IF(AC13="y",1,0)+IF(AD13="y",1,0),0)</f>
        <v>1</v>
      </c>
      <c r="AF13" s="60"/>
      <c r="AG13" s="68"/>
      <c r="AH13" s="69"/>
      <c r="AI13" s="70"/>
      <c r="AJ13" s="71"/>
      <c r="AK13" s="72"/>
      <c r="AL13" s="66">
        <f>IFERROR((VLOOKUP(AF13,Scoring!$A:$B,2,0))+IF(AH13="y",1,0)+IF(AI13="y",1,0)+IF(AJ13="y",1,0)+IF(AK13="y",1,0),0)</f>
        <v>0</v>
      </c>
      <c r="AM13" s="60"/>
      <c r="AN13" s="68"/>
      <c r="AO13" s="69"/>
      <c r="AP13" s="70"/>
      <c r="AQ13" s="71"/>
      <c r="AR13" s="72"/>
      <c r="AS13" s="66">
        <f>IFERROR((VLOOKUP(AM13,Scoring!$A:$B,2,0))+IF(AO13="y",1,0)+IF(AP13="y",1,0)+IF(AQ13="y",1,0)+IF(AR13="y",1,0),0)</f>
        <v>0</v>
      </c>
      <c r="AT13" s="60"/>
      <c r="AU13" s="68"/>
      <c r="AV13" s="69"/>
      <c r="AW13" s="70"/>
      <c r="AX13" s="71"/>
      <c r="AY13" s="72"/>
      <c r="AZ13" s="66">
        <f>IFERROR((VLOOKUP(AT13,Scoring!$A:$B,2,0))+IF(AV13="y",1,0)+IF(AW13="y",1,0)+IF(AX13="y",1,0)+IF(AY13="y",1,0),0)</f>
        <v>0</v>
      </c>
      <c r="BA13" s="60"/>
      <c r="BB13" s="68"/>
      <c r="BC13" s="69"/>
      <c r="BD13" s="70"/>
      <c r="BE13" s="71"/>
      <c r="BF13" s="72"/>
      <c r="BG13" s="66">
        <f>IFERROR((VLOOKUP(BA13,Scoring!$A:$B,2,0))+IF(BC13="y",1,0)+IF(BD13="y",1,0)+IF(BE13="y",1,0)+IF(BF13="y",1,0),0)</f>
        <v>0</v>
      </c>
      <c r="BH13" s="60"/>
      <c r="BI13" s="68"/>
      <c r="BJ13" s="69"/>
      <c r="BK13" s="70"/>
      <c r="BL13" s="71"/>
      <c r="BM13" s="72"/>
      <c r="BN13" s="66">
        <f>IFERROR((VLOOKUP(BH13,Scoring!$A:$B,2,0))+IF(BJ13="y",1,0)+IF(BK13="y",1,0)+IF(BL13="y",1,0)+IF(BM13="y",1,0),0)</f>
        <v>0</v>
      </c>
      <c r="BO13" s="60"/>
      <c r="BP13" s="68"/>
      <c r="BQ13" s="69"/>
      <c r="BR13" s="70"/>
      <c r="BS13" s="71"/>
      <c r="BT13" s="72"/>
      <c r="BU13" s="66">
        <f>IFERROR((VLOOKUP(BO13,Scoring!$A:$B,2,0))+IF(BQ13="y",1,0)+IF(BR13="y",1,0)+IF(BS13="y",1,0)+IF(BT13="y",1,0),0)</f>
        <v>0</v>
      </c>
      <c r="BV13" s="60"/>
      <c r="BW13" s="68"/>
      <c r="BX13" s="69"/>
      <c r="BY13" s="70"/>
      <c r="BZ13" s="71"/>
      <c r="CA13" s="72"/>
      <c r="CB13" s="66">
        <f>IFERROR((VLOOKUP(BV13,Scoring!$A:$B,2,0))+IF(BX13="y",1,0)+IF(BY13="y",1,0)+IF(BZ13="y",1,0)+IF(CA13="y",1,0),0)</f>
        <v>0</v>
      </c>
      <c r="CC13" s="60"/>
      <c r="CD13" s="68"/>
      <c r="CE13" s="69"/>
      <c r="CF13" s="70"/>
      <c r="CG13" s="71"/>
      <c r="CH13" s="72"/>
      <c r="CI13" s="66">
        <f>IFERROR((VLOOKUP(CC13,Scoring!$A:$B,2,0))+IF(CE13="y",1,0)+IF(CF13="y",1,0)+IF(CG13="y",1,0)+IF(CH13="y",1,0),0)</f>
        <v>0</v>
      </c>
      <c r="CJ13" s="60"/>
      <c r="CK13" s="68"/>
      <c r="CL13" s="69"/>
      <c r="CM13" s="70"/>
      <c r="CN13" s="71"/>
      <c r="CO13" s="72"/>
      <c r="CP13" s="66">
        <f>IFERROR((VLOOKUP(CJ13,Scoring!$A:$B,2,0))+IF(CL13="y",1,0)+IF(CM13="y",1,0)+IF(CN13="y",1,0)+IF(CO13="y",1,0),0)</f>
        <v>0</v>
      </c>
      <c r="CQ13" s="60"/>
      <c r="CR13" s="68"/>
      <c r="CS13" s="69"/>
      <c r="CT13" s="70"/>
      <c r="CU13" s="71"/>
      <c r="CV13" s="72"/>
      <c r="CW13" s="66">
        <f>IFERROR((VLOOKUP(CQ13,Scoring!$A:$B,2,0))+IF(CS13="y",1,0)+IF(CT13="y",1,0)+IF(CU13="y",1,0)+IF(CV13="y",1,0),0)</f>
        <v>0</v>
      </c>
      <c r="CX13" s="60"/>
      <c r="CY13" s="68"/>
      <c r="CZ13" s="69"/>
      <c r="DA13" s="70"/>
      <c r="DB13" s="71"/>
      <c r="DC13" s="72"/>
      <c r="DD13" s="66">
        <f>IFERROR((VLOOKUP(CX13,Scoring!$A:$B,2,0))+IF(CZ13="y",1,0)+IF(DA13="y",1,0)+IF(DB13="y",1,0)+IF(DC13="y",1,0),0)</f>
        <v>0</v>
      </c>
      <c r="DE13" s="60"/>
      <c r="DF13" s="68"/>
      <c r="DG13" s="69"/>
      <c r="DH13" s="70"/>
      <c r="DI13" s="71"/>
      <c r="DJ13" s="72"/>
      <c r="DK13" s="66">
        <f>IFERROR((VLOOKUP(DE13,Scoring!$A:$B,2,0))+IF(DG13="y",1,0)+IF(DH13="y",1,0)+IF(DI13="y",1,0)+IF(DJ13="y",1,0),0)</f>
        <v>0</v>
      </c>
      <c r="DL13" s="60"/>
      <c r="DM13" s="68"/>
      <c r="DN13" s="69"/>
      <c r="DO13" s="70"/>
      <c r="DP13" s="71"/>
      <c r="DQ13" s="72"/>
      <c r="DR13" s="66">
        <f>IFERROR((VLOOKUP(DL13,Scoring!$A:$B,2,0))+IF(DN13="y",1,0)+IF(DO13="y",1,0)+IF(DP13="y",1,0)+IF(DQ13="y",1,0),0)</f>
        <v>0</v>
      </c>
    </row>
    <row r="14">
      <c r="A14" s="13" t="s">
        <v>41</v>
      </c>
      <c r="B14" s="1" t="s">
        <v>42</v>
      </c>
      <c r="C14" s="14" t="s">
        <v>43</v>
      </c>
      <c r="D14" s="28">
        <v>8.0</v>
      </c>
      <c r="E14" s="29">
        <v>1.0</v>
      </c>
      <c r="F14" s="30" t="s">
        <v>279</v>
      </c>
      <c r="G14" s="31" t="s">
        <v>279</v>
      </c>
      <c r="H14" s="32" t="s">
        <v>279</v>
      </c>
      <c r="I14" s="33" t="s">
        <v>279</v>
      </c>
      <c r="J14" s="34">
        <f>IFERROR((VLOOKUP(D14,Scoring!$A:$B,2,0))+IF(F14="y",1,0)+IF(G14="y",1,0)+IF(H14="y",1,0)+IF(I14="y",1,0),0)</f>
        <v>4</v>
      </c>
      <c r="K14" s="28">
        <v>2.0</v>
      </c>
      <c r="L14" s="29">
        <v>4.0</v>
      </c>
      <c r="M14" s="30" t="s">
        <v>279</v>
      </c>
      <c r="N14" s="31" t="s">
        <v>279</v>
      </c>
      <c r="O14" s="32" t="s">
        <v>279</v>
      </c>
      <c r="P14" s="33" t="s">
        <v>279</v>
      </c>
      <c r="Q14" s="35">
        <f>IFERROR((VLOOKUP(K14,Scoring!$D:$E,2,0))+IF(M14="y",1,0)+IF(N14="y",1,0)+IF(O14="y",1,0)+IF(P14="y",1,0),0)</f>
        <v>7</v>
      </c>
      <c r="R14" s="28">
        <v>8.0</v>
      </c>
      <c r="S14" s="29">
        <v>13.0</v>
      </c>
      <c r="T14" s="30" t="s">
        <v>279</v>
      </c>
      <c r="U14" s="31" t="s">
        <v>279</v>
      </c>
      <c r="V14" s="32" t="s">
        <v>279</v>
      </c>
      <c r="W14" s="33" t="s">
        <v>279</v>
      </c>
      <c r="X14" s="34">
        <f>IFERROR((VLOOKUP(R14,Scoring!$A:$B,2,0))+IF(T14="y",1,0)+IF(U14="y",1,0)+IF(V14="y",1,0)+IF(W14="y",1,0),0)</f>
        <v>4</v>
      </c>
      <c r="Y14" s="28">
        <v>9.0</v>
      </c>
      <c r="Z14" s="29">
        <v>5.0</v>
      </c>
      <c r="AA14" s="30" t="s">
        <v>279</v>
      </c>
      <c r="AB14" s="31" t="s">
        <v>279</v>
      </c>
      <c r="AC14" s="32" t="s">
        <v>279</v>
      </c>
      <c r="AD14" s="33" t="s">
        <v>279</v>
      </c>
      <c r="AE14" s="34">
        <f>IFERROR((VLOOKUP(Y14,Scoring!$A:$B,2,0))+IF(AA14="y",1,0)+IF(AB14="y",1,0)+IF(AC14="y",1,0)+IF(AD14="y",1,0),0)</f>
        <v>3</v>
      </c>
      <c r="AF14" s="28"/>
      <c r="AG14" s="36"/>
      <c r="AH14" s="37"/>
      <c r="AI14" s="38"/>
      <c r="AJ14" s="39"/>
      <c r="AK14" s="40"/>
      <c r="AL14" s="34">
        <f>IFERROR((VLOOKUP(AF14,Scoring!$A:$B,2,0))+IF(AH14="y",1,0)+IF(AI14="y",1,0)+IF(AJ14="y",1,0)+IF(AK14="y",1,0),0)</f>
        <v>0</v>
      </c>
      <c r="AM14" s="28"/>
      <c r="AN14" s="36"/>
      <c r="AO14" s="37"/>
      <c r="AP14" s="38"/>
      <c r="AQ14" s="39"/>
      <c r="AR14" s="40"/>
      <c r="AS14" s="34">
        <f>IFERROR((VLOOKUP(AM14,Scoring!$A:$B,2,0))+IF(AO14="y",1,0)+IF(AP14="y",1,0)+IF(AQ14="y",1,0)+IF(AR14="y",1,0),0)</f>
        <v>0</v>
      </c>
      <c r="AT14" s="28"/>
      <c r="AU14" s="36"/>
      <c r="AV14" s="37"/>
      <c r="AW14" s="38"/>
      <c r="AX14" s="39"/>
      <c r="AY14" s="40"/>
      <c r="AZ14" s="34">
        <f>IFERROR((VLOOKUP(AT14,Scoring!$A:$B,2,0))+IF(AV14="y",1,0)+IF(AW14="y",1,0)+IF(AX14="y",1,0)+IF(AY14="y",1,0),0)</f>
        <v>0</v>
      </c>
      <c r="BA14" s="28"/>
      <c r="BB14" s="36"/>
      <c r="BC14" s="37"/>
      <c r="BD14" s="38"/>
      <c r="BE14" s="39"/>
      <c r="BF14" s="40"/>
      <c r="BG14" s="34">
        <f>IFERROR((VLOOKUP(BA14,Scoring!$A:$B,2,0))+IF(BC14="y",1,0)+IF(BD14="y",1,0)+IF(BE14="y",1,0)+IF(BF14="y",1,0),0)</f>
        <v>0</v>
      </c>
      <c r="BH14" s="28"/>
      <c r="BI14" s="36"/>
      <c r="BJ14" s="37"/>
      <c r="BK14" s="38"/>
      <c r="BL14" s="39"/>
      <c r="BM14" s="40"/>
      <c r="BN14" s="34">
        <f>IFERROR((VLOOKUP(BH14,Scoring!$A:$B,2,0))+IF(BJ14="y",1,0)+IF(BK14="y",1,0)+IF(BL14="y",1,0)+IF(BM14="y",1,0),0)</f>
        <v>0</v>
      </c>
      <c r="BO14" s="28"/>
      <c r="BP14" s="36"/>
      <c r="BQ14" s="37"/>
      <c r="BR14" s="38"/>
      <c r="BS14" s="39"/>
      <c r="BT14" s="40"/>
      <c r="BU14" s="34">
        <f>IFERROR((VLOOKUP(BO14,Scoring!$A:$B,2,0))+IF(BQ14="y",1,0)+IF(BR14="y",1,0)+IF(BS14="y",1,0)+IF(BT14="y",1,0),0)</f>
        <v>0</v>
      </c>
      <c r="BV14" s="28"/>
      <c r="BW14" s="36"/>
      <c r="BX14" s="37"/>
      <c r="BY14" s="38"/>
      <c r="BZ14" s="39"/>
      <c r="CA14" s="40"/>
      <c r="CB14" s="34">
        <f>IFERROR((VLOOKUP(BV14,Scoring!$A:$B,2,0))+IF(BX14="y",1,0)+IF(BY14="y",1,0)+IF(BZ14="y",1,0)+IF(CA14="y",1,0),0)</f>
        <v>0</v>
      </c>
      <c r="CC14" s="28"/>
      <c r="CD14" s="36"/>
      <c r="CE14" s="37"/>
      <c r="CF14" s="38"/>
      <c r="CG14" s="39"/>
      <c r="CH14" s="40"/>
      <c r="CI14" s="34">
        <f>IFERROR((VLOOKUP(CC14,Scoring!$A:$B,2,0))+IF(CE14="y",1,0)+IF(CF14="y",1,0)+IF(CG14="y",1,0)+IF(CH14="y",1,0),0)</f>
        <v>0</v>
      </c>
      <c r="CJ14" s="28"/>
      <c r="CK14" s="36"/>
      <c r="CL14" s="37"/>
      <c r="CM14" s="38"/>
      <c r="CN14" s="39"/>
      <c r="CO14" s="40"/>
      <c r="CP14" s="34">
        <f>IFERROR((VLOOKUP(CJ14,Scoring!$A:$B,2,0))+IF(CL14="y",1,0)+IF(CM14="y",1,0)+IF(CN14="y",1,0)+IF(CO14="y",1,0),0)</f>
        <v>0</v>
      </c>
      <c r="CQ14" s="28"/>
      <c r="CR14" s="36"/>
      <c r="CS14" s="37"/>
      <c r="CT14" s="38"/>
      <c r="CU14" s="39"/>
      <c r="CV14" s="40"/>
      <c r="CW14" s="34">
        <f>IFERROR((VLOOKUP(CQ14,Scoring!$A:$B,2,0))+IF(CS14="y",1,0)+IF(CT14="y",1,0)+IF(CU14="y",1,0)+IF(CV14="y",1,0),0)</f>
        <v>0</v>
      </c>
      <c r="CX14" s="28"/>
      <c r="CY14" s="36"/>
      <c r="CZ14" s="37"/>
      <c r="DA14" s="38"/>
      <c r="DB14" s="39"/>
      <c r="DC14" s="40"/>
      <c r="DD14" s="34">
        <f>IFERROR((VLOOKUP(CX14,Scoring!$A:$B,2,0))+IF(CZ14="y",1,0)+IF(DA14="y",1,0)+IF(DB14="y",1,0)+IF(DC14="y",1,0),0)</f>
        <v>0</v>
      </c>
      <c r="DE14" s="28"/>
      <c r="DF14" s="36"/>
      <c r="DG14" s="37"/>
      <c r="DH14" s="38"/>
      <c r="DI14" s="39"/>
      <c r="DJ14" s="40"/>
      <c r="DK14" s="34">
        <f>IFERROR((VLOOKUP(DE14,Scoring!$A:$B,2,0))+IF(DG14="y",1,0)+IF(DH14="y",1,0)+IF(DI14="y",1,0)+IF(DJ14="y",1,0),0)</f>
        <v>0</v>
      </c>
      <c r="DL14" s="28"/>
      <c r="DM14" s="36"/>
      <c r="DN14" s="37"/>
      <c r="DO14" s="38"/>
      <c r="DP14" s="39"/>
      <c r="DQ14" s="40"/>
      <c r="DR14" s="34">
        <f>IFERROR((VLOOKUP(DL14,Scoring!$A:$B,2,0))+IF(DN14="y",1,0)+IF(DO14="y",1,0)+IF(DP14="y",1,0)+IF(DQ14="y",1,0),0)</f>
        <v>0</v>
      </c>
    </row>
    <row r="15">
      <c r="A15" s="73" t="s">
        <v>41</v>
      </c>
      <c r="B15" s="74" t="s">
        <v>44</v>
      </c>
      <c r="C15" s="75" t="s">
        <v>45</v>
      </c>
      <c r="D15" s="76">
        <v>21.0</v>
      </c>
      <c r="E15" s="77">
        <v>22.0</v>
      </c>
      <c r="F15" s="78" t="s">
        <v>279</v>
      </c>
      <c r="G15" s="79" t="s">
        <v>279</v>
      </c>
      <c r="H15" s="80" t="s">
        <v>279</v>
      </c>
      <c r="I15" s="81" t="s">
        <v>279</v>
      </c>
      <c r="J15" s="82">
        <f>IFERROR((VLOOKUP(D15,Scoring!$A:$B,2,0))+IF(F15="y",1,0)+IF(G15="y",1,0)+IF(H15="y",1,0)+IF(I15="y",1,0),0)</f>
        <v>0</v>
      </c>
      <c r="K15" s="76">
        <v>1.0</v>
      </c>
      <c r="L15" s="77">
        <v>1.0</v>
      </c>
      <c r="M15" s="78" t="s">
        <v>279</v>
      </c>
      <c r="N15" s="79" t="s">
        <v>279</v>
      </c>
      <c r="O15" s="80" t="s">
        <v>279</v>
      </c>
      <c r="P15" s="81" t="s">
        <v>279</v>
      </c>
      <c r="Q15" s="83">
        <f>IFERROR((VLOOKUP(K15,Scoring!$D:$E,2,0))+IF(M15="y",1,0)+IF(N15="y",1,0)+IF(O15="y",1,0)+IF(P15="y",1,0),0)</f>
        <v>8</v>
      </c>
      <c r="R15" s="76">
        <v>21.0</v>
      </c>
      <c r="S15" s="77">
        <v>14.0</v>
      </c>
      <c r="T15" s="78" t="s">
        <v>279</v>
      </c>
      <c r="U15" s="79" t="s">
        <v>279</v>
      </c>
      <c r="V15" s="80" t="s">
        <v>279</v>
      </c>
      <c r="W15" s="81" t="s">
        <v>279</v>
      </c>
      <c r="X15" s="82">
        <f>IFERROR((VLOOKUP(R15,Scoring!$A:$B,2,0))+IF(T15="y",1,0)+IF(U15="y",1,0)+IF(V15="y",1,0)+IF(W15="y",1,0),0)</f>
        <v>0</v>
      </c>
      <c r="Y15" s="76">
        <v>1.0</v>
      </c>
      <c r="Z15" s="77">
        <v>1.0</v>
      </c>
      <c r="AA15" s="78" t="s">
        <v>279</v>
      </c>
      <c r="AB15" s="79" t="s">
        <v>279</v>
      </c>
      <c r="AC15" s="80" t="s">
        <v>279</v>
      </c>
      <c r="AD15" s="81" t="s">
        <v>279</v>
      </c>
      <c r="AE15" s="82">
        <f>IFERROR((VLOOKUP(Y15,Scoring!$A:$B,2,0))+IF(AA15="y",1,0)+IF(AB15="y",1,0)+IF(AC15="y",1,0)+IF(AD15="y",1,0),0)</f>
        <v>25</v>
      </c>
      <c r="AF15" s="76"/>
      <c r="AG15" s="84"/>
      <c r="AH15" s="85"/>
      <c r="AI15" s="86"/>
      <c r="AJ15" s="87"/>
      <c r="AK15" s="88"/>
      <c r="AL15" s="82">
        <f>IFERROR((VLOOKUP(AF15,Scoring!$A:$B,2,0))+IF(AH15="y",1,0)+IF(AI15="y",1,0)+IF(AJ15="y",1,0)+IF(AK15="y",1,0),0)</f>
        <v>0</v>
      </c>
      <c r="AM15" s="76"/>
      <c r="AN15" s="84"/>
      <c r="AO15" s="85"/>
      <c r="AP15" s="86"/>
      <c r="AQ15" s="87"/>
      <c r="AR15" s="88"/>
      <c r="AS15" s="82">
        <f>IFERROR((VLOOKUP(AM15,Scoring!$A:$B,2,0))+IF(AO15="y",1,0)+IF(AP15="y",1,0)+IF(AQ15="y",1,0)+IF(AR15="y",1,0),0)</f>
        <v>0</v>
      </c>
      <c r="AT15" s="76"/>
      <c r="AU15" s="84"/>
      <c r="AV15" s="85"/>
      <c r="AW15" s="86"/>
      <c r="AX15" s="87"/>
      <c r="AY15" s="88"/>
      <c r="AZ15" s="82">
        <f>IFERROR((VLOOKUP(AT15,Scoring!$A:$B,2,0))+IF(AV15="y",1,0)+IF(AW15="y",1,0)+IF(AX15="y",1,0)+IF(AY15="y",1,0),0)</f>
        <v>0</v>
      </c>
      <c r="BA15" s="76"/>
      <c r="BB15" s="84"/>
      <c r="BC15" s="85"/>
      <c r="BD15" s="86"/>
      <c r="BE15" s="87"/>
      <c r="BF15" s="88"/>
      <c r="BG15" s="82">
        <f>IFERROR((VLOOKUP(BA15,Scoring!$A:$B,2,0))+IF(BC15="y",1,0)+IF(BD15="y",1,0)+IF(BE15="y",1,0)+IF(BF15="y",1,0),0)</f>
        <v>0</v>
      </c>
      <c r="BH15" s="76"/>
      <c r="BI15" s="84"/>
      <c r="BJ15" s="85"/>
      <c r="BK15" s="86"/>
      <c r="BL15" s="87"/>
      <c r="BM15" s="88"/>
      <c r="BN15" s="82">
        <f>IFERROR((VLOOKUP(BH15,Scoring!$A:$B,2,0))+IF(BJ15="y",1,0)+IF(BK15="y",1,0)+IF(BL15="y",1,0)+IF(BM15="y",1,0),0)</f>
        <v>0</v>
      </c>
      <c r="BO15" s="76"/>
      <c r="BP15" s="84"/>
      <c r="BQ15" s="85"/>
      <c r="BR15" s="86"/>
      <c r="BS15" s="87"/>
      <c r="BT15" s="88"/>
      <c r="BU15" s="82">
        <f>IFERROR((VLOOKUP(BO15,Scoring!$A:$B,2,0))+IF(BQ15="y",1,0)+IF(BR15="y",1,0)+IF(BS15="y",1,0)+IF(BT15="y",1,0),0)</f>
        <v>0</v>
      </c>
      <c r="BV15" s="76"/>
      <c r="BW15" s="84"/>
      <c r="BX15" s="85"/>
      <c r="BY15" s="86"/>
      <c r="BZ15" s="87"/>
      <c r="CA15" s="88"/>
      <c r="CB15" s="82">
        <f>IFERROR((VLOOKUP(BV15,Scoring!$A:$B,2,0))+IF(BX15="y",1,0)+IF(BY15="y",1,0)+IF(BZ15="y",1,0)+IF(CA15="y",1,0),0)</f>
        <v>0</v>
      </c>
      <c r="CC15" s="76"/>
      <c r="CD15" s="84"/>
      <c r="CE15" s="85"/>
      <c r="CF15" s="86"/>
      <c r="CG15" s="87"/>
      <c r="CH15" s="88"/>
      <c r="CI15" s="82">
        <f>IFERROR((VLOOKUP(CC15,Scoring!$A:$B,2,0))+IF(CE15="y",1,0)+IF(CF15="y",1,0)+IF(CG15="y",1,0)+IF(CH15="y",1,0),0)</f>
        <v>0</v>
      </c>
      <c r="CJ15" s="76"/>
      <c r="CK15" s="84"/>
      <c r="CL15" s="85"/>
      <c r="CM15" s="86"/>
      <c r="CN15" s="87"/>
      <c r="CO15" s="88"/>
      <c r="CP15" s="82">
        <f>IFERROR((VLOOKUP(CJ15,Scoring!$A:$B,2,0))+IF(CL15="y",1,0)+IF(CM15="y",1,0)+IF(CN15="y",1,0)+IF(CO15="y",1,0),0)</f>
        <v>0</v>
      </c>
      <c r="CQ15" s="76"/>
      <c r="CR15" s="84"/>
      <c r="CS15" s="85"/>
      <c r="CT15" s="86"/>
      <c r="CU15" s="87"/>
      <c r="CV15" s="88"/>
      <c r="CW15" s="82">
        <f>IFERROR((VLOOKUP(CQ15,Scoring!$A:$B,2,0))+IF(CS15="y",1,0)+IF(CT15="y",1,0)+IF(CU15="y",1,0)+IF(CV15="y",1,0),0)</f>
        <v>0</v>
      </c>
      <c r="CX15" s="76"/>
      <c r="CY15" s="84"/>
      <c r="CZ15" s="85"/>
      <c r="DA15" s="86"/>
      <c r="DB15" s="87"/>
      <c r="DC15" s="88"/>
      <c r="DD15" s="82">
        <f>IFERROR((VLOOKUP(CX15,Scoring!$A:$B,2,0))+IF(CZ15="y",1,0)+IF(DA15="y",1,0)+IF(DB15="y",1,0)+IF(DC15="y",1,0),0)</f>
        <v>0</v>
      </c>
      <c r="DE15" s="76"/>
      <c r="DF15" s="84"/>
      <c r="DG15" s="85"/>
      <c r="DH15" s="86"/>
      <c r="DI15" s="87"/>
      <c r="DJ15" s="88"/>
      <c r="DK15" s="82">
        <f>IFERROR((VLOOKUP(DE15,Scoring!$A:$B,2,0))+IF(DG15="y",1,0)+IF(DH15="y",1,0)+IF(DI15="y",1,0)+IF(DJ15="y",1,0),0)</f>
        <v>0</v>
      </c>
      <c r="DL15" s="76"/>
      <c r="DM15" s="84"/>
      <c r="DN15" s="85"/>
      <c r="DO15" s="86"/>
      <c r="DP15" s="87"/>
      <c r="DQ15" s="88"/>
      <c r="DR15" s="82">
        <f>IFERROR((VLOOKUP(DL15,Scoring!$A:$B,2,0))+IF(DN15="y",1,0)+IF(DO15="y",1,0)+IF(DP15="y",1,0)+IF(DQ15="y",1,0),0)</f>
        <v>0</v>
      </c>
    </row>
  </sheetData>
  <drawing r:id="rId1"/>
</worksheet>
</file>